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625\"/>
    </mc:Choice>
  </mc:AlternateContent>
  <xr:revisionPtr revIDLastSave="0" documentId="13_ncr:1_{975F60C2-467D-4A0C-921D-9BA7A61AF404}" xr6:coauthVersionLast="47" xr6:coauthVersionMax="47" xr10:uidLastSave="{00000000-0000-0000-0000-000000000000}"/>
  <bookViews>
    <workbookView xWindow="-108" yWindow="-108" windowWidth="23256" windowHeight="13896" tabRatio="799" firstSheet="37"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P49" i="9" s="1"/>
  <c r="K48" i="9"/>
  <c r="P48" i="9" s="1"/>
  <c r="K47" i="9"/>
  <c r="P47" i="9" s="1"/>
  <c r="K46" i="9"/>
  <c r="P46" i="9" s="1"/>
  <c r="K45" i="9"/>
  <c r="P45" i="9" s="1"/>
  <c r="K44" i="9"/>
  <c r="P44" i="9" s="1"/>
  <c r="K43" i="9"/>
  <c r="P43" i="9" s="1"/>
  <c r="K42" i="9"/>
  <c r="P42" i="9" s="1"/>
  <c r="K41" i="9"/>
  <c r="P41" i="9" s="1"/>
  <c r="K40" i="9"/>
  <c r="P40" i="9" s="1"/>
  <c r="K39" i="9"/>
  <c r="P39" i="9" s="1"/>
  <c r="K38" i="9"/>
  <c r="P38" i="9" s="1"/>
  <c r="K37" i="9"/>
  <c r="P37" i="9" s="1"/>
  <c r="K36" i="9"/>
  <c r="P36" i="9" s="1"/>
  <c r="K35" i="9"/>
  <c r="P35" i="9" s="1"/>
  <c r="K34" i="9"/>
  <c r="P34" i="9" s="1"/>
  <c r="K33" i="9"/>
  <c r="P33" i="9" s="1"/>
  <c r="K32" i="9"/>
  <c r="K31" i="9"/>
  <c r="K30" i="9"/>
  <c r="K29" i="9"/>
  <c r="K28" i="9"/>
  <c r="K27" i="9"/>
  <c r="P27" i="9" s="1"/>
  <c r="K26" i="9"/>
  <c r="P26" i="9" s="1"/>
  <c r="K25" i="9"/>
  <c r="P25" i="9" s="1"/>
  <c r="K24" i="9"/>
  <c r="P24" i="9" s="1"/>
  <c r="K23" i="9"/>
  <c r="P23" i="9" s="1"/>
  <c r="K22" i="9"/>
  <c r="P22" i="9" s="1"/>
  <c r="K21" i="9"/>
  <c r="P21" i="9" s="1"/>
  <c r="K20" i="9"/>
  <c r="P20" i="9" s="1"/>
  <c r="K19" i="9"/>
  <c r="P19" i="9" s="1"/>
  <c r="K18" i="9"/>
  <c r="P18" i="9" s="1"/>
  <c r="K17" i="9"/>
  <c r="P17" i="9" s="1"/>
  <c r="K16" i="9"/>
  <c r="P16" i="9" s="1"/>
  <c r="K15" i="9"/>
  <c r="P15" i="9" s="1"/>
  <c r="K14" i="9"/>
  <c r="P14" i="9" s="1"/>
  <c r="K13" i="9"/>
  <c r="P13" i="9" s="1"/>
  <c r="K12" i="9"/>
  <c r="P12" i="9" s="1"/>
  <c r="K11" i="9"/>
  <c r="K55" i="9" s="1"/>
  <c r="K10" i="9"/>
  <c r="K9" i="9"/>
  <c r="K8" i="9"/>
  <c r="K7" i="9"/>
  <c r="O55" i="9"/>
  <c r="N55" i="9"/>
  <c r="M55" i="9"/>
  <c r="L55" i="9"/>
  <c r="J55" i="9"/>
  <c r="I55" i="9"/>
  <c r="H55" i="9"/>
  <c r="G55" i="9"/>
  <c r="F55" i="9"/>
  <c r="E55" i="9"/>
  <c r="D55" i="9"/>
  <c r="C55" i="9"/>
  <c r="P54" i="9"/>
  <c r="P53" i="9"/>
  <c r="P52" i="9"/>
  <c r="P51" i="9"/>
  <c r="P50" i="9"/>
  <c r="P32" i="9"/>
  <c r="P31" i="9"/>
  <c r="P30" i="9"/>
  <c r="P29" i="9"/>
  <c r="P28" i="9"/>
  <c r="P10" i="9"/>
  <c r="P9" i="9"/>
  <c r="P8" i="9"/>
  <c r="P7" i="9"/>
  <c r="P11" i="9" l="1"/>
  <c r="P55" i="9" s="1"/>
  <c r="P56" i="9" l="1"/>
  <c r="E56" i="9"/>
  <c r="F56" i="9"/>
  <c r="G56" i="9"/>
  <c r="H56" i="9"/>
  <c r="I56" i="9"/>
  <c r="J56" i="9"/>
  <c r="K56" i="9"/>
  <c r="L56" i="9"/>
  <c r="M56" i="9"/>
  <c r="N56" i="9"/>
  <c r="O56" i="9"/>
  <c r="C56" i="9"/>
  <c r="D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<sst xmlns="http://schemas.openxmlformats.org/spreadsheetml/2006/main" count="26343" uniqueCount="3443">
  <si>
    <t>jueves, 20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</si>
  <si>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</si>
  <si>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</si>
  <si>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</si>
  <si>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</si>
  <si>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</si>
  <si>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</si>
  <si>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</si>
  <si>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</si>
  <si>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</si>
  <si>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</si>
  <si>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</si>
  <si>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</si>
  <si>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</si>
  <si>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</si>
  <si>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</si>
  <si>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GENERADOR TERMOELÉCTRICO</t>
  </si>
  <si>
    <t>TV-01</t>
  </si>
  <si>
    <t>20/11/2025 23:31:00</t>
  </si>
  <si>
    <t>21/11/2025 00:18:00</t>
  </si>
  <si>
    <t>DESCONEXIÓN DEL GENERADOR TV-01 DE LA C.T. PARAMONGA</t>
  </si>
  <si>
    <t>NO</t>
  </si>
  <si>
    <t>ATLANTICA TRANSMISION SUR S.A.</t>
  </si>
  <si>
    <t>CHILCA CTM - POROMA</t>
  </si>
  <si>
    <t xml:space="preserve">LINEA DE TRANSMISION          </t>
  </si>
  <si>
    <t>L-5032</t>
  </si>
  <si>
    <t>20/11/2025 05:23:59</t>
  </si>
  <si>
    <t>RECIERRE EXITOSO DE LA LÍNEA L-5032 (CHILCA – POROMA) DE 500 KV</t>
  </si>
  <si>
    <t>SI</t>
  </si>
  <si>
    <t>20/11/2025 23:02:13</t>
  </si>
  <si>
    <t>RECIERRE EXITOSO DE LA LÍNEA L-5032 (CHILCA - POROMA) DE 500 KV</t>
  </si>
  <si>
    <t>20/11/2025 23:07:32</t>
  </si>
  <si>
    <t>20/11/2025 23:34:50</t>
  </si>
  <si>
    <t>20/11/2025 23:46:48</t>
  </si>
  <si>
    <t>EVENTO</t>
  </si>
  <si>
    <t>COMPAÑIA MINERA ANTAPACCAY S.A.</t>
  </si>
  <si>
    <t>ANTAPACAY</t>
  </si>
  <si>
    <t>SUBESTACION</t>
  </si>
  <si>
    <t>S.E. ANTAPACAY</t>
  </si>
  <si>
    <t>20/11/2025 18:57:00</t>
  </si>
  <si>
    <t>20/11/2025 19:03:00</t>
  </si>
  <si>
    <t>ACTIVACIÓN DEL RELÉ DE MÍNIMA FRECUENCIA POR DERIVADA EN LA S.E. ANTAPACAY</t>
  </si>
  <si>
    <t>ELECTRO ORIENTE</t>
  </si>
  <si>
    <t>BELAUNDE TERRY - TARAPOTO</t>
  </si>
  <si>
    <t>L-1018</t>
  </si>
  <si>
    <t>20/11/2025 09:56:00</t>
  </si>
  <si>
    <t>20/11/2025 21:24:00</t>
  </si>
  <si>
    <t>DECLARACIÓN DE SITUACIÓN EXCEPCIONAL EN LA LÍNEA L-1018 (BELAUNDE TERRY - TARAPOTO) DE 138 kV</t>
  </si>
  <si>
    <t>ELECTRONOROESTE S.A.</t>
  </si>
  <si>
    <t>CATACAOS - LA UNION</t>
  </si>
  <si>
    <t>L-6561</t>
  </si>
  <si>
    <t>20/11/2025 10:28:21</t>
  </si>
  <si>
    <t>20/11/2025 10:38:21</t>
  </si>
  <si>
    <t>DESCONEXION DE LA LINEA L-6561 (CATACAOS - LA UNION) DE 60 KV</t>
  </si>
  <si>
    <t>GENERACIÓN ANDINA S.A.C.</t>
  </si>
  <si>
    <t>EL CARMEN (CH)</t>
  </si>
  <si>
    <t>GENERADOR HIDROELÉCTRICO</t>
  </si>
  <si>
    <t xml:space="preserve">G1                       </t>
  </si>
  <si>
    <t>20/11/2025 09:21:52</t>
  </si>
  <si>
    <t>20/11/2025 12:25:28</t>
  </si>
  <si>
    <t>DESCONEXIÓN DEL GENERADOR G1 DE LA C.H. EL CARMEN</t>
  </si>
  <si>
    <t>ISA PERU</t>
  </si>
  <si>
    <t>CONOCOCHA - VIZCARRA</t>
  </si>
  <si>
    <t>L-2253</t>
  </si>
  <si>
    <t>20/11/2025 13:24:12</t>
  </si>
  <si>
    <t>21/11/2025 00:00:00</t>
  </si>
  <si>
    <t>DESCONEXIÓN DE LA LÍNEA L-2253 (VIZCARRA – CONOCOCHA) DE 220 KV</t>
  </si>
  <si>
    <t>ORYGEN PERU S.A.A.</t>
  </si>
  <si>
    <t>WAYRA EXTENSION</t>
  </si>
  <si>
    <t>CENTRAL EOLICA</t>
  </si>
  <si>
    <t>CENTRAL</t>
  </si>
  <si>
    <t>20/11/2025 16:17:00</t>
  </si>
  <si>
    <t>DESCONEXIÓN DEL CIRCUITO 13 DE LA C.E. WAYRA EXTENSIÓN</t>
  </si>
  <si>
    <t>RED DE ENERGIA DEL PERU S.A.</t>
  </si>
  <si>
    <t>AUCAYACU - TOCACHE</t>
  </si>
  <si>
    <t>L-1124</t>
  </si>
  <si>
    <t>20/11/2025 06:05:38</t>
  </si>
  <si>
    <t>RECIERRE EXITOSO EN LÍNEA L-1124 (AUCAYACU – TOCACHE) DE 138 KV.</t>
  </si>
  <si>
    <t>SEAL</t>
  </si>
  <si>
    <t>MARCONA - BELLA UNIÓN</t>
  </si>
  <si>
    <t>L-6672</t>
  </si>
  <si>
    <t>20/11/2025 22:36:32</t>
  </si>
  <si>
    <t>20/11/2025 23:39:16</t>
  </si>
  <si>
    <t>DESCONEXIÓN DE LA LÍNEA L-6672 (MARCONA - BELLA UNION) DE 60 KV POR FALLA</t>
  </si>
  <si>
    <t>20/11/2025 23:42:32</t>
  </si>
  <si>
    <t>RESTRICCIONES OPERATIVAS</t>
  </si>
  <si>
    <t>FECHA</t>
  </si>
  <si>
    <t>HORA
INICIO</t>
  </si>
  <si>
    <t>HORA
FINAL</t>
  </si>
  <si>
    <t>T.Eq.</t>
  </si>
  <si>
    <t>20/11/2025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</si>
  <si>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</si>
  <si>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</si>
  <si>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</si>
  <si>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</si>
  <si>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</si>
  <si>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</si>
  <si>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</si>
  <si>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</si>
  <si>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</si>
  <si>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</si>
  <si>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</si>
  <si>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</si>
  <si>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</si>
  <si>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</si>
  <si>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</si>
  <si>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</si>
  <si>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</si>
  <si>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</si>
  <si>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</si>
  <si>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</si>
  <si>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</si>
  <si>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</si>
  <si>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</si>
  <si>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</si>
  <si>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</si>
  <si>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</si>
  <si>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</si>
  <si>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</si>
  <si>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</si>
  <si>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</si>
  <si>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</si>
  <si>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</si>
  <si>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</si>
  <si>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</si>
  <si>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</si>
  <si>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</si>
  <si>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</si>
  <si>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</si>
  <si>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</si>
  <si>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</si>
  <si>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</si>
  <si>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</si>
  <si>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</si>
  <si>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</si>
  <si>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</si>
  <si>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</si>
  <si>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11/11/2025, se nos indicó que la central aún presenta una limitación en su generación, por lo que puede alcanzar como máximo una potencia de 230 MW.</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</si>
  <si>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</si>
  <si>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</si>
  <si>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</si>
  <si>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</si>
  <si>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</si>
  <si>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</si>
  <si>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</si>
  <si>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</si>
  <si>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</si>
  <si>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</si>
  <si>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</si>
  <si>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</si>
  <si>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</si>
  <si>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</si>
  <si>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</si>
  <si>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</si>
  <si>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</si>
  <si>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</si>
  <si>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</si>
  <si>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</si>
  <si>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</si>
  <si>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</si>
  <si>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</si>
  <si>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</si>
  <si>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</si>
  <si>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</si>
  <si>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</si>
  <si>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</si>
  <si>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</si>
  <si>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</si>
  <si>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</si>
  <si>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</si>
  <si>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</si>
  <si>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</si>
  <si>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</si>
  <si>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</si>
  <si>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</si>
  <si>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</si>
  <si>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</si>
  <si>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</si>
  <si>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</si>
  <si>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</si>
  <si>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</si>
  <si>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</si>
  <si>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</si>
  <si>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</si>
  <si>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</si>
  <si>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</si>
  <si>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</si>
  <si>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</si>
  <si>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</si>
  <si>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</si>
  <si>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</si>
  <si>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</si>
  <si>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</si>
  <si>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20/11/2025 06:28</t>
  </si>
  <si>
    <t>20/11/2025 16:37</t>
  </si>
  <si>
    <t>Inspeccion Anual de la L5032</t>
  </si>
  <si>
    <t>P</t>
  </si>
  <si>
    <t>E/S</t>
  </si>
  <si>
    <t>N</t>
  </si>
  <si>
    <t>OTROS</t>
  </si>
  <si>
    <t>T</t>
  </si>
  <si>
    <t>20/11/2025 06:51</t>
  </si>
  <si>
    <t>20/11/2025 17:19</t>
  </si>
  <si>
    <t>Mejoramiento de PAT en la L-5032</t>
  </si>
  <si>
    <t>20/11/2025 07:20</t>
  </si>
  <si>
    <t>20/11/2025 15:18</t>
  </si>
  <si>
    <t>Mantenimiento de pedestales de las torres de la L-5032</t>
  </si>
  <si>
    <t>20/11/2025 07:53</t>
  </si>
  <si>
    <t>20/11/2025 15:53</t>
  </si>
  <si>
    <t>Medicion de resistencia SPAT en las torres de la linea L-5032</t>
  </si>
  <si>
    <t>MARCONA</t>
  </si>
  <si>
    <t>CL-2292</t>
  </si>
  <si>
    <t>20/11/2025 08:05</t>
  </si>
  <si>
    <t>20/11/2025 16:22</t>
  </si>
  <si>
    <t>PRUEBAS DE MANDO E INTERBLOQUEOS</t>
  </si>
  <si>
    <t>F/S</t>
  </si>
  <si>
    <t xml:space="preserve">PREV.     </t>
  </si>
  <si>
    <t>Pruebas electricas en equipos de celda</t>
  </si>
  <si>
    <t>OCONA</t>
  </si>
  <si>
    <t>INT-5450</t>
  </si>
  <si>
    <t>20/11/2025 00:00</t>
  </si>
  <si>
    <t>21/11/2025 00:00</t>
  </si>
  <si>
    <t>Interruptor INT-5450 cerrado con restriccion operativa, REB-5450 en servicio y suministrando los SS.AA. de la S.E. Oco?a.</t>
  </si>
  <si>
    <t>REB-5450</t>
  </si>
  <si>
    <t>20/11/2025 09:38</t>
  </si>
  <si>
    <t>20/11/2025 16:48</t>
  </si>
  <si>
    <t>Extraccion de muestra de aceite</t>
  </si>
  <si>
    <t>POROMA</t>
  </si>
  <si>
    <t>INT-5371</t>
  </si>
  <si>
    <t>Seccionador SBB-5371 fase  T  indisponible por problemas mecanicos, el seccionador permanece cerrado y bloqueado</t>
  </si>
  <si>
    <t>REB-5350</t>
  </si>
  <si>
    <t>Fuera de servicio po falla en el equipo.</t>
  </si>
  <si>
    <t>BARRA A_220KV</t>
  </si>
  <si>
    <t>20/11/2025 07:39</t>
  </si>
  <si>
    <t>20/11/2025 11:00</t>
  </si>
  <si>
    <t>Renovacion de silicona en aisladores del portico de la CL 2292</t>
  </si>
  <si>
    <t>PRUEBAS FUNCIONALES DE RELES DE PROTECCIONES</t>
  </si>
  <si>
    <t>BARRA B_220KV</t>
  </si>
  <si>
    <t>20/11/2025 11:09</t>
  </si>
  <si>
    <t>20/11/2025 13:56</t>
  </si>
  <si>
    <t>POROMA - MARCONA</t>
  </si>
  <si>
    <t>L-2292</t>
  </si>
  <si>
    <t>Indisponible por Pruebas electricas en equipos de celda</t>
  </si>
  <si>
    <t>ATN S.A.</t>
  </si>
  <si>
    <t>KIMAN AYLLU</t>
  </si>
  <si>
    <t>AUT-501</t>
  </si>
  <si>
    <t>Restriccion Operativa en el circuito de control de cambiador de tap s del AUT-501</t>
  </si>
  <si>
    <t>CONELSUR LT SAC</t>
  </si>
  <si>
    <t>CALLAHUANCA (CNS)</t>
  </si>
  <si>
    <t>S.E.</t>
  </si>
  <si>
    <t>RELE DIFERENCIAL DE BARRAS DE CALLAHUANCA 220KV INOPERATIVO</t>
  </si>
  <si>
    <t>F</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</si>
  <si>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</si>
  <si>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</si>
  <si>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</si>
  <si>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</si>
  <si>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</si>
  <si>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</si>
  <si>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</si>
  <si>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</si>
  <si>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</si>
  <si>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</si>
  <si>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</si>
  <si>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</si>
  <si>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SS.EE.</t>
  </si>
  <si>
    <t>Proteccion diferencial 87B fuera de servicio segun lo informado por ELECTROPERU.</t>
  </si>
  <si>
    <t>MANTARO</t>
  </si>
  <si>
    <t>20/11/2025 00:08</t>
  </si>
  <si>
    <t>20/11/2025 09:45</t>
  </si>
  <si>
    <t>Debido a la accion correctiva en la unidad RON G2 desde las 19:50 horas el 2025-11-17, se suspendio las actividades de mantenimiento en la unidad SAM G2. Las actividades que se realizaran son Mantenimiento preventivo y controles sistematicos</t>
  </si>
  <si>
    <t>R</t>
  </si>
  <si>
    <t>G</t>
  </si>
  <si>
    <t>EMPRESA DE GENERACION ELECTRICA SANTA ANA S.A.C.</t>
  </si>
  <si>
    <t>RENOVANDES H1</t>
  </si>
  <si>
    <t>El Grupo de la C.H. Renovandes H1 F/S por falla externa. (Falla en el aislamiento del conductor entre la barra 13.8 KV y transformador TP-138-02 (devanado 13.8 kV) de la SE. Santa Ana.</t>
  </si>
  <si>
    <t>ENERGIA RENOVABLE DEL SUR S.A.</t>
  </si>
  <si>
    <t>SIST.INTERCONECTADO</t>
  </si>
  <si>
    <t>RAG DAG Marcona</t>
  </si>
  <si>
    <t>20/11/2025 08:00</t>
  </si>
  <si>
    <t>20/11/2025 16:00</t>
  </si>
  <si>
    <t>Se requiere deshabilitar el ERAG/EDAG por trabajos de ATS por Pruebas electricas en equipos de celda de la linea L-2292</t>
  </si>
  <si>
    <t>ILO 2</t>
  </si>
  <si>
    <t>SSEE</t>
  </si>
  <si>
    <t>20/11/2025 09:00</t>
  </si>
  <si>
    <t>PARCHADO ICSS COMPLEJO ILO, PRUEBAS DE TELECONTROL SE ILO 2, INTERFACES CON TI (POSIBLES PERDIDAS DE SE?ALES SCADA RDT DE 09 A 12 HORAS Y DE 14 A 16 HORAS)</t>
  </si>
  <si>
    <t>ILO 4</t>
  </si>
  <si>
    <t>INT-5051</t>
  </si>
  <si>
    <t>20/11/2025 10:23</t>
  </si>
  <si>
    <t>20/11/2025 10:36</t>
  </si>
  <si>
    <t>PARCHADO ICSS SE ILO4 2025 (PRUEBAS DE TELECONTROL SE ILO4), APERTURA DE INT-5051 PARA PRUEBAS DE MANDO REMOTO</t>
  </si>
  <si>
    <t>INT-5052</t>
  </si>
  <si>
    <t>20/11/2025 10:37</t>
  </si>
  <si>
    <t>20/11/2025 10:38</t>
  </si>
  <si>
    <t>PARCHADO ICSS SE ILO4 2025 (PRUEBAS DE TELECONTROL SE ILO4), APERTURA DE INT-5052 PARA PRUEBAS DE MANDO REMOTO</t>
  </si>
  <si>
    <t>INT-5053</t>
  </si>
  <si>
    <t>20/11/2025 10:40</t>
  </si>
  <si>
    <t>20/11/2025 10:42</t>
  </si>
  <si>
    <t>PARCHADO ICSS SE ILO4 2025 (PRUEBAS DE TELECONTROL SE ILO4), APERTURA DE INT-5053 PARA PRUEBAS DE MANDO REMOTO</t>
  </si>
  <si>
    <t>INT-5054</t>
  </si>
  <si>
    <t>20/11/2025 10:43</t>
  </si>
  <si>
    <t>PARCHADO ICSS SE ILO4 2025 (PRUEBAS DE TELECONTROL SE ILO4), APERTURA DE INT-5054 PARA PRUEBAS DE MANDO REMOTO</t>
  </si>
  <si>
    <t>INT-5055</t>
  </si>
  <si>
    <t>20/11/2025 10:44</t>
  </si>
  <si>
    <t>20/11/2025 10:46</t>
  </si>
  <si>
    <t>PARCHADO ICSS SE ILO4 2025 (PRUEBAS DE TELECONTROL SE ILO4), APERTURA DE INT-5055 PARA PRUEBAS DE MANDO REMOTO</t>
  </si>
  <si>
    <t>INTIPAMPA</t>
  </si>
  <si>
    <t>BARRA 138 kV</t>
  </si>
  <si>
    <t>BARRA 138KV PERMANECE CON LA PROTECCION DIFERENCIAL DE BARRAS 87B DESHABILITADA_SE INTIPAMPA. LA REPOSICION SE REALIZARA EL 11 DE DICIEMBRE 2025 (18:30 A 19:30 HORAS)</t>
  </si>
  <si>
    <t>IPT1</t>
  </si>
  <si>
    <t>20/11/2025 00:07</t>
  </si>
  <si>
    <t>PREPARACION DE CUELLOS PARA INTERCONEXION DE BARRAS (SE REQUIERE LA BARRA 138KV F/S)</t>
  </si>
  <si>
    <t>20/11/2025 19:24</t>
  </si>
  <si>
    <t>CONEXIONADO DE CUELLO DE INTERCONEXION  – Se requiere fuera de servicio barra 138kV</t>
  </si>
  <si>
    <t>SUBESTACION FUERA DE SERVICIO POR TRABAJOS EN BARRA DE 138 KV</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</si>
  <si>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</si>
  <si>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</si>
  <si>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</si>
  <si>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</si>
  <si>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</si>
  <si>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</si>
  <si>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MT2</t>
  </si>
  <si>
    <t>PRUEBAS ELECTRICAS A AUTOTRANSFORMADOR MT2, TRANSFORMADOR DE TENSION, TRANSFORMADOR DE CORRIENTE Y SECCIONADORES 220 y 138 KV - INDISPONIBILIDAD DE MANERA CONTINUA.</t>
  </si>
  <si>
    <t>20/11/2025 12:30</t>
  </si>
  <si>
    <t>MANTENIMIENTO DE BARRA 1 Y BARRA 2 DE 380VAC DE SERVICIOS AUXILIARES SE MOQUEGUA FUERA DE SERVICIO. POSIBLE PERDIDA DE SE?ALES SCADA EN SE MOQUEGUA E INTIPAMPA.</t>
  </si>
  <si>
    <t>PUNTA LOMITAS</t>
  </si>
  <si>
    <t>CENTRAL PUNTA LOMITAS: 04 WTGs FUERA DE SERVICIO POR REPARACION DE FALLAS MAYORES</t>
  </si>
  <si>
    <t>TP-2</t>
  </si>
  <si>
    <t>REPARACION DE CABLE DE ALIMENTACION 33kV TRANSFORMADOR PRINCIPAL TP-2 SE PUNTA LOMITAS</t>
  </si>
  <si>
    <t>PL-BL2</t>
  </si>
  <si>
    <t>20/11/2025 07:54</t>
  </si>
  <si>
    <t>20/11/2025 17:41</t>
  </si>
  <si>
    <t>BARRA B 33KV F/S POR REPARACION DE CABLE DE ALIMENTACION 33kV TRANSFORMADOR PRINCIPAL TP-2 SE PUNTA LOMITAS</t>
  </si>
  <si>
    <t>20/11/2025 17:00</t>
  </si>
  <si>
    <t>CONFIGURACION DE SERVIDORES SICAMPAS SE PUNTA LOMITAS</t>
  </si>
  <si>
    <t>PUNTA LOMITAS EXP</t>
  </si>
  <si>
    <t>PUN LOM_EXP-BL2</t>
  </si>
  <si>
    <t>RESERVA FRIA PLANTA ILO</t>
  </si>
  <si>
    <t>TG3</t>
  </si>
  <si>
    <t>20/11/2025 12:59</t>
  </si>
  <si>
    <t>20/11/2025 18:50</t>
  </si>
  <si>
    <t>Mantenimiento correctivo</t>
  </si>
  <si>
    <t>FENIX POWER PERU</t>
  </si>
  <si>
    <t>FENIX</t>
  </si>
  <si>
    <t>TR-TV10</t>
  </si>
  <si>
    <t>20/11/2025 23:07</t>
  </si>
  <si>
    <t>La CT Fenix se encontraba operando en modo ciclo combinado 2x1 gas (TG11+TG12+TV10). A las 23:07 h, se produce la desconexion del transformador TR-TV10 (GSU-10) de 500/18 KV, de la unidad TV10, por causas que se encuentran en investigacion.</t>
  </si>
  <si>
    <t>TV10</t>
  </si>
  <si>
    <t>La CT Fenix se encontraba operando en modo ciclo combinado 2x1 gas (TG11+TG12+TV10). A las 23:07 h, se produce la desconexion de la unidad TV10 por causas que se encuentran en investigacion.</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</si>
  <si>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</si>
  <si>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</si>
  <si>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</si>
  <si>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</si>
  <si>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</si>
  <si>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</si>
  <si>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</si>
  <si>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</si>
  <si>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JOYA SOLAR S.A.C.</t>
  </si>
  <si>
    <t>SAN JOSE - SAN MARTIN SOLAR</t>
  </si>
  <si>
    <t>L-2073</t>
  </si>
  <si>
    <t>20/11/2025 18:41</t>
  </si>
  <si>
    <t>Desenergizacion de linea L-2073</t>
  </si>
  <si>
    <t>CHILCA-REP</t>
  </si>
  <si>
    <t>BESS-KALLPA</t>
  </si>
  <si>
    <t>20/11/2025 09:32</t>
  </si>
  <si>
    <t>20/11/2025 13:25</t>
  </si>
  <si>
    <t>Pruebas de Evaluacion de desempe?o RPF - Numeral 12.3 PR-21, Se requerira la operacion de CT Kallpa a plena carga y sin RSF</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</si>
  <si>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</si>
  <si>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</si>
  <si>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</si>
  <si>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</si>
  <si>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</si>
  <si>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</si>
  <si>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</si>
  <si>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</si>
  <si>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</si>
  <si>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</si>
  <si>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</si>
  <si>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</si>
  <si>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</si>
  <si>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</si>
  <si>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20/11/2025 23:59</t>
  </si>
  <si>
    <t>El transformador de potencia TP-385 se encuentra indisponible por mantenimiento del cambiador de tomas bajo carga hasta del 01/11/2025 al 30/11/2025(Ampliacion de mantenimiento).</t>
  </si>
  <si>
    <t>MINERA CERRO VERDE</t>
  </si>
  <si>
    <t>RECKA</t>
  </si>
  <si>
    <t>RECKA-TG1</t>
  </si>
  <si>
    <t>UPGRADE DEL OVATION</t>
  </si>
  <si>
    <t>CAMBIO DE VIRADOR TURBINA</t>
  </si>
  <si>
    <t>REQUE - RECKA</t>
  </si>
  <si>
    <t>L-2167</t>
  </si>
  <si>
    <t>TRABAJOS DE CONFIGURACION DE EQUIPOS IED DE BAHIA L-2167 - SEL</t>
  </si>
  <si>
    <t>SAN JOSE</t>
  </si>
  <si>
    <t>BARRA B_500kV</t>
  </si>
  <si>
    <t>20/11/2025 08:33</t>
  </si>
  <si>
    <t>20/11/2025 16:24</t>
  </si>
  <si>
    <t xml:space="preserve">INDISPONIBILIDAD DE BARRA  B  500KV POR MTTO DE EQUIPAMIENTO CONEXION DIAMETRO 1 CON BARRA  B </t>
  </si>
  <si>
    <t>SAN LUIS - CERRO VERDE</t>
  </si>
  <si>
    <t>L-2074</t>
  </si>
  <si>
    <t>LINEA L-2074 E/S POR SEGURIDAD Y CONFIABILIDAD PARA EVITAR INTERRUPCIONES EN EL SUMINISTRO ELECTRICO.</t>
  </si>
  <si>
    <t>L-2074 E/S POR SEGURIDAD DURANTE INDISPONIBILIDAD DE BARRA B</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</si>
  <si>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</si>
  <si>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</si>
  <si>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</si>
  <si>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</si>
  <si>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</si>
  <si>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TR-G1</t>
  </si>
  <si>
    <t>MANTENIMIENTO ANUAL TRANSFORMADOR 10/220 KV, MANTENMIENTO  BARRAS Y LINEA 10 KV</t>
  </si>
  <si>
    <t>CALLAHUANCA</t>
  </si>
  <si>
    <t>CAMBIO DE 4 AGUJAS DE TURBINA</t>
  </si>
  <si>
    <t>HUINCO</t>
  </si>
  <si>
    <t>20/11/2025 00:18</t>
  </si>
  <si>
    <t>20/11/2025 03:23</t>
  </si>
  <si>
    <t>REPARACION DE FUGA DE AGUA DECANTADOR - PRUEBA DE GRUPO DIESEL - IDENTIFICACION DE TIERRA DE 220 VDC</t>
  </si>
  <si>
    <t>PETRAMAS</t>
  </si>
  <si>
    <t>HUAYCOLORO</t>
  </si>
  <si>
    <t>REACONDICIONAMIENTO GENERAL DEL MOTOR EN EL BASTIDOR</t>
  </si>
  <si>
    <t>LA GRINGA V</t>
  </si>
  <si>
    <t>REACONDICIONAMIENTO GENERAL DEL GE (COMPLETO)</t>
  </si>
  <si>
    <t>PLUZ ENERGIA PERU S.A.A.</t>
  </si>
  <si>
    <t>BARSI</t>
  </si>
  <si>
    <t>CL-2006</t>
  </si>
  <si>
    <t>MANTENIMIENTO SUPERESTRUCTURA PORTICO 220 KV.</t>
  </si>
  <si>
    <t>ST A 220 kV</t>
  </si>
  <si>
    <t>CHAVARRIA</t>
  </si>
  <si>
    <t>SCV_CH</t>
  </si>
  <si>
    <t>APLICACION DE RTV EQUIPOS AT.</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</si>
  <si>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</si>
  <si>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</si>
  <si>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</si>
  <si>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</si>
  <si>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</si>
  <si>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</si>
  <si>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</si>
  <si>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</si>
  <si>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</si>
  <si>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</si>
  <si>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</si>
  <si>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CL-2233</t>
  </si>
  <si>
    <t>RECIERRE DESHABILITADO SOLO EN EL EXTREMO DE CHIMBOTE POR PROBLEMAS EN LA CARGA DEL RESORTE DEL IN-2202 EN LAS FASES R Y S.</t>
  </si>
  <si>
    <t>BARRA220-B</t>
  </si>
  <si>
    <t>20/11/2025 08:56</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</si>
  <si>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(R0107451)</t>
  </si>
  <si>
    <t>20/11/2025 09:07</t>
  </si>
  <si>
    <t>20/11/2025 18:40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</si>
  <si>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B  REP 220KV FUERA DE SERVICIO DE MANERA CONTINUA Y ACTIVIDAD CON PERDIDA DE SUPERVISION. (R0107443)</t>
  </si>
  <si>
    <t>HUACHO</t>
  </si>
  <si>
    <t>ACOPLE 220</t>
  </si>
  <si>
    <t>20/11/2025 09:16</t>
  </si>
  <si>
    <t>20/11/2025 16:09</t>
  </si>
  <si>
    <t>MP 4A SILICONADO DE AISLAMIENTO EN CELDA. REQUIERE BARRA  A  FUERA DE SERVICIO. (R0115707)</t>
  </si>
  <si>
    <t>BARRA-A 220</t>
  </si>
  <si>
    <t>MP 4A SILICONADO DE AISLAMIENTO EN CELDA. (R0115708)</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</si>
  <si>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</si>
  <si>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</si>
  <si>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</si>
  <si>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</si>
  <si>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</si>
  <si>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</si>
  <si>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</si>
  <si>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</si>
  <si>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</si>
  <si>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</si>
  <si>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</si>
  <si>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</si>
  <si>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</si>
  <si>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</si>
  <si>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</si>
  <si>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20/11/2025 13:39</t>
  </si>
  <si>
    <t>20/11/2025 15:16</t>
  </si>
  <si>
    <t>MP 1A TERMOGRAFIA A EQUIPOS DE PATIO DE LA SUBESTACION 10 KV. (R0122193)</t>
  </si>
  <si>
    <t>20/11/2025 13:40</t>
  </si>
  <si>
    <t>EN SERVICIO DEBIDO A LOS TRABAJOS DE TERMOGRAFIA. (R0121366)</t>
  </si>
  <si>
    <t>BARRA-B 60</t>
  </si>
  <si>
    <t>MP 1A TERMOGRAFIA A EQUIPOS DE PATIO DE LA SUBESTACION 60 KV. REQUIERE ACOPLE CERRADO Y BARRA B EN SERVICIO (R0121366)</t>
  </si>
  <si>
    <t>BARRA- A 220</t>
  </si>
  <si>
    <t>20/11/2025 13:43</t>
  </si>
  <si>
    <t>BARRA  A  Y  B  220 KV EN SERVICIO, DE 09:00 A 12:00 HRS TODAS LAS CELDAS DE REP CONECTADAS EN BARRA  A  220KV Y DE 12:00 A 16:00 HRS TODAS LAS CELDAS DE REP CONECTADAS EN BARRA  B  220 KV. (R0114499)</t>
  </si>
  <si>
    <t>BARRA-B 220</t>
  </si>
  <si>
    <t>MP 1A TERMOGRAFIA A EQUIPOS DE PATIO DE LA SUBESTACION 220 KV, ACTIVIDAD CON BARRA  A  Y  B  220 KV EN SERVICIO, DE 09:00 A 12:00 HRS TODAS LAS CELDAS DE REP CONECTADAS EN BARRA  A  220KV Y DE 12:00 A 16:00 HRS TODAS LAS CELDAS DE REP CONECTADAS EN BARRA  B  220 KV. (R0114499)</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</si>
  <si>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</si>
  <si>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</si>
  <si>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</si>
  <si>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</si>
  <si>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</si>
  <si>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</si>
  <si>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</si>
  <si>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PROTECCION DIFERENCIAL DE BARRAS 138KV DESHABILITADO. EN COORDINACION CON GLENCORE Y TESUR SE ESTA COORDINANDO SU HABILITACION PARA EL 27.11.2025.</t>
  </si>
  <si>
    <t>SVC</t>
  </si>
  <si>
    <t>OPERACION RESTRINGIDA A MANUAL Y EN EL RANGO DE 0 A 15 MVAR.</t>
  </si>
  <si>
    <t>TOCACHE</t>
  </si>
  <si>
    <t>20/11/2025 19:00</t>
  </si>
  <si>
    <t>HABILITACION CIBERSEGURIDAD OT. ACTIVIDAD CON PERDIDA DE SUPERVISION DE 1 HORA. (R0124497)</t>
  </si>
  <si>
    <t>TRUJILLO NORTE</t>
  </si>
  <si>
    <t>SVC-1</t>
  </si>
  <si>
    <t>SVC-1 DISPONIBLE EN MODO MANUAL (SUSCEPTANCIA FIJA A DEMANDA DEL COES). CAMBIO DE SUSCEPTANCIA DE FORMA LOCAL CON EL OPERADOR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</si>
  <si>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</si>
  <si>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</si>
  <si>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</si>
  <si>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</si>
  <si>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</si>
  <si>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</si>
  <si>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</si>
  <si>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</si>
  <si>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ANGEL - SAN GABAN II</t>
  </si>
  <si>
    <t>L-1013</t>
  </si>
  <si>
    <t>Mantenimiento programado (proyecto de modernizacion del sistema de Protecciones).</t>
  </si>
  <si>
    <t>SAN GABAN II</t>
  </si>
  <si>
    <t>SOUTHERN PERU CC</t>
  </si>
  <si>
    <t>AMPLIACION BOTIFLACA - SATELITE</t>
  </si>
  <si>
    <t>L-1396</t>
  </si>
  <si>
    <t>20/11/2025 07:30</t>
  </si>
  <si>
    <t>MANTENIMIENTO (AMPL BOTIFLACA)</t>
  </si>
  <si>
    <t>S</t>
  </si>
  <si>
    <t>L-1397</t>
  </si>
  <si>
    <t>BOTIFLACA - CUAJONE</t>
  </si>
  <si>
    <t>L-1382/2</t>
  </si>
  <si>
    <t>20/11/2025 07:45</t>
  </si>
  <si>
    <t>CONDICIONES DE MANIOBRA DEL SECCIONADOR DS-832 DE 138kV</t>
  </si>
  <si>
    <t>20/11/2025 17:15</t>
  </si>
  <si>
    <t>BOTIFLACA (CUAJONE)</t>
  </si>
  <si>
    <t>BT1</t>
  </si>
  <si>
    <t>BT2</t>
  </si>
  <si>
    <t>LAVADO,MANTENIMIENTO Y LIMPIEZA MANUAL (AMPL BOTIFLACA)</t>
  </si>
  <si>
    <t>BT4</t>
  </si>
  <si>
    <t>BT5</t>
  </si>
  <si>
    <t>CS-844</t>
  </si>
  <si>
    <t>DS837</t>
  </si>
  <si>
    <t>HCB8512</t>
  </si>
  <si>
    <t>LAVADO, MANTENIMIENTO Y LIMPIEZA MANUAL</t>
  </si>
  <si>
    <t>HCB8514</t>
  </si>
  <si>
    <t>OCB-852</t>
  </si>
  <si>
    <t>SATELITE</t>
  </si>
  <si>
    <t xml:space="preserve">ST1 </t>
  </si>
  <si>
    <t>ST2</t>
  </si>
  <si>
    <t>CAHUA</t>
  </si>
  <si>
    <t>20/11/2025 09:36</t>
  </si>
  <si>
    <t>Pruebas con carga de 20, 40, 60, 80 y 100%</t>
  </si>
  <si>
    <t>20/11/2025 10:39</t>
  </si>
  <si>
    <t>Desmontaje de sensores de vibracion y cavitacion</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</si>
  <si>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</si>
  <si>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</si>
  <si>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</si>
  <si>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</si>
  <si>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</si>
  <si>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</si>
  <si>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</si>
  <si>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</si>
  <si>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</si>
  <si>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</si>
  <si>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inspeccion diurna de las estructuras de la linea L-1156. Actividad a nivel del suelo sin escalamiento y sin corte de energia.</t>
  </si>
  <si>
    <t>Mantenimiento de zapata de la torre T114, trabajo a nivel de suelo, no requiere corte de energia de la L-1156</t>
  </si>
  <si>
    <t>TRANSMANTARO</t>
  </si>
  <si>
    <t>CAHUACHI</t>
  </si>
  <si>
    <t>CL-2312</t>
  </si>
  <si>
    <t>SECCIONADOR SL-91741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</si>
  <si>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</si>
  <si>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</si>
  <si>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</si>
  <si>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</si>
  <si>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</si>
  <si>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</si>
  <si>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</si>
  <si>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</si>
  <si>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20/11/2025 08:21</t>
  </si>
  <si>
    <t>20/11/2025 09:40</t>
  </si>
  <si>
    <t>MP 2M DESYERBADO Y ELIMINACION DE MALEZA DEL BANCO FSC. (R0124453)</t>
  </si>
  <si>
    <t>XC-8</t>
  </si>
  <si>
    <t>20/11/2025 09:41</t>
  </si>
  <si>
    <t>20/11/2025 10:45</t>
  </si>
  <si>
    <t>MP 2M DESYERBADO Y ELIMINACION DE MALEZA DEL BANCO FSC. (R0124455)</t>
  </si>
  <si>
    <t>XC-9</t>
  </si>
  <si>
    <t>20/11/2025 10:47</t>
  </si>
  <si>
    <t>20/11/2025 11:46</t>
  </si>
  <si>
    <t>MP 2M DESYERBADO Y ELIMINACION DE MALEZA DEL BANCO FSC. (R0124506)</t>
  </si>
  <si>
    <t>20/11/2025 11:55</t>
  </si>
  <si>
    <t>20/11/2025 12:35</t>
  </si>
  <si>
    <t>MP 2M DESYERBADO Y ELIMINACION DE MALEZA DEL BANCO FSC. (R0124507)</t>
  </si>
  <si>
    <t>CHILCA-CTM</t>
  </si>
  <si>
    <t>SA-5117_BarraA</t>
  </si>
  <si>
    <t>BRAZO INFERIOR DEL SECCIONADOR SA-5117 (17.9.24) CON POSIBLE ROTURAS DE LA CREMALLERA INTERIOR. DISPONIBLE PARA MANIOBRAS DE FORMA LOCAL DESDE NIVEL CERO (10.12.24).</t>
  </si>
  <si>
    <t>CHIMBOTE 500</t>
  </si>
  <si>
    <t>20/11/2025 09:27</t>
  </si>
  <si>
    <t>20/11/2025 18:09</t>
  </si>
  <si>
    <t>INSTALACION DE AMPLIFICADORES OPTICOS HUAWEI E9000 Y E6000 SERIES, INSTALACION DE BREAKERS, CABLEADOS DESDE LAS CONEXIONES DE ENERGIA HABILITADAS HACIA LOS BREAKERS, INSTALACION DE CONVERSOR. (R0124523)</t>
  </si>
  <si>
    <t>COLCABAMBA</t>
  </si>
  <si>
    <t>AT103-523</t>
  </si>
  <si>
    <t>NO SE TIENE MANDO REMOTO PARA CONTROLAR LOS TAPS DEL AUTOTRANSFORMADOR POR PROBLEMAS EN EL TRANSDUCTOR. LA MANIOBRA ES LOCAL Y REQUIERE AL ASISTENTE EN LA SUBESTACION PARA LAS MANIOBRAS.</t>
  </si>
  <si>
    <t>20/11/2025 09:20</t>
  </si>
  <si>
    <t>20/11/2025 17:45</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</si>
  <si>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</si>
  <si>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</si>
  <si>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</si>
  <si>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</si>
  <si>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</si>
  <si>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</si>
  <si>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</si>
  <si>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</si>
  <si>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</si>
  <si>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</si>
  <si>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</si>
  <si>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MANTARO - COTARUSE</t>
  </si>
  <si>
    <t>L-2051</t>
  </si>
  <si>
    <t>POA: ESTABILIDAD DE TORRE T-370, REUBICACION DE CONDUCTORES A TORRETA PROVISIONAL, ACTIVIDAD CON CORTE CONTINUO Y RECIERRES DESHABILITADOS DE LINEA L-2052. (R0112026)</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</si>
  <si>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</si>
  <si>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</si>
  <si>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</si>
  <si>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</si>
  <si>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t>
  </si>
  <si>
    <t>SOCABAYA</t>
  </si>
  <si>
    <t>SVC-5</t>
  </si>
  <si>
    <t>OPERACION DEGRADADA DEL SVC-5 DENTRO DE LOS SIGUIENTES LIMITES -100/+198 MVAR POR FALLA EN SECCIONADOR SA-1423 DEL TSC-22 OCURRIDO EL 20.07.2024.</t>
  </si>
  <si>
    <t>TRUJILLO 500</t>
  </si>
  <si>
    <t>20/11/2025 10:50</t>
  </si>
  <si>
    <t>20/11/2025 16:20</t>
  </si>
  <si>
    <t>INSTALACION DE AMPLIFICADORES OPTICOS HUAWEI E6000 SERIES, INSTALACION DE BREAKERS, CABLEADOS DE FIBRAS Y CONEXIONES, PRUEBAS DE BER Y DE RFC. ACTIVIDAD CON PERDIDA DE SUPERVISION DURANTE 1 HORA. (R0124522)</t>
  </si>
  <si>
    <t>YANANGO</t>
  </si>
  <si>
    <t>CL-2146</t>
  </si>
  <si>
    <t>20/11/2025 08:54</t>
  </si>
  <si>
    <t>20/11/2025 20:40</t>
  </si>
  <si>
    <t>HABILITACION CIBERSEGURIDAD OT, MONTAJE DE EQUIPO FIREWALL FORTINET Y LLAVES TERMICAS EN EL GABINETE DEL MULTIPLEXOR, TENDIDO DE CABLE ELECTRICO DESDE GABINETE DE SSAA 48VDC HACIA GABINETE DE MULTIPLEXOR. ACTIVIDAD CON PERDIDA DE SUPERVISION DURANTE 1 HORA. (R0124496)</t>
  </si>
  <si>
    <t>YARABAMBA</t>
  </si>
  <si>
    <t>AT-104 523</t>
  </si>
  <si>
    <t>CL-R-30</t>
  </si>
  <si>
    <t>20/11/2025 13:00</t>
  </si>
  <si>
    <t>CL-R30 CON MANDO SINCRONIZADO ASOCIADO AL INTERRUPTOR IN-5147 INDISPONIBLE. EL SABADO 19.04.25 NO PUDO SER AJUSTADO DEBIDO A FALTA DE EQUIPOS DE PARTE DE LA CONTRATISTA HITACHI.</t>
  </si>
  <si>
    <t>TRANSMISION ANDINA DE GENERACION S.A.C.</t>
  </si>
  <si>
    <t>OROYA</t>
  </si>
  <si>
    <t>TOMA CUT OFF</t>
  </si>
  <si>
    <t>20/11/2025 02:00</t>
  </si>
  <si>
    <t>Limpieza toma cut-off</t>
  </si>
  <si>
    <t>20/11/2025 06:00</t>
  </si>
  <si>
    <t>20/11/2025 15:00</t>
  </si>
  <si>
    <t>Limpieza toma cut-off + Cambio y/o mejora de tablas ataguias Toma Cut Off</t>
  </si>
  <si>
    <t>PACHACHACA</t>
  </si>
  <si>
    <t>MANTENIMIENTO MAYOR UG2 + Mantenimiento Sistema de Control UG2 + Prueba de protecciones T2</t>
  </si>
  <si>
    <t>VARI ENERGIA S.A.C.</t>
  </si>
  <si>
    <t>ANASHIRONI</t>
  </si>
  <si>
    <t>El Grupo de la C.H. Anashironi F/S por falla Externa (falla en el aislamiento del conductor entre la barra 13.8 KV y transformador TP-138-02 (devanado 13.8 kV) de la SE. Santa Ana.</t>
  </si>
  <si>
    <t>SANTA ANA</t>
  </si>
  <si>
    <t>TP-138-02</t>
  </si>
  <si>
    <t>El Grupo de la C.H. Renovandes H1 y C.H. Anashironi F/S por falla en el aislamiento del conductor entre la barra 13.8 KV y transformador TP-138-02 (devanado 13.8 kV) de la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</si>
  <si>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</si>
  <si>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</si>
  <si>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</si>
  <si>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</si>
  <si>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</si>
  <si>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</si>
  <si>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</si>
  <si>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</si>
  <si>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</si>
  <si>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</si>
  <si>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</si>
  <si>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</si>
  <si>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</si>
  <si>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</si>
  <si>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</si>
  <si>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</si>
  <si>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</si>
  <si>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</si>
  <si>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</si>
  <si>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</si>
  <si>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</si>
  <si>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</si>
  <si>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</si>
  <si>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</si>
  <si>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</si>
  <si>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</si>
  <si>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</si>
  <si>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</si>
  <si>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</si>
  <si>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</si>
  <si>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</si>
  <si>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</si>
  <si>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</si>
  <si>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</si>
  <si>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</si>
  <si>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</si>
  <si>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</si>
  <si>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</si>
  <si>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</si>
  <si>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</si>
  <si>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</si>
  <si>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</si>
  <si>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</si>
  <si>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</si>
  <si>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</si>
  <si>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</si>
  <si>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</si>
  <si>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</si>
  <si>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</si>
  <si>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</si>
  <si>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</si>
  <si>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</si>
  <si>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MAJES ARCUS S.A.C.</t>
  </si>
  <si>
    <t>REPARTICIÓN ARCUS S.A.C.</t>
  </si>
  <si>
    <t>SINERSA</t>
  </si>
  <si>
    <t>BIOENERGIA DEL CHIRA S.A.</t>
  </si>
  <si>
    <t>GM OPERACIONES S.A.C.</t>
  </si>
  <si>
    <t>AGROAURORA S.A.C.</t>
  </si>
  <si>
    <t>AGROINDUSTRIAS SAN JACINTO S.A.A.</t>
  </si>
  <si>
    <t>AGROLMOS SOCIEDAD ANONIMA - AGROLMOS S.A.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</si>
  <si>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</si>
  <si>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</si>
  <si>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</si>
  <si>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</si>
  <si>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</si>
  <si>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</si>
  <si>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</si>
  <si>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</si>
  <si>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</si>
  <si>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</si>
  <si>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</si>
  <si>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</si>
  <si>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</si>
  <si>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</si>
  <si>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</si>
  <si>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</si>
  <si>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</si>
  <si>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</si>
  <si>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</si>
  <si>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</si>
  <si>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</si>
  <si>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</si>
  <si>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</si>
  <si>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</si>
  <si>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</si>
  <si>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</si>
  <si>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</si>
  <si>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</si>
  <si>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</si>
  <si>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</si>
  <si>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</si>
  <si>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</si>
  <si>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</si>
  <si>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</si>
  <si>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</si>
  <si>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</si>
  <si>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</si>
  <si>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</si>
  <si>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</si>
  <si>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</si>
  <si>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HUANCHOR</t>
  </si>
  <si>
    <t>MARAÑON</t>
  </si>
  <si>
    <t>STA TERESA</t>
  </si>
  <si>
    <t>FENIX 	GT11</t>
  </si>
  <si>
    <t>FENIX 	GT12</t>
  </si>
  <si>
    <t>FENIX TV10</t>
  </si>
  <si>
    <t>YAUPI</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</si>
  <si>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</si>
  <si>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</si>
  <si>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</si>
  <si>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</si>
  <si>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</si>
  <si>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</si>
  <si>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</si>
  <si>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</si>
  <si>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</si>
  <si>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</si>
  <si>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</si>
  <si>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</si>
  <si>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</si>
  <si>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</si>
  <si>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</si>
  <si>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</si>
  <si>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</si>
  <si>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</si>
  <si>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</si>
  <si>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</si>
  <si>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</si>
  <si>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</si>
  <si>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</si>
  <si>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</si>
  <si>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</si>
  <si>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</si>
  <si>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</si>
  <si>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</si>
  <si>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</si>
  <si>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</si>
  <si>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</si>
  <si>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</si>
  <si>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</si>
  <si>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</si>
  <si>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</si>
  <si>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</si>
  <si>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</si>
  <si>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</si>
  <si>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</si>
  <si>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</si>
  <si>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</si>
  <si>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</si>
  <si>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</si>
  <si>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</si>
  <si>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</si>
  <si>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</si>
  <si>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</si>
  <si>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</si>
  <si>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</si>
  <si>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</si>
  <si>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</si>
  <si>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</si>
  <si>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</si>
  <si>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</si>
  <si>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</si>
  <si>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</si>
  <si>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</si>
  <si>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</si>
  <si>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</si>
  <si>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</si>
  <si>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</si>
  <si>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</si>
  <si>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</si>
  <si>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</si>
  <si>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</si>
  <si>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</si>
  <si>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</si>
  <si>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</si>
  <si>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</si>
  <si>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</si>
  <si>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</si>
  <si>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</si>
  <si>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</si>
  <si>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</si>
  <si>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</si>
  <si>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</si>
  <si>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</si>
  <si>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</si>
  <si>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</si>
  <si>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</si>
  <si>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</si>
  <si>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</si>
  <si>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</si>
  <si>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</si>
  <si>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</si>
  <si>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</si>
  <si>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</si>
  <si>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</si>
  <si>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</si>
  <si>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</si>
  <si>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</si>
  <si>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</si>
  <si>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</si>
  <si>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</si>
  <si>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</si>
  <si>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</si>
  <si>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</si>
  <si>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</si>
  <si>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</si>
  <si>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</si>
  <si>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</si>
  <si>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</si>
  <si>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</si>
  <si>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</si>
  <si>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</si>
  <si>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</si>
  <si>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</si>
  <si>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</si>
  <si>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</si>
  <si>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</si>
  <si>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</si>
  <si>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</si>
  <si>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</si>
  <si>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</si>
  <si>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</si>
  <si>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</si>
  <si>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</si>
  <si>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</si>
  <si>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</si>
  <si>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</si>
  <si>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</si>
  <si>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</si>
  <si>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</si>
  <si>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</si>
  <si>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</si>
  <si>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</si>
  <si>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</si>
  <si>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</si>
  <si>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</si>
  <si>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</si>
  <si>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</si>
  <si>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</si>
  <si>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</si>
  <si>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</si>
  <si>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</si>
  <si>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</si>
  <si>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</si>
  <si>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</si>
  <si>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</si>
  <si>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</si>
  <si>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</si>
  <si>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</si>
  <si>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</si>
  <si>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</si>
  <si>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</si>
  <si>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</si>
  <si>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</si>
  <si>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</si>
  <si>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</si>
  <si>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</si>
  <si>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</si>
  <si>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</si>
  <si>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</si>
  <si>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</si>
  <si>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</si>
  <si>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</si>
  <si>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</si>
  <si>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</si>
  <si>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</si>
  <si>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</si>
  <si>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</si>
  <si>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</si>
  <si>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</si>
  <si>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</si>
  <si>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</si>
  <si>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</si>
  <si>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</si>
  <si>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</si>
  <si>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</si>
  <si>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</si>
  <si>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</si>
  <si>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</si>
  <si>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</si>
  <si>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</si>
  <si>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</si>
  <si>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</si>
  <si>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</si>
  <si>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</si>
  <si>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</si>
  <si>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</si>
  <si>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</si>
  <si>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</si>
  <si>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</si>
  <si>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</si>
  <si>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</si>
  <si>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</si>
  <si>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</si>
  <si>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</si>
  <si>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</si>
  <si>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</si>
  <si>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</si>
  <si>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</si>
  <si>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</si>
  <si>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</si>
  <si>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</si>
  <si>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</si>
  <si>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</si>
  <si>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</si>
  <si>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</si>
  <si>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</si>
  <si>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</si>
  <si>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</si>
  <si>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</si>
  <si>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</si>
  <si>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</si>
  <si>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</si>
  <si>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</si>
  <si>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</si>
  <si>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</si>
  <si>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</si>
  <si>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</si>
  <si>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</si>
  <si>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</si>
  <si>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</si>
  <si>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</si>
  <si>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</si>
  <si>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</si>
  <si>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</si>
  <si>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</si>
  <si>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</si>
  <si>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</si>
  <si>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</si>
  <si>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</si>
  <si>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</si>
  <si>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</si>
  <si>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</si>
  <si>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</si>
  <si>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</si>
  <si>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</si>
  <si>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</si>
  <si>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</si>
  <si>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</si>
  <si>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</si>
  <si>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</si>
  <si>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</si>
  <si>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</si>
  <si>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</si>
  <si>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</si>
  <si>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</si>
  <si>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</si>
  <si>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</si>
  <si>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</si>
  <si>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</si>
  <si>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</si>
  <si>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</si>
  <si>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</si>
  <si>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</si>
  <si>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</si>
  <si>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</si>
  <si>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</si>
  <si>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</si>
  <si>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</si>
  <si>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</si>
  <si>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</si>
  <si>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</si>
  <si>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</si>
  <si>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</si>
  <si>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</si>
  <si>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</si>
  <si>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</si>
  <si>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</si>
  <si>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</si>
  <si>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</si>
  <si>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</si>
  <si>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</si>
  <si>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</si>
  <si>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</si>
  <si>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</si>
  <si>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</si>
  <si>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</si>
  <si>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</si>
  <si>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</si>
  <si>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</si>
  <si>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</si>
  <si>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</si>
  <si>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</si>
  <si>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</si>
  <si>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</si>
  <si>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</si>
  <si>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</si>
  <si>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</si>
  <si>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</si>
  <si>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</si>
  <si>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</si>
  <si>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</si>
  <si>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</si>
  <si>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</si>
  <si>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</si>
  <si>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</si>
  <si>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</si>
  <si>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</si>
  <si>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</si>
  <si>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</si>
  <si>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</si>
  <si>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</si>
  <si>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</si>
  <si>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</si>
  <si>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</si>
  <si>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</si>
  <si>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</si>
  <si>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</si>
  <si>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</si>
  <si>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</si>
  <si>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</si>
  <si>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</si>
  <si>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</si>
  <si>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</si>
  <si>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</si>
  <si>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</si>
  <si>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</si>
  <si>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</si>
  <si>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C.H. HER 1</t>
  </si>
  <si>
    <t>TOTAL MWh</t>
  </si>
  <si>
    <t>C.H. HUAMPANI</t>
  </si>
  <si>
    <t>%</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</si>
  <si>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</si>
  <si>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</si>
  <si>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</si>
  <si>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</si>
  <si>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</si>
  <si>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</si>
  <si>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</si>
  <si>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</si>
  <si>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</si>
  <si>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</si>
  <si>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</si>
  <si>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</si>
  <si>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</si>
  <si>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</si>
  <si>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</si>
  <si>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</si>
  <si>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</si>
  <si>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</si>
  <si>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</si>
  <si>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</si>
  <si>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</si>
  <si>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</si>
  <si>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</si>
  <si>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</si>
  <si>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</si>
  <si>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</si>
  <si>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</si>
  <si>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</si>
  <si>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</si>
  <si>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</si>
  <si>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</si>
  <si>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</si>
  <si>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</si>
  <si>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</si>
  <si>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</si>
  <si>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</si>
  <si>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</si>
  <si>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</si>
  <si>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</si>
  <si>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</si>
  <si>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</si>
  <si>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</si>
  <si>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</si>
  <si>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</si>
  <si>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</si>
  <si>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</si>
  <si>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</si>
  <si>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</si>
  <si>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</si>
  <si>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</si>
  <si>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</si>
  <si>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</si>
  <si>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</si>
  <si>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</si>
  <si>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</si>
  <si>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</si>
  <si>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</si>
  <si>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</si>
  <si>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</si>
  <si>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</si>
  <si>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</si>
  <si>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</si>
  <si>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</si>
  <si>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</si>
  <si>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</si>
  <si>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</si>
  <si>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</si>
  <si>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</si>
  <si>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</si>
  <si>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</si>
  <si>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</si>
  <si>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</si>
  <si>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</si>
  <si>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</si>
  <si>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</si>
  <si>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</si>
  <si>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</si>
  <si>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</si>
  <si>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</si>
  <si>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</si>
  <si>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</si>
  <si>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</si>
  <si>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</si>
  <si>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</si>
  <si>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</si>
  <si>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</si>
  <si>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</si>
  <si>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</si>
  <si>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</si>
  <si>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</si>
  <si>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</si>
  <si>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</si>
  <si>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</si>
  <si>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</si>
  <si>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</si>
  <si>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</si>
  <si>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</si>
  <si>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sábado, 1 de Noviembre del 2025 - jueves, 20 de Noviembre del 2025</t>
  </si>
  <si>
    <t>EVOLUCIÓN DE LA PRODUCCIÓN DE LA ENERGÍA DIARIA DE LOS INTEGRANTES DEL COES (MWh)</t>
  </si>
  <si>
    <t>UNIDAD</t>
  </si>
  <si>
    <t>TIPO</t>
  </si>
  <si>
    <t>Noviembre</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</si>
  <si>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</si>
  <si>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</si>
  <si>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</si>
  <si>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</si>
  <si>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</si>
  <si>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</si>
  <si>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</si>
  <si>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</si>
  <si>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</si>
  <si>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</si>
  <si>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</si>
  <si>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</si>
  <si>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</si>
  <si>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</si>
  <si>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</si>
  <si>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</si>
  <si>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</si>
  <si>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</si>
  <si>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</si>
  <si>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</si>
  <si>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</si>
  <si>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</si>
  <si>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C.E. PUNTA LOMITAS_EXP</t>
  </si>
  <si>
    <t>PUN LOM_EXP-BL1</t>
  </si>
  <si>
    <t>C.H. QUITARACSA</t>
  </si>
  <si>
    <t xml:space="preserve">TG1            </t>
  </si>
  <si>
    <t xml:space="preserve">TG2            </t>
  </si>
  <si>
    <t>TG41</t>
  </si>
  <si>
    <t>TV42</t>
  </si>
  <si>
    <t>C.T. NEPI</t>
  </si>
  <si>
    <t>TG42</t>
  </si>
  <si>
    <t>TG43</t>
  </si>
  <si>
    <t>C.T. RF PLANTA ILO</t>
  </si>
  <si>
    <t>TG1</t>
  </si>
  <si>
    <t>TG2</t>
  </si>
  <si>
    <t>GT11</t>
  </si>
  <si>
    <t>GT12</t>
  </si>
  <si>
    <t>CT REFINERIA TALARA</t>
  </si>
  <si>
    <t>TV1 REF TALARA</t>
  </si>
  <si>
    <t>TV2 REF TALARA</t>
  </si>
  <si>
    <t>C.S. MATARANI</t>
  </si>
  <si>
    <t>C.H. IMPERIAL</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</si>
  <si>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</si>
  <si>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</si>
  <si>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</si>
  <si>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</si>
  <si>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</si>
  <si>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</si>
  <si>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</si>
  <si>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</si>
  <si>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</si>
  <si>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</si>
  <si>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</si>
  <si>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</si>
  <si>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</si>
  <si>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</si>
  <si>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</si>
  <si>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</si>
  <si>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</si>
  <si>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</si>
  <si>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</si>
  <si>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</si>
  <si>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</si>
  <si>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</si>
  <si>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</si>
  <si>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</si>
  <si>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</si>
  <si>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</si>
  <si>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</si>
  <si>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</si>
  <si>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</si>
  <si>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</si>
  <si>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</si>
  <si>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</si>
  <si>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</si>
  <si>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</si>
  <si>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</si>
  <si>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</si>
  <si>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</si>
  <si>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</si>
  <si>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</si>
  <si>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</si>
  <si>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</si>
  <si>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</si>
  <si>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</si>
  <si>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</si>
  <si>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</si>
  <si>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</si>
  <si>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</si>
  <si>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</si>
  <si>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</si>
  <si>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</si>
  <si>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</si>
  <si>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</si>
  <si>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</si>
  <si>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</si>
  <si>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</si>
  <si>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</si>
  <si>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</si>
  <si>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</si>
  <si>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</si>
  <si>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</si>
  <si>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</si>
  <si>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</si>
  <si>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</si>
  <si>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</si>
  <si>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</si>
  <si>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</si>
  <si>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</si>
  <si>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</si>
  <si>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</si>
  <si>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</si>
  <si>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</si>
  <si>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</si>
  <si>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</si>
  <si>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</si>
  <si>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</si>
  <si>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</si>
  <si>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</si>
  <si>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</si>
  <si>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</si>
  <si>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</si>
  <si>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</si>
  <si>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</si>
  <si>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</si>
  <si>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</si>
  <si>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20/11/2025 00:00:00</t>
  </si>
  <si>
    <t>POR COGENERACION</t>
  </si>
  <si>
    <t>...</t>
  </si>
  <si>
    <t>MAPLE- BAGAZO</t>
  </si>
  <si>
    <t>SAN_JACINTO - BAGAZO</t>
  </si>
  <si>
    <t>AGROLMOS TV1 &amp; TV2 - BAGAZO</t>
  </si>
  <si>
    <t>G-1</t>
  </si>
  <si>
    <t>CANA BRAVA TV1 - BAGAZO</t>
  </si>
  <si>
    <t>INDEPENDENCIA GAS</t>
  </si>
  <si>
    <t>19/11/2025 23:52:00</t>
  </si>
  <si>
    <t>POR POTENCIA O ENERGIA</t>
  </si>
  <si>
    <t>MALACAS1 TG6 - GAS</t>
  </si>
  <si>
    <t>20/11/2025 01:02:00</t>
  </si>
  <si>
    <t>19/11/2025 23:50:00</t>
  </si>
  <si>
    <t>CHILCA1 CCOMB TG2 &amp; TG3 - GAS</t>
  </si>
  <si>
    <t>FENIX CCOMB GT11 &amp; GT12 - GAS</t>
  </si>
  <si>
    <t>20/11/2025 23:07:00</t>
  </si>
  <si>
    <t>FENIX GT11 - GAS</t>
  </si>
  <si>
    <t>FENIX GT12 - GAS</t>
  </si>
  <si>
    <t>REF_TALARA TV1 - NLH_RFG</t>
  </si>
  <si>
    <t>REF_TALARA TV2 - NLH_RFG</t>
  </si>
  <si>
    <t>KALLPA CCOMB TG1 &amp; TG2 &amp; TG3 - GAS</t>
  </si>
  <si>
    <t>20/11/2025 09:31:00</t>
  </si>
  <si>
    <t>20/11/2025 13:25:00</t>
  </si>
  <si>
    <t>POR PRUEBAS</t>
  </si>
  <si>
    <t>LAS FLORES TG1 - GAS</t>
  </si>
  <si>
    <t>20/11/2025 10:04:00</t>
  </si>
  <si>
    <t>VENTANILLA CCOMB TG3 &amp; TG4 - GAS</t>
  </si>
  <si>
    <t>20/11/2025 06:29:00</t>
  </si>
  <si>
    <t>VENTANILLA CCOMB TG3 &amp; TG4 - GAS F.DIRECTO</t>
  </si>
  <si>
    <t>20/11/2025 12:56:00</t>
  </si>
  <si>
    <t>20/11/2025 15:19:00</t>
  </si>
  <si>
    <t>20/11/2025 17:12:00</t>
  </si>
  <si>
    <t>20/11/2025 17:40:00</t>
  </si>
  <si>
    <t>HUAYCOLORO - BIOGAS</t>
  </si>
  <si>
    <t>LA GRINGA V - BIOGAS</t>
  </si>
  <si>
    <t>DONA CATALINA  - BIOGAS</t>
  </si>
  <si>
    <t>CALLAO - BIOGAS</t>
  </si>
  <si>
    <t>OLLEROS CCOMB TG1 - GAS</t>
  </si>
  <si>
    <t>Hora Inicio y Fin de Indisponibilidades de las Unidades de Generación SEIN</t>
  </si>
  <si>
    <t>Debido a la acción correctiva en la unidad RON G2 desde las 19:50 horas el 2025-11-17, se suspendió las actividades de mantenimiento en la unidad SAM G2. Las actividades que se realizaran son Mantenimiento preventivo y controles sistemáticos</t>
  </si>
  <si>
    <t>BARRA B 33KV F/S POR REPARACION DE CABLE DE ALIMENTACIÓN 33kV TRANSFORMADOR PRINCIPAL TP-2 SE PUNTA LOMITAS</t>
  </si>
  <si>
    <t>La CT Fenix se encontraba operando en modo ciclo combinado 2x1 gas (TG11+TG12+TV10). A las 23:07 h, se produce la desconexión de la unidad TV10 por causas que se encuentran en investigación.</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</si>
  <si>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</si>
  <si>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</si>
  <si>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REPARACIÓN DE FUGA DE AGUA DECANTADOR - PRUEBA DE GRUPO DIESEL - IDENTIFICACIÓN DE TIERRA DE 220 VDC</t>
  </si>
  <si>
    <t>SAN GABÁN II</t>
  </si>
  <si>
    <t>Mantenimiento programado (proyecto de modernización del sistema de Protecciones).</t>
  </si>
  <si>
    <t>Desmontaje de sensores de vibración y cavitación</t>
  </si>
  <si>
    <t>CAMBIO DE NUCLEO + REBOBINADO DE GENERADOR UG4 + MANTENIMIENTO MAYOR UG4 + Inspección Semestral 2 F/S UG4</t>
  </si>
  <si>
    <t>Limpieza toma cut-off + Cambio y/o mejora de tablas ataguías Toma Cut Off</t>
  </si>
  <si>
    <t>EJECUTADO</t>
  </si>
  <si>
    <t>Jueves 20 de Noviembre del 2025 / SEM N° 46</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</si>
  <si>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</si>
  <si>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</si>
  <si>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</si>
  <si>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</si>
  <si>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</si>
  <si>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</si>
  <si>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</si>
  <si>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</si>
  <si>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</si>
  <si>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</si>
  <si>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</si>
  <si>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</si>
  <si>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</si>
  <si>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</si>
  <si>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</si>
  <si>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</si>
  <si>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</si>
  <si>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</si>
  <si>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</si>
  <si>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</si>
  <si>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</si>
  <si>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</si>
  <si>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</si>
  <si>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</si>
  <si>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</si>
  <si>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</si>
  <si>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</si>
  <si>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</si>
  <si>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</si>
  <si>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</si>
  <si>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</si>
  <si>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</si>
  <si>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</si>
  <si>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</si>
  <si>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</si>
  <si>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</si>
  <si>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</si>
  <si>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</si>
  <si>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</si>
  <si>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</si>
  <si>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</si>
  <si>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</si>
  <si>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</si>
  <si>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</si>
  <si>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</si>
  <si>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</si>
  <si>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</si>
  <si>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</si>
  <si>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</si>
  <si>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</si>
  <si>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</si>
  <si>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</si>
  <si>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</si>
  <si>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</si>
  <si>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</si>
  <si>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</si>
  <si>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</si>
  <si>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</si>
  <si>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</si>
  <si>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</si>
  <si>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</si>
  <si>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</si>
  <si>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</si>
  <si>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</si>
  <si>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</si>
  <si>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</si>
  <si>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</si>
  <si>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</si>
  <si>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</si>
  <si>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</si>
  <si>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</si>
  <si>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</si>
  <si>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</si>
  <si>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</si>
  <si>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</si>
  <si>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</si>
  <si>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</si>
  <si>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</si>
  <si>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</si>
  <si>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</si>
  <si>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</si>
  <si>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</si>
  <si>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</si>
  <si>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</si>
  <si>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</si>
  <si>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</si>
  <si>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</si>
  <si>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</si>
  <si>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</si>
  <si>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</si>
  <si>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</si>
  <si>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</si>
  <si>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</si>
  <si>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</si>
  <si>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</si>
  <si>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</si>
  <si>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</si>
  <si>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</si>
  <si>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</si>
  <si>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</si>
  <si>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</si>
  <si>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</si>
  <si>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</si>
  <si>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</si>
  <si>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</si>
  <si>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</si>
  <si>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</si>
  <si>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</si>
  <si>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</si>
  <si>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</si>
  <si>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</si>
  <si>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</si>
  <si>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</si>
  <si>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</si>
  <si>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</si>
  <si>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</si>
  <si>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</si>
  <si>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</si>
  <si>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</si>
  <si>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</si>
  <si>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</si>
  <si>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</si>
  <si>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</si>
  <si>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</si>
  <si>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</si>
  <si>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</si>
  <si>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</si>
  <si>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</si>
  <si>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</si>
  <si>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</si>
  <si>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</si>
  <si>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</si>
  <si>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</si>
  <si>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</si>
  <si>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</si>
  <si>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</si>
  <si>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</si>
  <si>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</si>
  <si>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</si>
  <si>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</si>
  <si>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</si>
  <si>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</si>
  <si>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</si>
  <si>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</si>
  <si>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</si>
  <si>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</si>
  <si>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</si>
  <si>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</si>
  <si>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</si>
  <si>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</si>
  <si>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</si>
  <si>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</si>
  <si>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</si>
  <si>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</si>
  <si>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</si>
  <si>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</si>
  <si>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</si>
  <si>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</si>
  <si>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</si>
  <si>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</si>
  <si>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</si>
  <si>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</si>
  <si>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</si>
  <si>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</si>
  <si>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</si>
  <si>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</si>
  <si>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</si>
  <si>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</si>
  <si>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</si>
  <si>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</si>
  <si>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</si>
  <si>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</si>
  <si>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</si>
  <si>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</si>
  <si>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</si>
  <si>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</si>
  <si>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</si>
  <si>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</si>
  <si>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</si>
  <si>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</si>
  <si>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</si>
  <si>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</si>
  <si>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</si>
  <si>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</si>
  <si>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</si>
  <si>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</si>
  <si>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</si>
  <si>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</si>
  <si>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</si>
  <si>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</si>
  <si>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</si>
  <si>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</si>
  <si>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</si>
  <si>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</si>
  <si>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</si>
  <si>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</si>
  <si>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</si>
  <si>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</si>
  <si>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</si>
  <si>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</si>
  <si>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</si>
  <si>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</si>
  <si>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</si>
  <si>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</si>
  <si>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</si>
  <si>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</si>
  <si>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</si>
  <si>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</si>
  <si>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</si>
  <si>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</si>
  <si>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</si>
  <si>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</si>
  <si>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</si>
  <si>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</si>
  <si>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</si>
  <si>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</si>
  <si>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</si>
  <si>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</si>
  <si>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</si>
  <si>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</si>
  <si>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</si>
  <si>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</si>
  <si>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</si>
  <si>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</si>
  <si>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</si>
  <si>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</si>
  <si>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</si>
  <si>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</si>
  <si>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</si>
  <si>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</si>
  <si>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</si>
  <si>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</si>
  <si>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</si>
  <si>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</si>
  <si>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</si>
  <si>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</si>
  <si>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</si>
  <si>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</si>
  <si>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</si>
  <si>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</si>
  <si>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</si>
  <si>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</si>
  <si>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</si>
  <si>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06:31:00</t>
  </si>
  <si>
    <t>13:20:00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</si>
  <si>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</si>
  <si>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</si>
  <si>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</si>
  <si>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</si>
  <si>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</si>
  <si>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</si>
  <si>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</si>
  <si>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</si>
  <si>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</si>
  <si>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</si>
  <si>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</si>
  <si>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</si>
  <si>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</si>
  <si>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Ajuste  de  logística</t>
  </si>
  <si>
    <t>Disminución por variación de temperatura.</t>
  </si>
  <si>
    <t>Sin consumo de combustible interno en planta.</t>
  </si>
  <si>
    <t>Reporte de Consumo de Combustibles</t>
  </si>
  <si>
    <t>CONSUMO DE COMBUSTIBLES - LÍQUIDO, SÓLIDO, GASEOSO</t>
  </si>
  <si>
    <t>MEDIDOR</t>
  </si>
  <si>
    <t>20/Nov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</si>
  <si>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</si>
  <si>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</si>
  <si>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</si>
  <si>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</si>
  <si>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</si>
  <si>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</si>
  <si>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</si>
  <si>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</si>
  <si>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</si>
  <si>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</si>
  <si>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</si>
  <si>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</si>
  <si>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</si>
  <si>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</si>
  <si>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</si>
  <si>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</si>
  <si>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</si>
  <si>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</si>
  <si>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</si>
  <si>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</si>
  <si>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</si>
  <si>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</si>
  <si>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</si>
  <si>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</si>
  <si>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</si>
  <si>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</si>
  <si>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</si>
  <si>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</si>
  <si>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</si>
  <si>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</si>
  <si>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</si>
  <si>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</si>
  <si>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</si>
  <si>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</si>
  <si>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</si>
  <si>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</si>
  <si>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</si>
  <si>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</si>
  <si>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</si>
  <si>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</si>
  <si>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</si>
  <si>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</si>
  <si>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</si>
  <si>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</si>
  <si>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</si>
  <si>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</si>
  <si>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</si>
  <si>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</si>
  <si>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</si>
  <si>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</si>
  <si>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</si>
  <si>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</si>
  <si>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</si>
  <si>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</si>
  <si>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</si>
  <si>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</si>
  <si>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</si>
  <si>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</si>
  <si>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</si>
  <si>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</si>
  <si>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</si>
  <si>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</si>
  <si>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</si>
  <si>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</si>
  <si>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</si>
  <si>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</si>
  <si>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</si>
  <si>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</si>
  <si>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</si>
  <si>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</si>
  <si>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</si>
  <si>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</si>
  <si>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</si>
  <si>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</si>
  <si>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</si>
  <si>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20/11/2025 01:00</t>
  </si>
  <si>
    <t>20/11/2025 03:00</t>
  </si>
  <si>
    <t>20/11/2025 04:00</t>
  </si>
  <si>
    <t>20/11/2025 05:00</t>
  </si>
  <si>
    <t>20/11/2025 07:00</t>
  </si>
  <si>
    <t>20/11/2025 10:00</t>
  </si>
  <si>
    <t>20/11/2025 12:00</t>
  </si>
  <si>
    <t>20/11/2025 14:00</t>
  </si>
  <si>
    <t>20/11/2025 18:00</t>
  </si>
  <si>
    <t>20/11/2025 20:00</t>
  </si>
  <si>
    <t>20/11/2025 21:00</t>
  </si>
  <si>
    <t>20/11/2025 22:00</t>
  </si>
  <si>
    <t>20/11/2025 23:00</t>
  </si>
  <si>
    <t>TEMPERATURA AMBIENTE (ºC)</t>
  </si>
  <si>
    <t>Disponibilidad de Gas Natural de las Centrales Termoeléctricas</t>
  </si>
  <si>
    <t>GASEODUCTO</t>
  </si>
  <si>
    <t>VOLUMEN DE GAS (Mm3)</t>
  </si>
  <si>
    <t>INICIAL</t>
  </si>
  <si>
    <t>GASEODUCTO DE CAMISEA (EGESUR)</t>
  </si>
  <si>
    <t>21/11/2025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</si>
  <si>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</si>
  <si>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</si>
  <si>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</si>
  <si>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</si>
  <si>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</si>
  <si>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</si>
  <si>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</si>
  <si>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</si>
  <si>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</si>
  <si>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</si>
  <si>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</si>
  <si>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</si>
  <si>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</si>
  <si>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</si>
  <si>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</si>
  <si>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</si>
  <si>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</si>
  <si>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</si>
  <si>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</si>
  <si>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</si>
  <si>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</si>
  <si>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</si>
  <si>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</si>
  <si>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</si>
  <si>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</si>
  <si>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</si>
  <si>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</si>
  <si>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</si>
  <si>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</si>
  <si>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</si>
  <si>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</si>
  <si>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</si>
  <si>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</si>
  <si>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</si>
  <si>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</si>
  <si>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</si>
  <si>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</si>
  <si>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</si>
  <si>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</si>
  <si>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</si>
  <si>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</si>
  <si>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</si>
  <si>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</si>
  <si>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</si>
  <si>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</si>
  <si>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</si>
  <si>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</si>
  <si>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</si>
  <si>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</si>
  <si>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</si>
  <si>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</si>
  <si>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</si>
  <si>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</si>
  <si>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</si>
  <si>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</si>
  <si>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</si>
  <si>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</si>
  <si>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</si>
  <si>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</si>
  <si>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</si>
  <si>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</si>
  <si>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</si>
  <si>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</si>
  <si>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</si>
  <si>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</si>
  <si>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</si>
  <si>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</si>
  <si>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</si>
  <si>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</si>
  <si>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</si>
  <si>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</si>
  <si>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</si>
  <si>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</si>
  <si>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</si>
  <si>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</si>
  <si>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</si>
  <si>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</si>
  <si>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</si>
  <si>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</si>
  <si>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</si>
  <si>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</si>
  <si>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</si>
  <si>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</si>
  <si>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</si>
  <si>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</si>
  <si>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</si>
  <si>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</si>
  <si>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</si>
  <si>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</si>
  <si>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</si>
  <si>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</si>
  <si>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</si>
  <si>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</si>
  <si>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</si>
  <si>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</si>
  <si>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</si>
  <si>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</si>
  <si>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</si>
  <si>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</si>
  <si>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</si>
  <si>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</si>
  <si>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</si>
  <si>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</si>
  <si>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</si>
  <si>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</si>
  <si>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</si>
  <si>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</si>
  <si>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</si>
  <si>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</si>
  <si>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</si>
  <si>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</si>
  <si>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</si>
  <si>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</si>
  <si>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</si>
  <si>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</si>
  <si>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</si>
  <si>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</si>
  <si>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</si>
  <si>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</si>
  <si>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</si>
  <si>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</si>
  <si>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</si>
  <si>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</si>
  <si>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</si>
  <si>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</si>
  <si>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</si>
  <si>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</si>
  <si>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</si>
  <si>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</si>
  <si>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</si>
  <si>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</si>
  <si>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</si>
  <si>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</si>
  <si>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</si>
  <si>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</si>
  <si>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</si>
  <si>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</si>
  <si>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</si>
  <si>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</si>
  <si>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</si>
  <si>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</si>
  <si>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</si>
  <si>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</si>
  <si>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</si>
  <si>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</si>
  <si>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</si>
  <si>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</si>
  <si>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</si>
  <si>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</si>
  <si>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</si>
  <si>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</si>
  <si>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</si>
  <si>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</si>
  <si>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</si>
  <si>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</si>
  <si>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</si>
  <si>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</si>
  <si>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</si>
  <si>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</si>
  <si>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</si>
  <si>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</si>
  <si>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</si>
  <si>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</si>
  <si>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</si>
  <si>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</si>
  <si>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</si>
  <si>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</si>
  <si>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</si>
  <si>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</si>
  <si>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</si>
  <si>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</si>
  <si>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</si>
  <si>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</si>
  <si>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</si>
  <si>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</si>
  <si>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</si>
  <si>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</si>
  <si>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</si>
  <si>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</si>
  <si>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</si>
  <si>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</si>
  <si>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</si>
  <si>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</si>
  <si>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</si>
  <si>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</si>
  <si>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</si>
  <si>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</si>
  <si>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</si>
  <si>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</si>
  <si>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</si>
  <si>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</si>
  <si>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</si>
  <si>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</si>
  <si>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</si>
  <si>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</si>
  <si>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</si>
  <si>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</si>
  <si>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</si>
  <si>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</si>
  <si>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</si>
  <si>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</si>
  <si>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</si>
  <si>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</si>
  <si>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</si>
  <si>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</si>
  <si>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</si>
  <si>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</si>
  <si>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</si>
  <si>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</si>
  <si>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</si>
  <si>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</si>
  <si>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</si>
  <si>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</si>
  <si>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</si>
  <si>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</si>
  <si>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</si>
  <si>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</si>
  <si>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</si>
  <si>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</si>
  <si>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</si>
  <si>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</si>
  <si>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</si>
  <si>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</si>
  <si>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</si>
  <si>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</si>
  <si>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</si>
  <si>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</si>
  <si>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</si>
  <si>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</si>
  <si>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</si>
  <si>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</si>
  <si>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</si>
  <si>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</si>
  <si>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</si>
  <si>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</si>
  <si>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</si>
  <si>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</si>
  <si>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</si>
  <si>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</si>
  <si>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</si>
  <si>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</si>
  <si>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</si>
  <si>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</si>
  <si>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</si>
  <si>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</si>
  <si>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</si>
  <si>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</si>
  <si>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</si>
  <si>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</si>
  <si>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</si>
  <si>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</si>
  <si>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</si>
  <si>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</si>
  <si>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</si>
  <si>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</si>
  <si>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</si>
  <si>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</si>
  <si>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</si>
  <si>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</si>
  <si>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</si>
  <si>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</si>
  <si>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</si>
  <si>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</si>
  <si>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</si>
  <si>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</si>
  <si>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</si>
  <si>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</si>
  <si>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</si>
  <si>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</si>
  <si>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</si>
  <si>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</si>
  <si>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</si>
  <si>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</si>
  <si>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</si>
  <si>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</si>
  <si>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</si>
  <si>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</si>
  <si>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</si>
  <si>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</si>
  <si>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</si>
  <si>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</si>
  <si>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</si>
  <si>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</si>
  <si>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</si>
  <si>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</si>
  <si>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</si>
  <si>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</si>
  <si>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</si>
  <si>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</si>
  <si>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</si>
  <si>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</si>
  <si>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</si>
  <si>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</si>
  <si>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</si>
  <si>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</si>
  <si>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</si>
  <si>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</si>
  <si>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</si>
  <si>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</si>
  <si>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</si>
  <si>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</si>
  <si>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</si>
  <si>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</si>
  <si>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</si>
  <si>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</si>
  <si>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</si>
  <si>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</si>
  <si>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</si>
  <si>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</si>
  <si>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</si>
  <si>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</si>
  <si>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</si>
  <si>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</si>
  <si>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</si>
  <si>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</si>
  <si>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</si>
  <si>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</si>
  <si>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</si>
  <si>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</si>
  <si>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</si>
  <si>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</si>
  <si>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</si>
  <si>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</si>
  <si>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</si>
  <si>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</si>
  <si>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</si>
  <si>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</si>
  <si>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</si>
  <si>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</si>
  <si>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</si>
  <si>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</si>
  <si>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</si>
  <si>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</si>
  <si>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</si>
  <si>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</si>
  <si>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</si>
  <si>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</si>
  <si>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</si>
  <si>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</si>
  <si>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</si>
  <si>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</si>
  <si>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</si>
  <si>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</si>
  <si>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</si>
  <si>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</si>
  <si>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</si>
  <si>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</si>
  <si>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</si>
  <si>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</si>
  <si>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</si>
  <si>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</si>
  <si>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</si>
  <si>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</si>
  <si>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</si>
  <si>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</si>
  <si>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</si>
  <si>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</si>
  <si>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</si>
  <si>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</si>
  <si>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</si>
  <si>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</si>
  <si>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</si>
  <si>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</si>
  <si>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</si>
  <si>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</si>
  <si>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</si>
  <si>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</si>
  <si>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</si>
  <si>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</si>
  <si>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</si>
  <si>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</si>
  <si>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</si>
  <si>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</si>
  <si>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</si>
  <si>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</si>
  <si>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</si>
  <si>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</si>
  <si>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</si>
  <si>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</si>
  <si>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</si>
  <si>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</si>
  <si>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</si>
  <si>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</si>
  <si>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</si>
  <si>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</si>
  <si>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</si>
  <si>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</si>
  <si>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</si>
  <si>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</si>
  <si>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</si>
  <si>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</si>
  <si>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</si>
  <si>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</si>
  <si>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</si>
  <si>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</si>
  <si>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</si>
  <si>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</si>
  <si>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</si>
  <si>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</si>
  <si>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</si>
  <si>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</si>
  <si>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</si>
  <si>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</si>
  <si>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</si>
  <si>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</si>
  <si>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</si>
  <si>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</si>
  <si>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</si>
  <si>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</si>
  <si>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</si>
  <si>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</si>
  <si>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</si>
  <si>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</si>
  <si>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</si>
  <si>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</si>
  <si>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</si>
  <si>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</si>
  <si>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</si>
  <si>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</si>
  <si>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</si>
  <si>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</si>
  <si>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</si>
  <si>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</si>
  <si>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</si>
  <si>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</si>
  <si>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</si>
  <si>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</si>
  <si>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</si>
  <si>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</si>
  <si>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</si>
  <si>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</si>
  <si>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</si>
  <si>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</si>
  <si>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</si>
  <si>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</si>
  <si>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</si>
  <si>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</si>
  <si>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</si>
  <si>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</si>
  <si>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</si>
  <si>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</si>
  <si>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</si>
  <si>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</si>
  <si>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</si>
  <si>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</si>
  <si>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</si>
  <si>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</si>
  <si>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</si>
  <si>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</si>
  <si>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</si>
  <si>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</si>
  <si>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</si>
  <si>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</si>
  <si>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</si>
  <si>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</si>
  <si>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</si>
  <si>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</si>
  <si>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</si>
  <si>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</si>
  <si>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</si>
  <si>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</si>
  <si>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</si>
  <si>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</si>
  <si>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</si>
  <si>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</si>
  <si>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</si>
  <si>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</si>
  <si>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</si>
  <si>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</si>
  <si>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</si>
  <si>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</si>
  <si>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</si>
  <si>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</si>
  <si>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</si>
  <si>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</si>
  <si>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</si>
  <si>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</si>
  <si>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</si>
  <si>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</si>
  <si>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</si>
  <si>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</si>
  <si>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</si>
  <si>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</si>
  <si>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</si>
  <si>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</si>
  <si>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</si>
  <si>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</si>
  <si>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</si>
  <si>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</si>
  <si>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</si>
  <si>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</si>
  <si>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</si>
  <si>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</si>
  <si>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</si>
  <si>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</si>
  <si>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</si>
  <si>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</si>
  <si>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</si>
  <si>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</si>
  <si>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</si>
  <si>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</si>
  <si>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</si>
  <si>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</si>
  <si>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</si>
  <si>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</si>
  <si>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</si>
  <si>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</si>
  <si>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</si>
  <si>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</si>
  <si>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</si>
  <si>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</si>
  <si>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</si>
  <si>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</si>
  <si>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</si>
  <si>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</si>
  <si>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</si>
  <si>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</si>
  <si>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</si>
  <si>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</si>
  <si>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</si>
  <si>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</si>
  <si>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</si>
  <si>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</si>
  <si>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</si>
  <si>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</si>
  <si>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</si>
  <si>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</si>
  <si>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</si>
  <si>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</si>
  <si>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</si>
  <si>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</si>
  <si>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</si>
  <si>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</si>
  <si>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</si>
  <si>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</si>
  <si>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</si>
  <si>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</si>
  <si>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</si>
  <si>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</si>
  <si>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</si>
  <si>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</si>
  <si>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</si>
  <si>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</si>
  <si>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</si>
  <si>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</si>
  <si>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</si>
  <si>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</si>
  <si>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</si>
  <si>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</si>
  <si>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</si>
  <si>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</si>
  <si>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</si>
  <si>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</si>
  <si>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</si>
  <si>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</si>
  <si>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</si>
  <si>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</si>
  <si>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</si>
  <si>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</si>
  <si>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</si>
  <si>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</si>
  <si>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</si>
  <si>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</si>
  <si>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</si>
  <si>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</si>
  <si>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</si>
  <si>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</si>
  <si>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</si>
  <si>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</si>
  <si>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</si>
  <si>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</si>
  <si>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</si>
  <si>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</si>
  <si>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</si>
  <si>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</si>
  <si>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</si>
  <si>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</si>
  <si>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</si>
  <si>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</si>
  <si>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</si>
  <si>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</si>
  <si>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</si>
  <si>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</si>
  <si>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</si>
  <si>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</si>
  <si>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</si>
  <si>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</si>
  <si>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</si>
  <si>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</si>
  <si>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</si>
  <si>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</si>
  <si>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</si>
  <si>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</si>
  <si>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</si>
  <si>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</si>
  <si>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</si>
  <si>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</si>
  <si>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</si>
  <si>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</si>
  <si>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</si>
  <si>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</si>
  <si>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</si>
  <si>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</si>
  <si>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</si>
  <si>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</si>
  <si>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</si>
  <si>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</si>
  <si>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</si>
  <si>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</si>
  <si>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</si>
  <si>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</si>
  <si>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</si>
  <si>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</si>
  <si>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</si>
  <si>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</si>
  <si>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</si>
  <si>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</si>
  <si>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</si>
  <si>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</si>
  <si>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</si>
  <si>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</si>
  <si>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</si>
  <si>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</si>
  <si>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</si>
  <si>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</si>
  <si>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</si>
  <si>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</si>
  <si>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</si>
  <si>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</si>
  <si>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</si>
  <si>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</si>
  <si>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</si>
  <si>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</si>
  <si>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</si>
  <si>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</si>
  <si>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</si>
  <si>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</si>
  <si>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</si>
  <si>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</si>
  <si>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</si>
  <si>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</si>
  <si>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</si>
  <si>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</si>
  <si>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</si>
  <si>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</si>
  <si>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</si>
  <si>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</si>
  <si>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</si>
  <si>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</si>
  <si>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</si>
  <si>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</si>
  <si>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</si>
  <si>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</si>
  <si>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</si>
  <si>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</si>
  <si>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</si>
  <si>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</si>
  <si>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</si>
  <si>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</si>
  <si>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</si>
  <si>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</si>
  <si>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</si>
  <si>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</si>
  <si>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</si>
  <si>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</si>
  <si>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</si>
  <si>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</si>
  <si>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</si>
  <si>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</si>
  <si>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</si>
  <si>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</si>
  <si>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</si>
  <si>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</si>
  <si>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</si>
  <si>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</si>
  <si>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</si>
  <si>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</si>
  <si>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</si>
  <si>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</si>
  <si>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</si>
  <si>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</si>
  <si>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</si>
  <si>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</si>
  <si>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</si>
  <si>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</si>
  <si>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</si>
  <si>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</si>
  <si>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</si>
  <si>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</si>
  <si>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</si>
  <si>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</si>
  <si>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</si>
  <si>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</si>
  <si>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</si>
  <si>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</si>
  <si>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</si>
  <si>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</si>
  <si>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</si>
  <si>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</si>
  <si>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</si>
  <si>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</si>
  <si>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</si>
  <si>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</si>
  <si>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</si>
  <si>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</si>
  <si>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</si>
  <si>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</si>
  <si>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</si>
  <si>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</si>
  <si>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</si>
  <si>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</si>
  <si>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</si>
  <si>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</si>
  <si>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</si>
  <si>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</si>
  <si>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</si>
  <si>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</si>
  <si>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</si>
  <si>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</si>
  <si>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</si>
  <si>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</si>
  <si>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</si>
  <si>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</si>
  <si>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</si>
  <si>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</si>
  <si>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</si>
  <si>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</si>
  <si>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</si>
  <si>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</si>
  <si>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</si>
  <si>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</si>
  <si>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</si>
  <si>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</si>
  <si>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</si>
  <si>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</si>
  <si>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</si>
  <si>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</si>
  <si>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</si>
  <si>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</si>
  <si>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</si>
  <si>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</si>
  <si>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</si>
  <si>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</si>
  <si>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</si>
  <si>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</si>
  <si>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</si>
  <si>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</si>
  <si>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</si>
  <si>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</si>
  <si>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</si>
  <si>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</si>
  <si>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</si>
  <si>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</si>
  <si>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</si>
  <si>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</si>
  <si>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</si>
  <si>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</si>
  <si>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</si>
  <si>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</si>
  <si>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</si>
  <si>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</si>
  <si>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</si>
  <si>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</si>
  <si>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</si>
  <si>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</si>
  <si>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</si>
  <si>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</si>
  <si>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</si>
  <si>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</si>
  <si>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</si>
  <si>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</si>
  <si>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</si>
  <si>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</si>
  <si>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</si>
  <si>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</si>
  <si>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</si>
  <si>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</si>
  <si>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</si>
  <si>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</si>
  <si>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</si>
  <si>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</si>
  <si>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</si>
  <si>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</si>
  <si>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</si>
  <si>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</si>
  <si>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</si>
  <si>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</si>
  <si>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</si>
  <si>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</si>
  <si>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</si>
  <si>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</si>
  <si>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</si>
  <si>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</si>
  <si>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</si>
  <si>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</si>
  <si>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</si>
  <si>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</si>
  <si>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</si>
  <si>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</si>
  <si>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</si>
  <si>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</si>
  <si>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</si>
  <si>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</si>
  <si>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</si>
  <si>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</si>
  <si>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</si>
  <si>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</si>
  <si>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</si>
  <si>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</si>
  <si>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</si>
  <si>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</si>
  <si>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</si>
  <si>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</si>
  <si>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</si>
  <si>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</si>
  <si>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</si>
  <si>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</si>
  <si>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</si>
  <si>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</si>
  <si>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</si>
  <si>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</si>
  <si>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</si>
  <si>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</si>
  <si>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</si>
  <si>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</si>
  <si>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</si>
  <si>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</si>
  <si>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</si>
  <si>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</si>
  <si>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</si>
  <si>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</si>
  <si>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</si>
  <si>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</si>
  <si>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</si>
  <si>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</si>
  <si>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</si>
  <si>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</si>
  <si>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</si>
  <si>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</si>
  <si>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</si>
  <si>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</si>
  <si>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</si>
  <si>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</si>
  <si>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</si>
  <si>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</si>
  <si>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</si>
  <si>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</si>
  <si>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</si>
  <si>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</si>
  <si>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</si>
  <si>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</si>
  <si>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</si>
  <si>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</si>
  <si>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</si>
  <si>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</si>
  <si>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</si>
  <si>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</si>
  <si>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</si>
  <si>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</si>
  <si>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</si>
  <si>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</si>
  <si>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</si>
  <si>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</si>
  <si>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</si>
  <si>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</si>
  <si>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</si>
  <si>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</si>
  <si>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</si>
  <si>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</si>
  <si>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</si>
  <si>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</si>
  <si>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</si>
  <si>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</si>
  <si>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</si>
  <si>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</si>
  <si>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</si>
  <si>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</si>
  <si>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</si>
  <si>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</si>
  <si>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</si>
  <si>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</si>
  <si>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</si>
  <si>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</si>
  <si>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</si>
  <si>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</si>
  <si>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</si>
  <si>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</si>
  <si>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</si>
  <si>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</si>
  <si>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</si>
  <si>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</si>
  <si>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</si>
  <si>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</si>
  <si>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</si>
  <si>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</si>
  <si>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</si>
  <si>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</si>
  <si>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</si>
  <si>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</si>
  <si>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</si>
  <si>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</si>
  <si>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</si>
  <si>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</si>
  <si>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</si>
  <si>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</si>
  <si>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</si>
  <si>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</si>
  <si>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</si>
  <si>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</si>
  <si>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</si>
  <si>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</si>
  <si>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</si>
  <si>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</si>
  <si>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</si>
  <si>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</si>
  <si>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</si>
  <si>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</si>
  <si>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</si>
  <si>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</si>
  <si>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</si>
  <si>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</si>
  <si>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</si>
  <si>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</si>
  <si>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</si>
  <si>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</si>
  <si>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</si>
  <si>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</si>
  <si>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</si>
  <si>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</si>
  <si>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</si>
  <si>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</si>
  <si>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</si>
  <si>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</si>
  <si>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</si>
  <si>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</si>
  <si>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</si>
  <si>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</si>
  <si>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</si>
  <si>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</si>
  <si>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</si>
  <si>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</si>
  <si>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</si>
  <si>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</si>
  <si>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</si>
  <si>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</si>
  <si>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</si>
  <si>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</si>
  <si>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</si>
  <si>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</si>
  <si>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</si>
  <si>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</si>
  <si>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</si>
  <si>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</si>
  <si>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</si>
  <si>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</si>
  <si>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</si>
  <si>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</si>
  <si>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</si>
  <si>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</si>
  <si>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</si>
  <si>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</si>
  <si>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</si>
  <si>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</si>
  <si>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</si>
  <si>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</si>
  <si>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</si>
  <si>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</si>
  <si>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</si>
  <si>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</si>
  <si>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</si>
  <si>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</si>
  <si>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</si>
  <si>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</si>
  <si>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</si>
  <si>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</si>
  <si>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</si>
  <si>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</si>
  <si>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</si>
  <si>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</si>
  <si>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</si>
  <si>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</si>
  <si>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</si>
  <si>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</si>
  <si>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</si>
  <si>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</si>
  <si>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</si>
  <si>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</si>
  <si>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</si>
  <si>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</si>
  <si>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</si>
  <si>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</si>
  <si>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</si>
  <si>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</si>
  <si>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</si>
  <si>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</si>
  <si>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</si>
  <si>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</si>
  <si>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</si>
  <si>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</si>
  <si>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</si>
  <si>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</si>
  <si>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</si>
  <si>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</si>
  <si>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</si>
  <si>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</si>
  <si>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</si>
  <si>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</si>
  <si>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</si>
  <si>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</si>
  <si>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</si>
  <si>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</si>
  <si>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</si>
  <si>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</si>
  <si>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</si>
  <si>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</si>
  <si>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</si>
  <si>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</si>
  <si>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</si>
  <si>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</si>
  <si>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</si>
  <si>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</si>
  <si>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</si>
  <si>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</si>
  <si>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</si>
  <si>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</si>
  <si>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</si>
  <si>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</si>
  <si>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</si>
  <si>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</si>
  <si>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</si>
  <si>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</si>
  <si>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</si>
  <si>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</si>
  <si>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</si>
  <si>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</si>
  <si>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</si>
  <si>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</si>
  <si>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</si>
  <si>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</si>
  <si>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</si>
  <si>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</si>
  <si>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</si>
  <si>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</si>
  <si>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</si>
  <si>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</si>
  <si>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</si>
  <si>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</si>
  <si>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MONTALVO</t>
  </si>
  <si>
    <t>CHAVARRÍA</t>
  </si>
  <si>
    <t>PUNO</t>
  </si>
  <si>
    <t>LOS HÉROES</t>
  </si>
  <si>
    <t>JULIACA</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</si>
  <si>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</si>
  <si>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</si>
  <si>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</si>
  <si>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</si>
  <si>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</si>
  <si>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</si>
  <si>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</si>
  <si>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</si>
  <si>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</si>
  <si>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</si>
  <si>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</si>
  <si>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</si>
  <si>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</si>
  <si>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</si>
  <si>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</si>
  <si>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</si>
  <si>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</si>
  <si>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</si>
  <si>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</si>
  <si>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</si>
  <si>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</si>
  <si>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</si>
  <si>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</si>
  <si>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</si>
  <si>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</si>
  <si>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</si>
  <si>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</si>
  <si>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</si>
  <si>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</si>
  <si>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</si>
  <si>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</si>
  <si>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</si>
  <si>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23:07:42
</t>
  </si>
  <si>
    <t xml:space="preserve">59.693 
</t>
  </si>
  <si>
    <t xml:space="preserve">05:50:21
</t>
  </si>
  <si>
    <t xml:space="preserve">60.282 
</t>
  </si>
  <si>
    <t>PUCALLPA ISA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</si>
  <si>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</si>
  <si>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</si>
  <si>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</si>
  <si>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</si>
  <si>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</si>
  <si>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</si>
  <si>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</si>
  <si>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</si>
  <si>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</si>
  <si>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</si>
  <si>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</si>
  <si>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</si>
  <si>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</si>
  <si>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</si>
  <si>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</si>
  <si>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</si>
  <si>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</si>
  <si>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</si>
  <si>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</si>
  <si>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</si>
  <si>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</si>
  <si>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6539830 y resultó S/. 1502344 (29.82% ) menor que el correspondiente al jueves de la semana pasada.</t>
  </si>
  <si>
    <t>Fecha</t>
  </si>
  <si>
    <t>Costo Total Ejecutado</t>
  </si>
  <si>
    <t>Costo Total Programado</t>
  </si>
  <si>
    <t>JUE 13</t>
  </si>
  <si>
    <t>VIE 14</t>
  </si>
  <si>
    <t>SAB 15</t>
  </si>
  <si>
    <t>DOM 16</t>
  </si>
  <si>
    <t>LUN 17</t>
  </si>
  <si>
    <t>MAR 18</t>
  </si>
  <si>
    <t>MIE 19</t>
  </si>
  <si>
    <t>JUE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</si>
  <si>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</si>
  <si>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</si>
  <si>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</si>
  <si>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</si>
  <si>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</si>
  <si>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</si>
  <si>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</si>
  <si>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</si>
  <si>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</si>
  <si>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</si>
  <si>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</si>
  <si>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</si>
  <si>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</si>
  <si>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</si>
  <si>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</si>
  <si>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</si>
  <si>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</si>
  <si>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</si>
  <si>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</si>
  <si>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</si>
  <si>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</si>
  <si>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</si>
  <si>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</si>
  <si>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</si>
  <si>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</si>
  <si>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</si>
  <si>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</si>
  <si>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</si>
  <si>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</si>
  <si>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</si>
  <si>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</si>
  <si>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</si>
  <si>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</si>
  <si>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</si>
  <si>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</si>
  <si>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</si>
  <si>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</si>
  <si>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</si>
  <si>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</si>
  <si>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</si>
  <si>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</si>
  <si>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</si>
  <si>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</si>
  <si>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</si>
  <si>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</si>
  <si>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</si>
  <si>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</si>
  <si>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</si>
  <si>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</si>
  <si>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</si>
  <si>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</si>
  <si>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</si>
  <si>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</si>
  <si>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</si>
  <si>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</si>
  <si>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</si>
  <si>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</si>
  <si>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</si>
  <si>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</si>
  <si>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</si>
  <si>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</si>
  <si>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</si>
  <si>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</si>
  <si>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</si>
  <si>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</si>
  <si>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</si>
  <si>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49.2983</t>
  </si>
  <si>
    <t>194</t>
  </si>
  <si>
    <t>48.999</t>
  </si>
  <si>
    <t>48.6998</t>
  </si>
  <si>
    <t>48.9888</t>
  </si>
  <si>
    <t>48.7127</t>
  </si>
  <si>
    <t>49.0019</t>
  </si>
  <si>
    <t>49.2916</t>
  </si>
  <si>
    <t>48.7033</t>
  </si>
  <si>
    <t>48.9963</t>
  </si>
  <si>
    <t>189.1069</t>
  </si>
  <si>
    <t>205</t>
  </si>
  <si>
    <t>178.2684</t>
  </si>
  <si>
    <t>132.2057</t>
  </si>
  <si>
    <t>136.9779</t>
  </si>
  <si>
    <t>170.6164</t>
  </si>
  <si>
    <t>191</t>
  </si>
  <si>
    <t>151.5228</t>
  </si>
  <si>
    <t>178.6229</t>
  </si>
  <si>
    <t>29.9673</t>
  </si>
  <si>
    <t>136.1594</t>
  </si>
  <si>
    <t>18.5813</t>
  </si>
  <si>
    <t>132.269</t>
  </si>
  <si>
    <t>12.7024</t>
  </si>
  <si>
    <t>144.4867</t>
  </si>
  <si>
    <t>54.2647</t>
  </si>
  <si>
    <t>155</t>
  </si>
  <si>
    <t>15.699</t>
  </si>
  <si>
    <t>109.4124</t>
  </si>
  <si>
    <t>70.3442</t>
  </si>
  <si>
    <t>121.2172</t>
  </si>
  <si>
    <t>13.294</t>
  </si>
  <si>
    <t>142.6444</t>
  </si>
  <si>
    <t>23.1191</t>
  </si>
  <si>
    <t>37.7456</t>
  </si>
  <si>
    <t>181.5921</t>
  </si>
  <si>
    <t>159.2635</t>
  </si>
  <si>
    <t>181.7308</t>
  </si>
  <si>
    <t>135.0263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</si>
  <si>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</si>
  <si>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</si>
  <si>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</si>
  <si>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</si>
  <si>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</si>
  <si>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</si>
  <si>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</si>
  <si>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</si>
  <si>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</si>
  <si>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</si>
  <si>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</si>
  <si>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</si>
  <si>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</si>
  <si>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</si>
  <si>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</si>
  <si>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</si>
  <si>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</si>
  <si>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</si>
  <si>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</si>
  <si>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</si>
  <si>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</si>
  <si>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</si>
  <si>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</si>
  <si>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</si>
  <si>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</si>
  <si>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</si>
  <si>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</si>
  <si>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</si>
  <si>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</si>
  <si>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</si>
  <si>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</si>
  <si>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</si>
  <si>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</si>
  <si>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</si>
  <si>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</si>
  <si>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</si>
  <si>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</si>
  <si>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</si>
  <si>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</si>
  <si>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</si>
  <si>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</si>
  <si>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</si>
  <si>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17.8929</t>
  </si>
  <si>
    <t>16.3106</t>
  </si>
  <si>
    <t>16.0071</t>
  </si>
  <si>
    <t>13.6854</t>
  </si>
  <si>
    <t>15.7597</t>
  </si>
  <si>
    <t>10.8651</t>
  </si>
  <si>
    <t>6</t>
  </si>
  <si>
    <t>14.1385</t>
  </si>
  <si>
    <t>15.2635</t>
  </si>
  <si>
    <t>14.7919</t>
  </si>
  <si>
    <t>11.6592</t>
  </si>
  <si>
    <t>6.5069</t>
  </si>
  <si>
    <t>8.8463</t>
  </si>
  <si>
    <t>15.9061</t>
  </si>
  <si>
    <t>12.2388</t>
  </si>
  <si>
    <t>12.2692</t>
  </si>
  <si>
    <t>6.8857</t>
  </si>
  <si>
    <t>917-39</t>
  </si>
  <si>
    <t>URS-STK-002 - G1</t>
  </si>
  <si>
    <t>CHMalpas - G1</t>
  </si>
  <si>
    <t>5.9643</t>
  </si>
  <si>
    <t>5.4369</t>
  </si>
  <si>
    <t>5.3357</t>
  </si>
  <si>
    <t>4.5618</t>
  </si>
  <si>
    <t>5.2532</t>
  </si>
  <si>
    <t>3.6217</t>
  </si>
  <si>
    <t>2</t>
  </si>
  <si>
    <t>4.7128</t>
  </si>
  <si>
    <t>5.0878</t>
  </si>
  <si>
    <t>4.9306</t>
  </si>
  <si>
    <t>3.8864</t>
  </si>
  <si>
    <t>2.169</t>
  </si>
  <si>
    <t>2.9488</t>
  </si>
  <si>
    <t>5.302</t>
  </si>
  <si>
    <t>4.0796</t>
  </si>
  <si>
    <t>4.0897</t>
  </si>
  <si>
    <t>2.2952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</si>
  <si>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</si>
  <si>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</si>
  <si>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</si>
  <si>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</si>
  <si>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</si>
  <si>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</si>
  <si>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</si>
  <si>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</si>
  <si>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</si>
  <si>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</si>
  <si>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</si>
  <si>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</si>
  <si>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</si>
  <si>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</si>
  <si>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</si>
  <si>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</si>
  <si>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</si>
  <si>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</si>
  <si>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</si>
  <si>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</si>
  <si>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</si>
  <si>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</si>
  <si>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</si>
  <si>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</si>
  <si>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</si>
  <si>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</si>
  <si>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</si>
  <si>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</si>
  <si>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</si>
  <si>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</si>
  <si>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</si>
  <si>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</si>
  <si>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</si>
  <si>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</si>
  <si>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</si>
  <si>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</si>
  <si>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</si>
  <si>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</si>
  <si>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</si>
  <si>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</si>
  <si>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</si>
  <si>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</si>
  <si>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</si>
  <si>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</si>
  <si>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</si>
  <si>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</si>
  <si>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</si>
  <si>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</si>
  <si>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</si>
  <si>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</si>
  <si>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</si>
  <si>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</si>
  <si>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</si>
  <si>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</si>
  <si>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</si>
  <si>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66.8089</t>
  </si>
  <si>
    <t>67.1082</t>
  </si>
  <si>
    <t>67.4075</t>
  </si>
  <si>
    <t>67.1184</t>
  </si>
  <si>
    <t>67.3944</t>
  </si>
  <si>
    <t>67.1053</t>
  </si>
  <si>
    <t>66.8156</t>
  </si>
  <si>
    <t>67.4039</t>
  </si>
  <si>
    <t>67.1109</t>
  </si>
  <si>
    <t>117.3577</t>
  </si>
  <si>
    <t>127.5258</t>
  </si>
  <si>
    <t>122.5481</t>
  </si>
  <si>
    <t>108.188</t>
  </si>
  <si>
    <t>48.2718</t>
  </si>
  <si>
    <t>60.6894</t>
  </si>
  <si>
    <t>29.9921</t>
  </si>
  <si>
    <t>80.6894</t>
  </si>
  <si>
    <t>32.9095</t>
  </si>
  <si>
    <t>82.8018</t>
  </si>
  <si>
    <t>27.6564</t>
  </si>
  <si>
    <t>84.5811</t>
  </si>
  <si>
    <t>24.0279</t>
  </si>
  <si>
    <t>36.9101</t>
  </si>
  <si>
    <t>28.2397</t>
  </si>
  <si>
    <t>76.9376</t>
  </si>
  <si>
    <t>13.446</t>
  </si>
  <si>
    <t>44.2754</t>
  </si>
  <si>
    <t>51.9144</t>
  </si>
  <si>
    <t>71.0159</t>
  </si>
  <si>
    <t>63.7054</t>
  </si>
  <si>
    <t>80.901</t>
  </si>
  <si>
    <t>23.0876</t>
  </si>
  <si>
    <t>50.5001</t>
  </si>
  <si>
    <t>50</t>
  </si>
  <si>
    <t>72.7166</t>
  </si>
  <si>
    <t>116.2284</t>
  </si>
  <si>
    <t>45.6205</t>
  </si>
  <si>
    <t>51.5248</t>
  </si>
  <si>
    <t>55.866</t>
  </si>
  <si>
    <t>62.3442</t>
  </si>
  <si>
    <t>58.7502</t>
  </si>
  <si>
    <t>63.7629</t>
  </si>
  <si>
    <t>61.0986</t>
  </si>
  <si>
    <t>127.1826</t>
  </si>
  <si>
    <t>122.1839</t>
  </si>
  <si>
    <t>922-14965</t>
  </si>
  <si>
    <t>URS-STK-004 - G1</t>
  </si>
  <si>
    <t>CHCheves - G1</t>
  </si>
  <si>
    <t>33.4045</t>
  </si>
  <si>
    <t>33.5541</t>
  </si>
  <si>
    <t>33.7037</t>
  </si>
  <si>
    <t>33.5592</t>
  </si>
  <si>
    <t>33.6972</t>
  </si>
  <si>
    <t>33.5527</t>
  </si>
  <si>
    <t>33.4078</t>
  </si>
  <si>
    <t>33.7019</t>
  </si>
  <si>
    <t>33.5554</t>
  </si>
  <si>
    <t>58.6788</t>
  </si>
  <si>
    <t>61.274</t>
  </si>
  <si>
    <t>54.094</t>
  </si>
  <si>
    <t>26.4253</t>
  </si>
  <si>
    <t>25.2951</t>
  </si>
  <si>
    <t>56.0952</t>
  </si>
  <si>
    <t>51.6937</t>
  </si>
  <si>
    <t>60.9049</t>
  </si>
  <si>
    <t>30.1514</t>
  </si>
  <si>
    <t>11.8111</t>
  </si>
  <si>
    <t>58.1142</t>
  </si>
  <si>
    <t>63.5913</t>
  </si>
  <si>
    <t>61.0919</t>
  </si>
  <si>
    <t>922-14966</t>
  </si>
  <si>
    <t>URS-STK-004 - G2</t>
  </si>
  <si>
    <t>CHCheves - G2</t>
  </si>
  <si>
    <t>54.2641</t>
  </si>
  <si>
    <t>57.5066</t>
  </si>
  <si>
    <t>28.4859</t>
  </si>
  <si>
    <t>25.2439</t>
  </si>
  <si>
    <t>10.111</t>
  </si>
  <si>
    <t>50.7496</t>
  </si>
  <si>
    <t>60.9055</t>
  </si>
  <si>
    <t>923-13656</t>
  </si>
  <si>
    <t>URS-TCH-001</t>
  </si>
  <si>
    <t>CTOllero</t>
  </si>
  <si>
    <t>923-13657</t>
  </si>
  <si>
    <t>URS-TCH-001 - TG1</t>
  </si>
  <si>
    <t>CTOllero - TG1</t>
  </si>
  <si>
    <t>923-18479</t>
  </si>
  <si>
    <t>URS-TCH-001 - TV</t>
  </si>
  <si>
    <t>CTOllero - TV</t>
  </si>
  <si>
    <t>924-272</t>
  </si>
  <si>
    <t>URS-ENL-001</t>
  </si>
  <si>
    <t>CHHuinco</t>
  </si>
  <si>
    <t>62.7714</t>
  </si>
  <si>
    <t>15.8931</t>
  </si>
  <si>
    <t>62.4742</t>
  </si>
  <si>
    <t>50.0689</t>
  </si>
  <si>
    <t>66.7171</t>
  </si>
  <si>
    <t>26.7316</t>
  </si>
  <si>
    <t>35.9886</t>
  </si>
  <si>
    <t>90</t>
  </si>
  <si>
    <t>39.1865</t>
  </si>
  <si>
    <t>36.652</t>
  </si>
  <si>
    <t>88.7626</t>
  </si>
  <si>
    <t>27.4424</t>
  </si>
  <si>
    <t>83.098</t>
  </si>
  <si>
    <t>28.9922</t>
  </si>
  <si>
    <t>118.9142</t>
  </si>
  <si>
    <t>32.4579</t>
  </si>
  <si>
    <t>98.1539</t>
  </si>
  <si>
    <t>24.9609</t>
  </si>
  <si>
    <t>115.0034</t>
  </si>
  <si>
    <t>73.9471</t>
  </si>
  <si>
    <t>104.4066</t>
  </si>
  <si>
    <t>81.0311</t>
  </si>
  <si>
    <t>58.7943</t>
  </si>
  <si>
    <t>81.2247</t>
  </si>
  <si>
    <t>30.9345</t>
  </si>
  <si>
    <t>20.3836</t>
  </si>
  <si>
    <t>87.7441</t>
  </si>
  <si>
    <t>70.4866</t>
  </si>
  <si>
    <t>88.4752</t>
  </si>
  <si>
    <t>39.4772</t>
  </si>
  <si>
    <t>84.134</t>
  </si>
  <si>
    <t>47.7629</t>
  </si>
  <si>
    <t>57.5906</t>
  </si>
  <si>
    <t>76.2371</t>
  </si>
  <si>
    <t>34.0664</t>
  </si>
  <si>
    <t>58.731</t>
  </si>
  <si>
    <t>56.3061</t>
  </si>
  <si>
    <t>34.213</t>
  </si>
  <si>
    <t>63.8424</t>
  </si>
  <si>
    <t>38.6452</t>
  </si>
  <si>
    <t>33.3026</t>
  </si>
  <si>
    <t>33.7828</t>
  </si>
  <si>
    <t>43.037</t>
  </si>
  <si>
    <t>36.8792</t>
  </si>
  <si>
    <t>46.4915</t>
  </si>
  <si>
    <t>26.8174</t>
  </si>
  <si>
    <t>34.7365</t>
  </si>
  <si>
    <t>31.8161</t>
  </si>
  <si>
    <t>83.3514</t>
  </si>
  <si>
    <t>58.9737</t>
  </si>
  <si>
    <t>924-22</t>
  </si>
  <si>
    <t>URS-ENL-001 - G1</t>
  </si>
  <si>
    <t>CHHuinco - G1</t>
  </si>
  <si>
    <t>38.5202</t>
  </si>
  <si>
    <t>31.5735</t>
  </si>
  <si>
    <t>24.8135</t>
  </si>
  <si>
    <t>44.8193</t>
  </si>
  <si>
    <t>44.6215</t>
  </si>
  <si>
    <t>44.003</t>
  </si>
  <si>
    <t>27.7056</t>
  </si>
  <si>
    <t>35.1397</t>
  </si>
  <si>
    <t>32.727</t>
  </si>
  <si>
    <t>38.3451</t>
  </si>
  <si>
    <t>28.0162</t>
  </si>
  <si>
    <t>17.0727</t>
  </si>
  <si>
    <t>40.5156</t>
  </si>
  <si>
    <t>18.8456</t>
  </si>
  <si>
    <t>45</t>
  </si>
  <si>
    <t>35.2433</t>
  </si>
  <si>
    <t>40.9377</t>
  </si>
  <si>
    <t>6.2157</t>
  </si>
  <si>
    <t>42.067</t>
  </si>
  <si>
    <t>28.7953</t>
  </si>
  <si>
    <t>38.1186</t>
  </si>
  <si>
    <t>29.478</t>
  </si>
  <si>
    <t>28.153</t>
  </si>
  <si>
    <t>31.9212</t>
  </si>
  <si>
    <t>41.6757</t>
  </si>
  <si>
    <t>924-23</t>
  </si>
  <si>
    <t>URS-ENL-001 - G2</t>
  </si>
  <si>
    <t>CHHuinco - G2</t>
  </si>
  <si>
    <t>27.4893</t>
  </si>
  <si>
    <t>34.8138</t>
  </si>
  <si>
    <t>32.4059</t>
  </si>
  <si>
    <t>37.9699</t>
  </si>
  <si>
    <t>43.2898</t>
  </si>
  <si>
    <t>29.1833</t>
  </si>
  <si>
    <t>26.6833</t>
  </si>
  <si>
    <t>43.4946</t>
  </si>
  <si>
    <t>33.2614</t>
  </si>
  <si>
    <t>29.253</t>
  </si>
  <si>
    <t>29.2713</t>
  </si>
  <si>
    <t>924-24</t>
  </si>
  <si>
    <t>URS-ENL-001 - G3</t>
  </si>
  <si>
    <t>CHHuinco - G3</t>
  </si>
  <si>
    <t>24.2512</t>
  </si>
  <si>
    <t>30.9008</t>
  </si>
  <si>
    <t>25.2553</t>
  </si>
  <si>
    <t>33.7735</t>
  </si>
  <si>
    <t>45.1807</t>
  </si>
  <si>
    <t>45.3785</t>
  </si>
  <si>
    <t>44.7596</t>
  </si>
  <si>
    <t>27.903</t>
  </si>
  <si>
    <t>35.4381</t>
  </si>
  <si>
    <t>33.021</t>
  </si>
  <si>
    <t>38.6884</t>
  </si>
  <si>
    <t>44.044</t>
  </si>
  <si>
    <t>29.611</t>
  </si>
  <si>
    <t>27.2707</t>
  </si>
  <si>
    <t>35.5772</t>
  </si>
  <si>
    <t>44.2494</t>
  </si>
  <si>
    <t>29.7024</t>
  </si>
  <si>
    <t>924-25</t>
  </si>
  <si>
    <t>URS-ENL-001 - G4</t>
  </si>
  <si>
    <t>CHHuinco - G4</t>
  </si>
  <si>
    <t>32.9437</t>
  </si>
  <si>
    <t>13.5226</t>
  </si>
  <si>
    <t>45.9309</t>
  </si>
  <si>
    <t>47.5375</t>
  </si>
  <si>
    <t>1906-280</t>
  </si>
  <si>
    <t>URS-ENL-002</t>
  </si>
  <si>
    <t>CHMatuca</t>
  </si>
  <si>
    <t>12</t>
  </si>
  <si>
    <t>11.9999</t>
  </si>
  <si>
    <t>9.871</t>
  </si>
  <si>
    <t>9.3461</t>
  </si>
  <si>
    <t>18</t>
  </si>
  <si>
    <t>9.4371</t>
  </si>
  <si>
    <t>9.5923</t>
  </si>
  <si>
    <t>17.4286</t>
  </si>
  <si>
    <t>14.2067</t>
  </si>
  <si>
    <t>17.0105</t>
  </si>
  <si>
    <t>9.6493</t>
  </si>
  <si>
    <t>13.0434</t>
  </si>
  <si>
    <t>15.3558</t>
  </si>
  <si>
    <t>15.5775</t>
  </si>
  <si>
    <t>9.8743</t>
  </si>
  <si>
    <t>15.7474</t>
  </si>
  <si>
    <t>12.3771</t>
  </si>
  <si>
    <t>11.9279</t>
  </si>
  <si>
    <t>12.3003</t>
  </si>
  <si>
    <t>12.285</t>
  </si>
  <si>
    <t>12.3556</t>
  </si>
  <si>
    <t>12.4079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</si>
  <si>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</si>
  <si>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</si>
  <si>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</si>
  <si>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</si>
  <si>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</si>
  <si>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</si>
  <si>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</si>
  <si>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</si>
  <si>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</si>
  <si>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</si>
  <si>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</si>
  <si>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</si>
  <si>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</si>
  <si>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</si>
  <si>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</si>
  <si>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</si>
  <si>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</si>
  <si>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</si>
  <si>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</si>
  <si>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</si>
  <si>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</si>
  <si>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</si>
  <si>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</si>
  <si>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</si>
  <si>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</si>
  <si>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96.3935</t>
  </si>
  <si>
    <t>111.3843</t>
  </si>
  <si>
    <t>95.5412</t>
  </si>
  <si>
    <t>121.5432</t>
  </si>
  <si>
    <t>124.9799</t>
  </si>
  <si>
    <t>119.6531</t>
  </si>
  <si>
    <t>121.5931</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</si>
  <si>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</si>
  <si>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</si>
  <si>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</si>
  <si>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</si>
  <si>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</si>
  <si>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</si>
  <si>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</si>
  <si>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</si>
  <si>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</si>
  <si>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</si>
  <si>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</si>
  <si>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</si>
  <si>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</si>
  <si>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</si>
  <si>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</si>
  <si>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</si>
  <si>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</si>
  <si>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</si>
  <si>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</si>
  <si>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</si>
  <si>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</si>
  <si>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</si>
  <si>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</si>
  <si>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19.9999</t>
  </si>
  <si>
    <t>17.383</t>
  </si>
  <si>
    <t>15.0948</t>
  </si>
  <si>
    <t>15.305</t>
  </si>
  <si>
    <t>13.358</t>
  </si>
  <si>
    <t>9.4288</t>
  </si>
  <si>
    <t>16.4056</t>
  </si>
  <si>
    <t>16.3653</t>
  </si>
  <si>
    <t>13.4999</t>
  </si>
  <si>
    <t>19.8787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</si>
  <si>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</si>
  <si>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</si>
  <si>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</si>
  <si>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</si>
  <si>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</si>
  <si>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</si>
  <si>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</si>
  <si>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</si>
  <si>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</si>
  <si>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</si>
  <si>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</si>
  <si>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</si>
  <si>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</si>
  <si>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</si>
  <si>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</si>
  <si>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</si>
  <si>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</si>
  <si>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</si>
  <si>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</si>
  <si>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</si>
  <si>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</si>
  <si>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</si>
  <si>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</si>
  <si>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</si>
  <si>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</si>
  <si>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</si>
  <si>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</si>
  <si>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</si>
  <si>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</si>
  <si>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</si>
  <si>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</si>
  <si>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</si>
  <si>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</si>
  <si>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</si>
  <si>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</si>
  <si>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</si>
  <si>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</si>
  <si>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</si>
  <si>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</si>
  <si>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</si>
  <si>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</si>
  <si>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</si>
  <si>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</si>
  <si>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</si>
  <si>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</si>
  <si>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</si>
  <si>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</si>
  <si>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</si>
  <si>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</si>
  <si>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</si>
  <si>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</si>
  <si>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</si>
  <si>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</si>
  <si>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</si>
  <si>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</si>
  <si>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160.0000</t>
  </si>
  <si>
    <t>155.0000</t>
  </si>
  <si>
    <t>178.0000</t>
  </si>
  <si>
    <t>194.0000</t>
  </si>
  <si>
    <t>COMENTARIOS</t>
  </si>
  <si>
    <t>C.T. Kallpa se encontraba en pruebas.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</si>
  <si>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</si>
  <si>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</si>
  <si>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</si>
  <si>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</si>
  <si>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</si>
  <si>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</si>
  <si>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</si>
  <si>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</si>
  <si>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</si>
  <si>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</si>
  <si>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</si>
  <si>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</si>
  <si>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</si>
  <si>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</si>
  <si>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COSTO TOTAL:     6525558.45 Soles</t>
  </si>
  <si>
    <t>La información y cumplimiento de la Demanda de los Grandes Usuarios Libres se encuentra ubicado en la pestaña "DEMANDA_UL" del Anexo A.</t>
  </si>
  <si>
    <t xml:space="preserve"> Se consideró datos preliminares en el despacho de las CC.HH. Oroya y Pachachaca dado que se encuentra pendiente la carga de información al sistema por parte de TRANSMISION ANDINA DE GENERACION S.A.C.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</si>
</sst>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1"/>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5" borderId="49" xfId="0" applyFont="1" applyFill="1" applyBorder="1" applyAlignment="1">
      <alignment horizontal="left" vertical="center"/>
    </xf>
    <xf numFmtId="0" fontId="32" fillId="26"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2" fontId="17" fillId="28" borderId="49" xfId="0" applyNumberFormat="1" applyFont="1" applyFill="1" applyBorder="1" applyAlignment="1">
      <alignment horizontal="right" vertical="center"/>
    </xf>
    <xf numFmtId="0" fontId="32"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0" borderId="18" xfId="0" applyNumberFormat="1" applyFont="1" applyBorder="1" applyAlignment="1">
      <alignment horizontal="center"/>
    </xf>
    <xf numFmtId="4" fontId="37" fillId="0" borderId="19" xfId="0" applyNumberFormat="1" applyFont="1" applyBorder="1" applyAlignment="1">
      <alignment horizontal="center"/>
    </xf>
    <xf numFmtId="4" fontId="37" fillId="0" borderId="20" xfId="0" applyNumberFormat="1" applyFont="1" applyBorder="1" applyAlignment="1">
      <alignment horizontal="center"/>
    </xf>
    <xf numFmtId="4" fontId="38" fillId="11" borderId="2" xfId="0" applyNumberFormat="1" applyFont="1" applyFill="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4"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1024.9666</c:v>
                </c:pt>
                <c:pt idx="1">
                  <c:v>978.54880000000003</c:v>
                </c:pt>
                <c:pt idx="2">
                  <c:v>1007.0854</c:v>
                </c:pt>
                <c:pt idx="3">
                  <c:v>961.28110000000004</c:v>
                </c:pt>
                <c:pt idx="4">
                  <c:v>979.30380000000002</c:v>
                </c:pt>
                <c:pt idx="5">
                  <c:v>946.30600000000004</c:v>
                </c:pt>
                <c:pt idx="6">
                  <c:v>980.98900000000003</c:v>
                </c:pt>
                <c:pt idx="7">
                  <c:v>978.899</c:v>
                </c:pt>
                <c:pt idx="8">
                  <c:v>972.55669999999998</c:v>
                </c:pt>
                <c:pt idx="9">
                  <c:v>1011.0783</c:v>
                </c:pt>
                <c:pt idx="10">
                  <c:v>993.2894</c:v>
                </c:pt>
                <c:pt idx="11">
                  <c:v>1043.4347</c:v>
                </c:pt>
                <c:pt idx="12">
                  <c:v>1047.5717</c:v>
                </c:pt>
                <c:pt idx="13">
                  <c:v>1084.5966000000001</c:v>
                </c:pt>
                <c:pt idx="14">
                  <c:v>1104.8499999999999</c:v>
                </c:pt>
                <c:pt idx="15">
                  <c:v>1088.6108999999999</c:v>
                </c:pt>
                <c:pt idx="16">
                  <c:v>1119.71</c:v>
                </c:pt>
                <c:pt idx="17">
                  <c:v>1169.7637</c:v>
                </c:pt>
                <c:pt idx="18">
                  <c:v>1170.3563999999999</c:v>
                </c:pt>
                <c:pt idx="19">
                  <c:v>1176.7065</c:v>
                </c:pt>
                <c:pt idx="20">
                  <c:v>1212.3661</c:v>
                </c:pt>
                <c:pt idx="21">
                  <c:v>1189.6999000000001</c:v>
                </c:pt>
                <c:pt idx="22">
                  <c:v>1200.0977</c:v>
                </c:pt>
                <c:pt idx="23">
                  <c:v>1198.2877000000001</c:v>
                </c:pt>
                <c:pt idx="24">
                  <c:v>1206.14725</c:v>
                </c:pt>
                <c:pt idx="25">
                  <c:v>1220.9367999999999</c:v>
                </c:pt>
                <c:pt idx="26">
                  <c:v>1217.3858</c:v>
                </c:pt>
                <c:pt idx="27">
                  <c:v>1217.1793</c:v>
                </c:pt>
                <c:pt idx="28">
                  <c:v>1190.2108000000001</c:v>
                </c:pt>
                <c:pt idx="29">
                  <c:v>1201.5436</c:v>
                </c:pt>
                <c:pt idx="30">
                  <c:v>1212.8290999999999</c:v>
                </c:pt>
                <c:pt idx="31">
                  <c:v>1184.3860999999999</c:v>
                </c:pt>
                <c:pt idx="32">
                  <c:v>1179.3413</c:v>
                </c:pt>
                <c:pt idx="33">
                  <c:v>1195.9414999999999</c:v>
                </c:pt>
                <c:pt idx="34">
                  <c:v>1147.0344</c:v>
                </c:pt>
                <c:pt idx="35">
                  <c:v>1114.2681</c:v>
                </c:pt>
                <c:pt idx="36">
                  <c:v>1189.0156999999999</c:v>
                </c:pt>
                <c:pt idx="37">
                  <c:v>1193.2136</c:v>
                </c:pt>
                <c:pt idx="38">
                  <c:v>1221.653</c:v>
                </c:pt>
                <c:pt idx="39">
                  <c:v>1219.5739000000001</c:v>
                </c:pt>
                <c:pt idx="40">
                  <c:v>1207.7166999999999</c:v>
                </c:pt>
                <c:pt idx="41">
                  <c:v>1201.5732</c:v>
                </c:pt>
                <c:pt idx="42">
                  <c:v>1189.0372</c:v>
                </c:pt>
                <c:pt idx="43">
                  <c:v>1167.3525999999999</c:v>
                </c:pt>
                <c:pt idx="44">
                  <c:v>1127.5626999999999</c:v>
                </c:pt>
                <c:pt idx="45">
                  <c:v>1123.277</c:v>
                </c:pt>
                <c:pt idx="46">
                  <c:v>1057.4755</c:v>
                </c:pt>
                <c:pt idx="47">
                  <c:v>1062.8321000000001</c:v>
                </c:pt>
              </c:numCache>
            </c:numRef>
          </c:val>
          <c:smooth val="0"/>
          <c:extLst>
            <c:ext xmlns:c16="http://schemas.microsoft.com/office/drawing/2014/chart" uri="{C3380CC4-5D6E-409C-BE32-E72D297353CC}">
              <c16:uniqueId val="{00000000-C5A4-41E3-AECC-FD1F2CDC19E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1698.2465999999999</c:v>
                </c:pt>
                <c:pt idx="1">
                  <c:v>1686.5777</c:v>
                </c:pt>
                <c:pt idx="2">
                  <c:v>1682.2203999999999</c:v>
                </c:pt>
                <c:pt idx="3">
                  <c:v>1697.9005</c:v>
                </c:pt>
                <c:pt idx="4">
                  <c:v>1683.9460999999999</c:v>
                </c:pt>
                <c:pt idx="5">
                  <c:v>1722.7031999999999</c:v>
                </c:pt>
                <c:pt idx="6">
                  <c:v>1660.19</c:v>
                </c:pt>
                <c:pt idx="7">
                  <c:v>1671.8494000000001</c:v>
                </c:pt>
                <c:pt idx="8">
                  <c:v>1652.972</c:v>
                </c:pt>
                <c:pt idx="9">
                  <c:v>1713.9764</c:v>
                </c:pt>
                <c:pt idx="10">
                  <c:v>1738.4654</c:v>
                </c:pt>
                <c:pt idx="11">
                  <c:v>1714.4799</c:v>
                </c:pt>
                <c:pt idx="12">
                  <c:v>1719.8416</c:v>
                </c:pt>
                <c:pt idx="13">
                  <c:v>1600.8483000000001</c:v>
                </c:pt>
                <c:pt idx="14">
                  <c:v>1706.107</c:v>
                </c:pt>
                <c:pt idx="15">
                  <c:v>1715.5826</c:v>
                </c:pt>
                <c:pt idx="16">
                  <c:v>1721.1042</c:v>
                </c:pt>
                <c:pt idx="17">
                  <c:v>1748.3807999999999</c:v>
                </c:pt>
                <c:pt idx="18">
                  <c:v>1739.7082</c:v>
                </c:pt>
                <c:pt idx="19">
                  <c:v>1764.6582000000001</c:v>
                </c:pt>
                <c:pt idx="20">
                  <c:v>1730.4196999999999</c:v>
                </c:pt>
                <c:pt idx="21">
                  <c:v>1739.0154</c:v>
                </c:pt>
                <c:pt idx="22">
                  <c:v>1732.9879000000001</c:v>
                </c:pt>
                <c:pt idx="23">
                  <c:v>1741.1878999999999</c:v>
                </c:pt>
                <c:pt idx="24">
                  <c:v>1674.0562</c:v>
                </c:pt>
                <c:pt idx="25">
                  <c:v>1618.4245000000001</c:v>
                </c:pt>
                <c:pt idx="26">
                  <c:v>1560.3219999999999</c:v>
                </c:pt>
                <c:pt idx="27">
                  <c:v>1678.1905999999999</c:v>
                </c:pt>
                <c:pt idx="28">
                  <c:v>1751.9211</c:v>
                </c:pt>
                <c:pt idx="29">
                  <c:v>1731.9549999999999</c:v>
                </c:pt>
                <c:pt idx="30">
                  <c:v>1728.9268</c:v>
                </c:pt>
                <c:pt idx="31">
                  <c:v>1747.5534</c:v>
                </c:pt>
                <c:pt idx="32">
                  <c:v>1739.5645999999999</c:v>
                </c:pt>
                <c:pt idx="33">
                  <c:v>1836.1904</c:v>
                </c:pt>
                <c:pt idx="34">
                  <c:v>1791.0293999999999</c:v>
                </c:pt>
                <c:pt idx="35">
                  <c:v>1773.3579</c:v>
                </c:pt>
                <c:pt idx="36">
                  <c:v>1761.9677999999999</c:v>
                </c:pt>
                <c:pt idx="37">
                  <c:v>1772.1432</c:v>
                </c:pt>
                <c:pt idx="38">
                  <c:v>1769.2183</c:v>
                </c:pt>
                <c:pt idx="39">
                  <c:v>1764.0606</c:v>
                </c:pt>
                <c:pt idx="40">
                  <c:v>1783.9503</c:v>
                </c:pt>
                <c:pt idx="41">
                  <c:v>1798.2493999999999</c:v>
                </c:pt>
                <c:pt idx="42">
                  <c:v>1789.2107000000001</c:v>
                </c:pt>
                <c:pt idx="43">
                  <c:v>1806.7157999999999</c:v>
                </c:pt>
                <c:pt idx="44">
                  <c:v>1766.9927</c:v>
                </c:pt>
                <c:pt idx="45">
                  <c:v>1776.7094</c:v>
                </c:pt>
                <c:pt idx="46">
                  <c:v>1740.3267000000001</c:v>
                </c:pt>
                <c:pt idx="47">
                  <c:v>1726.0402999999999</c:v>
                </c:pt>
              </c:numCache>
            </c:numRef>
          </c:val>
          <c:smooth val="0"/>
          <c:extLst>
            <c:ext xmlns:c16="http://schemas.microsoft.com/office/drawing/2014/chart" uri="{C3380CC4-5D6E-409C-BE32-E72D297353CC}">
              <c16:uniqueId val="{00000001-C5A4-41E3-AECC-FD1F2CDC19E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4002.0868</c:v>
                </c:pt>
                <c:pt idx="1">
                  <c:v>4003.5735</c:v>
                </c:pt>
                <c:pt idx="2">
                  <c:v>3962.8942000000002</c:v>
                </c:pt>
                <c:pt idx="3">
                  <c:v>3904.2184000000002</c:v>
                </c:pt>
                <c:pt idx="4">
                  <c:v>3850.4501</c:v>
                </c:pt>
                <c:pt idx="5">
                  <c:v>3771.4908</c:v>
                </c:pt>
                <c:pt idx="6">
                  <c:v>3780.3209999999999</c:v>
                </c:pt>
                <c:pt idx="7">
                  <c:v>3822.5515999999998</c:v>
                </c:pt>
                <c:pt idx="8">
                  <c:v>3833.1713</c:v>
                </c:pt>
                <c:pt idx="9">
                  <c:v>3690.9452999999999</c:v>
                </c:pt>
                <c:pt idx="10">
                  <c:v>3827.6451999999999</c:v>
                </c:pt>
                <c:pt idx="11">
                  <c:v>3824.6853999999998</c:v>
                </c:pt>
                <c:pt idx="12">
                  <c:v>4002.2867000000001</c:v>
                </c:pt>
                <c:pt idx="13">
                  <c:v>4039.9551000000001</c:v>
                </c:pt>
                <c:pt idx="14">
                  <c:v>4054.8429999999998</c:v>
                </c:pt>
                <c:pt idx="15">
                  <c:v>4283.6064999999999</c:v>
                </c:pt>
                <c:pt idx="16">
                  <c:v>4430.9858000000004</c:v>
                </c:pt>
                <c:pt idx="17">
                  <c:v>4451.0555000000004</c:v>
                </c:pt>
                <c:pt idx="18">
                  <c:v>4581.8353999999999</c:v>
                </c:pt>
                <c:pt idx="19">
                  <c:v>4603.0352999999996</c:v>
                </c:pt>
                <c:pt idx="20">
                  <c:v>4786.5141999999996</c:v>
                </c:pt>
                <c:pt idx="21">
                  <c:v>4802.9847</c:v>
                </c:pt>
                <c:pt idx="22">
                  <c:v>4677.3144000000002</c:v>
                </c:pt>
                <c:pt idx="23">
                  <c:v>4734.5244000000002</c:v>
                </c:pt>
                <c:pt idx="24">
                  <c:v>4597.0965500000002</c:v>
                </c:pt>
                <c:pt idx="25">
                  <c:v>4563.7386999999999</c:v>
                </c:pt>
                <c:pt idx="26">
                  <c:v>4621.5922</c:v>
                </c:pt>
                <c:pt idx="27">
                  <c:v>4629.7300999999998</c:v>
                </c:pt>
                <c:pt idx="28">
                  <c:v>4645.8680999999997</c:v>
                </c:pt>
                <c:pt idx="29">
                  <c:v>4689.7013999999999</c:v>
                </c:pt>
                <c:pt idx="30">
                  <c:v>4637.8441000000003</c:v>
                </c:pt>
                <c:pt idx="31">
                  <c:v>4643.7605000000003</c:v>
                </c:pt>
                <c:pt idx="32">
                  <c:v>4674.6940999999997</c:v>
                </c:pt>
                <c:pt idx="33">
                  <c:v>4545.6680999999999</c:v>
                </c:pt>
                <c:pt idx="34">
                  <c:v>4608.8361999999997</c:v>
                </c:pt>
                <c:pt idx="35">
                  <c:v>4335.4740000000002</c:v>
                </c:pt>
                <c:pt idx="36">
                  <c:v>4600.1165000000001</c:v>
                </c:pt>
                <c:pt idx="37">
                  <c:v>4659.0432000000001</c:v>
                </c:pt>
                <c:pt idx="38">
                  <c:v>4625.4287000000004</c:v>
                </c:pt>
                <c:pt idx="39">
                  <c:v>4618.3654999999999</c:v>
                </c:pt>
                <c:pt idx="40">
                  <c:v>4626.5330000000004</c:v>
                </c:pt>
                <c:pt idx="41">
                  <c:v>4625.5774000000001</c:v>
                </c:pt>
                <c:pt idx="42">
                  <c:v>4590.4521000000004</c:v>
                </c:pt>
                <c:pt idx="43">
                  <c:v>4602.5316000000003</c:v>
                </c:pt>
                <c:pt idx="44">
                  <c:v>4621.1445999999996</c:v>
                </c:pt>
                <c:pt idx="45">
                  <c:v>4399.8136000000004</c:v>
                </c:pt>
                <c:pt idx="46">
                  <c:v>4224.4978000000001</c:v>
                </c:pt>
                <c:pt idx="47">
                  <c:v>3986.6275999999998</c:v>
                </c:pt>
              </c:numCache>
            </c:numRef>
          </c:val>
          <c:smooth val="0"/>
          <c:extLst>
            <c:ext xmlns:c16="http://schemas.microsoft.com/office/drawing/2014/chart" uri="{C3380CC4-5D6E-409C-BE32-E72D297353CC}">
              <c16:uniqueId val="{00000002-C5A4-41E3-AECC-FD1F2CDC19E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1E8-4A86-9868-9D837ACABF9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1E8-4A86-9868-9D837ACABF9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38.615180000000002</c:v>
                </c:pt>
                <c:pt idx="1">
                  <c:v>39.519500000000001</c:v>
                </c:pt>
                <c:pt idx="2">
                  <c:v>40.243659999999998</c:v>
                </c:pt>
                <c:pt idx="3">
                  <c:v>39.032960000000003</c:v>
                </c:pt>
                <c:pt idx="4">
                  <c:v>39.626330000000003</c:v>
                </c:pt>
                <c:pt idx="5">
                  <c:v>39.6873</c:v>
                </c:pt>
                <c:pt idx="6">
                  <c:v>39.23028</c:v>
                </c:pt>
                <c:pt idx="7">
                  <c:v>39.717300000000002</c:v>
                </c:pt>
                <c:pt idx="8">
                  <c:v>40.395290000000003</c:v>
                </c:pt>
                <c:pt idx="9">
                  <c:v>39.880899999999997</c:v>
                </c:pt>
                <c:pt idx="10">
                  <c:v>39.773049999999998</c:v>
                </c:pt>
                <c:pt idx="11">
                  <c:v>39.155479999999997</c:v>
                </c:pt>
                <c:pt idx="12">
                  <c:v>39.146859999999997</c:v>
                </c:pt>
                <c:pt idx="13">
                  <c:v>39.560360000000003</c:v>
                </c:pt>
                <c:pt idx="14">
                  <c:v>39.724870000000003</c:v>
                </c:pt>
                <c:pt idx="15">
                  <c:v>40.125520000000002</c:v>
                </c:pt>
                <c:pt idx="16">
                  <c:v>38.643509999999999</c:v>
                </c:pt>
                <c:pt idx="17">
                  <c:v>35.778880000000001</c:v>
                </c:pt>
                <c:pt idx="18">
                  <c:v>35.681449999999998</c:v>
                </c:pt>
                <c:pt idx="19">
                  <c:v>31.387560000000001</c:v>
                </c:pt>
                <c:pt idx="20">
                  <c:v>38.396799999999999</c:v>
                </c:pt>
                <c:pt idx="21">
                  <c:v>37.76661</c:v>
                </c:pt>
                <c:pt idx="22">
                  <c:v>38.593499999999999</c:v>
                </c:pt>
                <c:pt idx="23">
                  <c:v>39.359310000000001</c:v>
                </c:pt>
                <c:pt idx="24">
                  <c:v>39.997439999999997</c:v>
                </c:pt>
                <c:pt idx="25">
                  <c:v>40.191659999999999</c:v>
                </c:pt>
                <c:pt idx="26">
                  <c:v>39.811149999999998</c:v>
                </c:pt>
                <c:pt idx="27">
                  <c:v>39.831829999999997</c:v>
                </c:pt>
                <c:pt idx="28">
                  <c:v>40.291040000000002</c:v>
                </c:pt>
                <c:pt idx="29">
                  <c:v>38.379370000000002</c:v>
                </c:pt>
                <c:pt idx="30">
                  <c:v>39.994340000000001</c:v>
                </c:pt>
                <c:pt idx="31">
                  <c:v>40.68779</c:v>
                </c:pt>
                <c:pt idx="32">
                  <c:v>40.359169999999999</c:v>
                </c:pt>
                <c:pt idx="33">
                  <c:v>40.125059999999998</c:v>
                </c:pt>
                <c:pt idx="34">
                  <c:v>33.396430000000002</c:v>
                </c:pt>
                <c:pt idx="35">
                  <c:v>29.25526</c:v>
                </c:pt>
                <c:pt idx="36">
                  <c:v>20.3962</c:v>
                </c:pt>
                <c:pt idx="37">
                  <c:v>19.425909999999998</c:v>
                </c:pt>
                <c:pt idx="38">
                  <c:v>19.96088</c:v>
                </c:pt>
                <c:pt idx="39">
                  <c:v>20.11515</c:v>
                </c:pt>
                <c:pt idx="40">
                  <c:v>20.19989</c:v>
                </c:pt>
                <c:pt idx="41">
                  <c:v>20.39789</c:v>
                </c:pt>
                <c:pt idx="42">
                  <c:v>23.855460000000001</c:v>
                </c:pt>
                <c:pt idx="43">
                  <c:v>28.00666</c:v>
                </c:pt>
                <c:pt idx="44">
                  <c:v>30.640689999999999</c:v>
                </c:pt>
                <c:pt idx="45">
                  <c:v>32.191220000000001</c:v>
                </c:pt>
                <c:pt idx="46">
                  <c:v>32.245240000000003</c:v>
                </c:pt>
                <c:pt idx="47">
                  <c:v>32.374049999999997</c:v>
                </c:pt>
              </c:numCache>
            </c:numRef>
          </c:val>
          <c:smooth val="0"/>
          <c:extLst>
            <c:ext xmlns:c16="http://schemas.microsoft.com/office/drawing/2014/chart" uri="{C3380CC4-5D6E-409C-BE32-E72D297353CC}">
              <c16:uniqueId val="{00000002-61E8-4A86-9868-9D837ACABF9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12.765000000000001</c:v>
                </c:pt>
                <c:pt idx="1">
                  <c:v>12.54</c:v>
                </c:pt>
                <c:pt idx="2">
                  <c:v>12.968999999999999</c:v>
                </c:pt>
                <c:pt idx="3">
                  <c:v>12.653</c:v>
                </c:pt>
                <c:pt idx="4">
                  <c:v>13.228</c:v>
                </c:pt>
                <c:pt idx="5">
                  <c:v>12.377000000000001</c:v>
                </c:pt>
                <c:pt idx="6">
                  <c:v>12.502000000000001</c:v>
                </c:pt>
                <c:pt idx="7">
                  <c:v>13.771000000000001</c:v>
                </c:pt>
                <c:pt idx="8">
                  <c:v>12.282</c:v>
                </c:pt>
                <c:pt idx="9">
                  <c:v>12.003</c:v>
                </c:pt>
                <c:pt idx="10">
                  <c:v>10.82</c:v>
                </c:pt>
                <c:pt idx="11">
                  <c:v>10.724</c:v>
                </c:pt>
                <c:pt idx="12">
                  <c:v>9.7170000000000005</c:v>
                </c:pt>
                <c:pt idx="13">
                  <c:v>9.8190000000000008</c:v>
                </c:pt>
                <c:pt idx="14">
                  <c:v>10.372999999999999</c:v>
                </c:pt>
                <c:pt idx="15">
                  <c:v>10.787000000000001</c:v>
                </c:pt>
                <c:pt idx="16">
                  <c:v>12.785</c:v>
                </c:pt>
                <c:pt idx="17">
                  <c:v>12.804</c:v>
                </c:pt>
                <c:pt idx="18">
                  <c:v>13.093999999999999</c:v>
                </c:pt>
                <c:pt idx="19">
                  <c:v>13.087999999999999</c:v>
                </c:pt>
                <c:pt idx="20">
                  <c:v>12.574999999999999</c:v>
                </c:pt>
                <c:pt idx="21">
                  <c:v>12.994999999999999</c:v>
                </c:pt>
                <c:pt idx="22">
                  <c:v>12.510999999999999</c:v>
                </c:pt>
                <c:pt idx="23">
                  <c:v>11.88</c:v>
                </c:pt>
                <c:pt idx="24">
                  <c:v>11.920999999999999</c:v>
                </c:pt>
                <c:pt idx="25">
                  <c:v>11.317</c:v>
                </c:pt>
                <c:pt idx="26">
                  <c:v>12.613</c:v>
                </c:pt>
                <c:pt idx="27">
                  <c:v>12.603999999999999</c:v>
                </c:pt>
                <c:pt idx="28">
                  <c:v>13.012</c:v>
                </c:pt>
                <c:pt idx="29">
                  <c:v>13.122</c:v>
                </c:pt>
                <c:pt idx="30">
                  <c:v>12.077</c:v>
                </c:pt>
                <c:pt idx="31">
                  <c:v>12.288</c:v>
                </c:pt>
                <c:pt idx="32">
                  <c:v>12.125</c:v>
                </c:pt>
                <c:pt idx="33">
                  <c:v>11.278</c:v>
                </c:pt>
                <c:pt idx="34">
                  <c:v>10.645</c:v>
                </c:pt>
                <c:pt idx="35">
                  <c:v>10.589</c:v>
                </c:pt>
                <c:pt idx="36">
                  <c:v>10.186999999999999</c:v>
                </c:pt>
                <c:pt idx="37">
                  <c:v>9.6289999999999996</c:v>
                </c:pt>
                <c:pt idx="38">
                  <c:v>10.502000000000001</c:v>
                </c:pt>
                <c:pt idx="39">
                  <c:v>11.670999999999999</c:v>
                </c:pt>
                <c:pt idx="40">
                  <c:v>11.997</c:v>
                </c:pt>
                <c:pt idx="41">
                  <c:v>13.029</c:v>
                </c:pt>
                <c:pt idx="42">
                  <c:v>12.694000000000001</c:v>
                </c:pt>
                <c:pt idx="43">
                  <c:v>12.858000000000001</c:v>
                </c:pt>
                <c:pt idx="44">
                  <c:v>12.420999999999999</c:v>
                </c:pt>
                <c:pt idx="45">
                  <c:v>11.967000000000001</c:v>
                </c:pt>
                <c:pt idx="46">
                  <c:v>12.114000000000001</c:v>
                </c:pt>
                <c:pt idx="47">
                  <c:v>11.848000000000001</c:v>
                </c:pt>
              </c:numCache>
            </c:numRef>
          </c:val>
          <c:smooth val="0"/>
          <c:extLst>
            <c:ext xmlns:c16="http://schemas.microsoft.com/office/drawing/2014/chart" uri="{C3380CC4-5D6E-409C-BE32-E72D297353CC}">
              <c16:uniqueId val="{00000003-61E8-4A86-9868-9D837ACABF9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1E8-4A86-9868-9D837ACABF9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4.2229999999999999</c:v>
                </c:pt>
                <c:pt idx="1">
                  <c:v>4.0090000000000003</c:v>
                </c:pt>
                <c:pt idx="2">
                  <c:v>4.1219999999999999</c:v>
                </c:pt>
                <c:pt idx="3">
                  <c:v>4.0880000000000001</c:v>
                </c:pt>
                <c:pt idx="4">
                  <c:v>4.1509999999999998</c:v>
                </c:pt>
                <c:pt idx="5">
                  <c:v>4.1500000000000004</c:v>
                </c:pt>
                <c:pt idx="6">
                  <c:v>4.2380000000000004</c:v>
                </c:pt>
                <c:pt idx="7">
                  <c:v>4.1040000000000001</c:v>
                </c:pt>
                <c:pt idx="8">
                  <c:v>4.2439999999999998</c:v>
                </c:pt>
                <c:pt idx="9">
                  <c:v>4.202</c:v>
                </c:pt>
                <c:pt idx="10">
                  <c:v>4.13</c:v>
                </c:pt>
                <c:pt idx="11">
                  <c:v>4.13</c:v>
                </c:pt>
                <c:pt idx="12">
                  <c:v>4.2300000000000004</c:v>
                </c:pt>
                <c:pt idx="13">
                  <c:v>4.1340000000000003</c:v>
                </c:pt>
                <c:pt idx="14">
                  <c:v>4.1619999999999999</c:v>
                </c:pt>
                <c:pt idx="15">
                  <c:v>4.0410000000000004</c:v>
                </c:pt>
                <c:pt idx="16">
                  <c:v>4.0529999999999999</c:v>
                </c:pt>
                <c:pt idx="17">
                  <c:v>4.2119999999999997</c:v>
                </c:pt>
                <c:pt idx="18">
                  <c:v>4.2140000000000004</c:v>
                </c:pt>
                <c:pt idx="19">
                  <c:v>4.2850000000000001</c:v>
                </c:pt>
                <c:pt idx="20">
                  <c:v>4.298</c:v>
                </c:pt>
                <c:pt idx="21">
                  <c:v>4.2960000000000003</c:v>
                </c:pt>
                <c:pt idx="22">
                  <c:v>4.2329999999999997</c:v>
                </c:pt>
                <c:pt idx="23">
                  <c:v>4.2709999999999999</c:v>
                </c:pt>
                <c:pt idx="24">
                  <c:v>4.2960000000000003</c:v>
                </c:pt>
                <c:pt idx="25">
                  <c:v>4.2439999999999998</c:v>
                </c:pt>
                <c:pt idx="26">
                  <c:v>4.2480000000000002</c:v>
                </c:pt>
                <c:pt idx="27">
                  <c:v>4.3120000000000003</c:v>
                </c:pt>
                <c:pt idx="28">
                  <c:v>4.2190000000000003</c:v>
                </c:pt>
                <c:pt idx="29">
                  <c:v>4.1059999999999999</c:v>
                </c:pt>
                <c:pt idx="30">
                  <c:v>4.1619999999999999</c:v>
                </c:pt>
                <c:pt idx="31">
                  <c:v>4.1740000000000004</c:v>
                </c:pt>
                <c:pt idx="32">
                  <c:v>4.3659999999999997</c:v>
                </c:pt>
                <c:pt idx="33">
                  <c:v>2.6709999999999998</c:v>
                </c:pt>
                <c:pt idx="34">
                  <c:v>1.208</c:v>
                </c:pt>
                <c:pt idx="35">
                  <c:v>1.2030000000000001</c:v>
                </c:pt>
                <c:pt idx="36">
                  <c:v>1.151</c:v>
                </c:pt>
                <c:pt idx="37">
                  <c:v>1.117</c:v>
                </c:pt>
                <c:pt idx="38">
                  <c:v>1.153</c:v>
                </c:pt>
                <c:pt idx="39">
                  <c:v>1.0629999999999999</c:v>
                </c:pt>
                <c:pt idx="40">
                  <c:v>1.109</c:v>
                </c:pt>
                <c:pt idx="41">
                  <c:v>2.835</c:v>
                </c:pt>
                <c:pt idx="42">
                  <c:v>4.0540000000000003</c:v>
                </c:pt>
                <c:pt idx="43">
                  <c:v>4.0289999999999999</c:v>
                </c:pt>
                <c:pt idx="44">
                  <c:v>4.0780000000000003</c:v>
                </c:pt>
                <c:pt idx="45">
                  <c:v>4.2240000000000002</c:v>
                </c:pt>
                <c:pt idx="46">
                  <c:v>4.1769999999999996</c:v>
                </c:pt>
                <c:pt idx="47">
                  <c:v>0</c:v>
                </c:pt>
              </c:numCache>
            </c:numRef>
          </c:val>
          <c:smooth val="0"/>
          <c:extLst>
            <c:ext xmlns:c16="http://schemas.microsoft.com/office/drawing/2014/chart" uri="{C3380CC4-5D6E-409C-BE32-E72D297353CC}">
              <c16:uniqueId val="{00000005-61E8-4A86-9868-9D837ACABF9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1E8-4A86-9868-9D837ACABF9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1E8-4A86-9868-9D837ACABF9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19.5122</c:v>
                </c:pt>
                <c:pt idx="1">
                  <c:v>19.605699999999999</c:v>
                </c:pt>
                <c:pt idx="2">
                  <c:v>17.8003</c:v>
                </c:pt>
                <c:pt idx="3">
                  <c:v>19.069700000000001</c:v>
                </c:pt>
                <c:pt idx="4">
                  <c:v>19.508500000000002</c:v>
                </c:pt>
                <c:pt idx="5">
                  <c:v>18.437000000000001</c:v>
                </c:pt>
                <c:pt idx="6">
                  <c:v>19.008600000000001</c:v>
                </c:pt>
                <c:pt idx="7">
                  <c:v>19.1936</c:v>
                </c:pt>
                <c:pt idx="8">
                  <c:v>18.3765</c:v>
                </c:pt>
                <c:pt idx="9">
                  <c:v>19.427499999999998</c:v>
                </c:pt>
                <c:pt idx="10">
                  <c:v>19.383400000000002</c:v>
                </c:pt>
                <c:pt idx="11">
                  <c:v>19.383900000000001</c:v>
                </c:pt>
                <c:pt idx="12">
                  <c:v>20.034800000000001</c:v>
                </c:pt>
                <c:pt idx="13">
                  <c:v>19.2636</c:v>
                </c:pt>
                <c:pt idx="14">
                  <c:v>19.079899999999999</c:v>
                </c:pt>
                <c:pt idx="15">
                  <c:v>19.060700000000001</c:v>
                </c:pt>
                <c:pt idx="16">
                  <c:v>19.464500000000001</c:v>
                </c:pt>
                <c:pt idx="17">
                  <c:v>19.447600000000001</c:v>
                </c:pt>
                <c:pt idx="18">
                  <c:v>18.857500000000002</c:v>
                </c:pt>
                <c:pt idx="19">
                  <c:v>17.869700000000002</c:v>
                </c:pt>
                <c:pt idx="20">
                  <c:v>18.133400000000002</c:v>
                </c:pt>
                <c:pt idx="21">
                  <c:v>17.916599999999999</c:v>
                </c:pt>
                <c:pt idx="22">
                  <c:v>17.680199999999999</c:v>
                </c:pt>
                <c:pt idx="23">
                  <c:v>17.237400000000001</c:v>
                </c:pt>
                <c:pt idx="24">
                  <c:v>17.053999999999998</c:v>
                </c:pt>
                <c:pt idx="25">
                  <c:v>17.154699999999998</c:v>
                </c:pt>
                <c:pt idx="26">
                  <c:v>17.427199999999999</c:v>
                </c:pt>
                <c:pt idx="27">
                  <c:v>17.365600000000001</c:v>
                </c:pt>
                <c:pt idx="28">
                  <c:v>16.914100000000001</c:v>
                </c:pt>
                <c:pt idx="29">
                  <c:v>19.084099999999999</c:v>
                </c:pt>
                <c:pt idx="30">
                  <c:v>18.579899999999999</c:v>
                </c:pt>
                <c:pt idx="31">
                  <c:v>18.619399999999999</c:v>
                </c:pt>
                <c:pt idx="32">
                  <c:v>18.697099999999999</c:v>
                </c:pt>
                <c:pt idx="33">
                  <c:v>17.086600000000001</c:v>
                </c:pt>
                <c:pt idx="34">
                  <c:v>14.705399999999999</c:v>
                </c:pt>
                <c:pt idx="35">
                  <c:v>14.865</c:v>
                </c:pt>
                <c:pt idx="36">
                  <c:v>14.683400000000001</c:v>
                </c:pt>
                <c:pt idx="37">
                  <c:v>14.3682</c:v>
                </c:pt>
                <c:pt idx="38">
                  <c:v>14.527699999999999</c:v>
                </c:pt>
                <c:pt idx="39">
                  <c:v>14.1381</c:v>
                </c:pt>
                <c:pt idx="40">
                  <c:v>14.233599999999999</c:v>
                </c:pt>
                <c:pt idx="41">
                  <c:v>18.1783</c:v>
                </c:pt>
                <c:pt idx="42">
                  <c:v>18.579799999999999</c:v>
                </c:pt>
                <c:pt idx="43">
                  <c:v>19.4682</c:v>
                </c:pt>
                <c:pt idx="44">
                  <c:v>19.667200000000001</c:v>
                </c:pt>
                <c:pt idx="45">
                  <c:v>19.414000000000001</c:v>
                </c:pt>
                <c:pt idx="46">
                  <c:v>19.589600000000001</c:v>
                </c:pt>
                <c:pt idx="47">
                  <c:v>19.260400000000001</c:v>
                </c:pt>
              </c:numCache>
            </c:numRef>
          </c:val>
          <c:smooth val="0"/>
          <c:extLst>
            <c:ext xmlns:c16="http://schemas.microsoft.com/office/drawing/2014/chart" uri="{C3380CC4-5D6E-409C-BE32-E72D297353CC}">
              <c16:uniqueId val="{00000008-61E8-4A86-9868-9D837ACABF9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27.503599999999999</c:v>
                </c:pt>
                <c:pt idx="1">
                  <c:v>27.640699999999999</c:v>
                </c:pt>
                <c:pt idx="2">
                  <c:v>27.593800000000002</c:v>
                </c:pt>
                <c:pt idx="3">
                  <c:v>27.684899999999999</c:v>
                </c:pt>
                <c:pt idx="4">
                  <c:v>28.3444</c:v>
                </c:pt>
                <c:pt idx="5">
                  <c:v>28.293199999999999</c:v>
                </c:pt>
                <c:pt idx="6">
                  <c:v>28.0657</c:v>
                </c:pt>
                <c:pt idx="7">
                  <c:v>27.646699999999999</c:v>
                </c:pt>
                <c:pt idx="8">
                  <c:v>27.793800000000001</c:v>
                </c:pt>
                <c:pt idx="9">
                  <c:v>28.032399999999999</c:v>
                </c:pt>
                <c:pt idx="10">
                  <c:v>28.636900000000001</c:v>
                </c:pt>
                <c:pt idx="11">
                  <c:v>28.4358</c:v>
                </c:pt>
                <c:pt idx="12">
                  <c:v>27.848199999999999</c:v>
                </c:pt>
                <c:pt idx="13">
                  <c:v>27.957599999999999</c:v>
                </c:pt>
                <c:pt idx="14">
                  <c:v>27.835999999999999</c:v>
                </c:pt>
                <c:pt idx="15">
                  <c:v>27.7972</c:v>
                </c:pt>
                <c:pt idx="16">
                  <c:v>28.0535</c:v>
                </c:pt>
                <c:pt idx="17">
                  <c:v>28.2727</c:v>
                </c:pt>
                <c:pt idx="18">
                  <c:v>28.506399999999999</c:v>
                </c:pt>
                <c:pt idx="19">
                  <c:v>28.5183</c:v>
                </c:pt>
                <c:pt idx="20">
                  <c:v>28.116800000000001</c:v>
                </c:pt>
                <c:pt idx="21">
                  <c:v>28.004999999999999</c:v>
                </c:pt>
                <c:pt idx="22">
                  <c:v>27.4863</c:v>
                </c:pt>
                <c:pt idx="23">
                  <c:v>28.098099999999999</c:v>
                </c:pt>
                <c:pt idx="24">
                  <c:v>27.7056</c:v>
                </c:pt>
                <c:pt idx="25">
                  <c:v>27.305399999999999</c:v>
                </c:pt>
                <c:pt idx="26">
                  <c:v>27.6111</c:v>
                </c:pt>
                <c:pt idx="27">
                  <c:v>27.7303</c:v>
                </c:pt>
                <c:pt idx="28">
                  <c:v>28.46</c:v>
                </c:pt>
                <c:pt idx="29">
                  <c:v>29.000499999999999</c:v>
                </c:pt>
                <c:pt idx="30">
                  <c:v>25.3309</c:v>
                </c:pt>
                <c:pt idx="31">
                  <c:v>24.663499999999999</c:v>
                </c:pt>
                <c:pt idx="32">
                  <c:v>23.9862</c:v>
                </c:pt>
                <c:pt idx="33">
                  <c:v>23.9557</c:v>
                </c:pt>
                <c:pt idx="34">
                  <c:v>15.793100000000001</c:v>
                </c:pt>
                <c:pt idx="35">
                  <c:v>15.8041</c:v>
                </c:pt>
                <c:pt idx="36">
                  <c:v>15.4505</c:v>
                </c:pt>
                <c:pt idx="37">
                  <c:v>16.100999999999999</c:v>
                </c:pt>
                <c:pt idx="38">
                  <c:v>25.859500000000001</c:v>
                </c:pt>
                <c:pt idx="39">
                  <c:v>26.505600000000001</c:v>
                </c:pt>
                <c:pt idx="40">
                  <c:v>26.637</c:v>
                </c:pt>
                <c:pt idx="41">
                  <c:v>28.758199999999999</c:v>
                </c:pt>
                <c:pt idx="42">
                  <c:v>28.818000000000001</c:v>
                </c:pt>
                <c:pt idx="43">
                  <c:v>28.378900000000002</c:v>
                </c:pt>
                <c:pt idx="44">
                  <c:v>27.6008</c:v>
                </c:pt>
                <c:pt idx="45">
                  <c:v>27.660599999999999</c:v>
                </c:pt>
                <c:pt idx="46">
                  <c:v>27.5379</c:v>
                </c:pt>
                <c:pt idx="47">
                  <c:v>27.1616</c:v>
                </c:pt>
              </c:numCache>
            </c:numRef>
          </c:val>
          <c:smooth val="0"/>
          <c:extLst>
            <c:ext xmlns:c16="http://schemas.microsoft.com/office/drawing/2014/chart" uri="{C3380CC4-5D6E-409C-BE32-E72D297353CC}">
              <c16:uniqueId val="{00000009-61E8-4A86-9868-9D837ACABF9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13.637</c:v>
                </c:pt>
                <c:pt idx="1">
                  <c:v>13.6958</c:v>
                </c:pt>
                <c:pt idx="2">
                  <c:v>14.1592</c:v>
                </c:pt>
                <c:pt idx="3">
                  <c:v>13.6805</c:v>
                </c:pt>
                <c:pt idx="4">
                  <c:v>14.218</c:v>
                </c:pt>
                <c:pt idx="5">
                  <c:v>13.854100000000001</c:v>
                </c:pt>
                <c:pt idx="6">
                  <c:v>13.672499999999999</c:v>
                </c:pt>
                <c:pt idx="7">
                  <c:v>13.2179</c:v>
                </c:pt>
                <c:pt idx="8">
                  <c:v>14.510199999999999</c:v>
                </c:pt>
                <c:pt idx="9">
                  <c:v>15.311500000000001</c:v>
                </c:pt>
                <c:pt idx="10">
                  <c:v>14.739000000000001</c:v>
                </c:pt>
                <c:pt idx="11">
                  <c:v>14.4627</c:v>
                </c:pt>
                <c:pt idx="12">
                  <c:v>13.3695</c:v>
                </c:pt>
                <c:pt idx="13">
                  <c:v>11.483499999999999</c:v>
                </c:pt>
                <c:pt idx="14">
                  <c:v>10.9193</c:v>
                </c:pt>
                <c:pt idx="15">
                  <c:v>10.8033</c:v>
                </c:pt>
                <c:pt idx="16">
                  <c:v>10.7636</c:v>
                </c:pt>
                <c:pt idx="17">
                  <c:v>10.7097</c:v>
                </c:pt>
                <c:pt idx="18">
                  <c:v>10.6821</c:v>
                </c:pt>
                <c:pt idx="19">
                  <c:v>10.8444</c:v>
                </c:pt>
                <c:pt idx="20">
                  <c:v>10.797700000000001</c:v>
                </c:pt>
                <c:pt idx="21">
                  <c:v>10.5466</c:v>
                </c:pt>
                <c:pt idx="22">
                  <c:v>10.7569</c:v>
                </c:pt>
                <c:pt idx="23">
                  <c:v>10.9681</c:v>
                </c:pt>
                <c:pt idx="24">
                  <c:v>11.436</c:v>
                </c:pt>
                <c:pt idx="25">
                  <c:v>13.1114</c:v>
                </c:pt>
                <c:pt idx="26">
                  <c:v>14.274699999999999</c:v>
                </c:pt>
                <c:pt idx="27">
                  <c:v>14.0975</c:v>
                </c:pt>
                <c:pt idx="28">
                  <c:v>13.876799999999999</c:v>
                </c:pt>
                <c:pt idx="29">
                  <c:v>13.8385</c:v>
                </c:pt>
                <c:pt idx="30">
                  <c:v>13.6995</c:v>
                </c:pt>
                <c:pt idx="31">
                  <c:v>14.360099999999999</c:v>
                </c:pt>
                <c:pt idx="32">
                  <c:v>13.7638</c:v>
                </c:pt>
                <c:pt idx="33">
                  <c:v>14.313700000000001</c:v>
                </c:pt>
                <c:pt idx="34">
                  <c:v>14.7257</c:v>
                </c:pt>
                <c:pt idx="35">
                  <c:v>15.5403</c:v>
                </c:pt>
                <c:pt idx="36">
                  <c:v>15.410299999999999</c:v>
                </c:pt>
                <c:pt idx="37">
                  <c:v>14.4163</c:v>
                </c:pt>
                <c:pt idx="38">
                  <c:v>13.359500000000001</c:v>
                </c:pt>
                <c:pt idx="39">
                  <c:v>11.357699999999999</c:v>
                </c:pt>
                <c:pt idx="40">
                  <c:v>11.270799999999999</c:v>
                </c:pt>
                <c:pt idx="41">
                  <c:v>11.3268</c:v>
                </c:pt>
                <c:pt idx="42">
                  <c:v>11.167299999999999</c:v>
                </c:pt>
                <c:pt idx="43">
                  <c:v>11.213200000000001</c:v>
                </c:pt>
                <c:pt idx="44">
                  <c:v>11.244899999999999</c:v>
                </c:pt>
                <c:pt idx="45">
                  <c:v>10.9796</c:v>
                </c:pt>
                <c:pt idx="46">
                  <c:v>12.7867</c:v>
                </c:pt>
                <c:pt idx="47">
                  <c:v>13.6563</c:v>
                </c:pt>
              </c:numCache>
            </c:numRef>
          </c:val>
          <c:smooth val="0"/>
          <c:extLst>
            <c:ext xmlns:c16="http://schemas.microsoft.com/office/drawing/2014/chart" uri="{C3380CC4-5D6E-409C-BE32-E72D297353CC}">
              <c16:uniqueId val="{0000000A-61E8-4A86-9868-9D837ACABF9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13.99</c:v>
                </c:pt>
                <c:pt idx="1">
                  <c:v>14.54</c:v>
                </c:pt>
                <c:pt idx="2">
                  <c:v>14.6</c:v>
                </c:pt>
                <c:pt idx="3">
                  <c:v>14.55</c:v>
                </c:pt>
                <c:pt idx="4">
                  <c:v>14.22</c:v>
                </c:pt>
                <c:pt idx="5">
                  <c:v>14.15</c:v>
                </c:pt>
                <c:pt idx="6">
                  <c:v>13.97</c:v>
                </c:pt>
                <c:pt idx="7">
                  <c:v>13.84</c:v>
                </c:pt>
                <c:pt idx="8">
                  <c:v>13.7</c:v>
                </c:pt>
                <c:pt idx="9">
                  <c:v>14.08</c:v>
                </c:pt>
                <c:pt idx="10">
                  <c:v>14.09</c:v>
                </c:pt>
                <c:pt idx="11">
                  <c:v>14.11</c:v>
                </c:pt>
                <c:pt idx="12">
                  <c:v>14.05</c:v>
                </c:pt>
                <c:pt idx="13">
                  <c:v>13.93</c:v>
                </c:pt>
                <c:pt idx="14">
                  <c:v>13.48</c:v>
                </c:pt>
                <c:pt idx="15">
                  <c:v>13.22</c:v>
                </c:pt>
                <c:pt idx="16">
                  <c:v>14.03</c:v>
                </c:pt>
                <c:pt idx="17">
                  <c:v>13.71</c:v>
                </c:pt>
                <c:pt idx="18">
                  <c:v>13.49</c:v>
                </c:pt>
                <c:pt idx="19">
                  <c:v>13.43</c:v>
                </c:pt>
                <c:pt idx="20">
                  <c:v>13.7</c:v>
                </c:pt>
                <c:pt idx="21">
                  <c:v>12.42</c:v>
                </c:pt>
                <c:pt idx="22">
                  <c:v>11.94</c:v>
                </c:pt>
                <c:pt idx="23">
                  <c:v>10.99</c:v>
                </c:pt>
                <c:pt idx="24">
                  <c:v>10.62</c:v>
                </c:pt>
                <c:pt idx="25">
                  <c:v>10.57</c:v>
                </c:pt>
                <c:pt idx="26">
                  <c:v>10.54</c:v>
                </c:pt>
                <c:pt idx="27">
                  <c:v>9.9600000000000009</c:v>
                </c:pt>
                <c:pt idx="28">
                  <c:v>10.11</c:v>
                </c:pt>
                <c:pt idx="29">
                  <c:v>9.81</c:v>
                </c:pt>
                <c:pt idx="30">
                  <c:v>10.220000000000001</c:v>
                </c:pt>
                <c:pt idx="31">
                  <c:v>9.91</c:v>
                </c:pt>
                <c:pt idx="32">
                  <c:v>10.39</c:v>
                </c:pt>
                <c:pt idx="33">
                  <c:v>10.19</c:v>
                </c:pt>
                <c:pt idx="34">
                  <c:v>10.3</c:v>
                </c:pt>
                <c:pt idx="35">
                  <c:v>10.130000000000001</c:v>
                </c:pt>
                <c:pt idx="36">
                  <c:v>10.32</c:v>
                </c:pt>
                <c:pt idx="37">
                  <c:v>10.06</c:v>
                </c:pt>
                <c:pt idx="38">
                  <c:v>9.67</c:v>
                </c:pt>
                <c:pt idx="39">
                  <c:v>9.9</c:v>
                </c:pt>
                <c:pt idx="40">
                  <c:v>10.199999999999999</c:v>
                </c:pt>
                <c:pt idx="41">
                  <c:v>10.17</c:v>
                </c:pt>
                <c:pt idx="42">
                  <c:v>11.63</c:v>
                </c:pt>
                <c:pt idx="43">
                  <c:v>11.88</c:v>
                </c:pt>
                <c:pt idx="44">
                  <c:v>12.17</c:v>
                </c:pt>
                <c:pt idx="45">
                  <c:v>13.05</c:v>
                </c:pt>
                <c:pt idx="46">
                  <c:v>13.2</c:v>
                </c:pt>
                <c:pt idx="47">
                  <c:v>12.96</c:v>
                </c:pt>
              </c:numCache>
            </c:numRef>
          </c:val>
          <c:smooth val="0"/>
          <c:extLst>
            <c:ext xmlns:c16="http://schemas.microsoft.com/office/drawing/2014/chart" uri="{C3380CC4-5D6E-409C-BE32-E72D297353CC}">
              <c16:uniqueId val="{0000000B-61E8-4A86-9868-9D837ACABF9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32.857999999999997</c:v>
                </c:pt>
                <c:pt idx="1">
                  <c:v>32.99</c:v>
                </c:pt>
                <c:pt idx="2">
                  <c:v>32.613999999999997</c:v>
                </c:pt>
                <c:pt idx="3">
                  <c:v>32.713999999999999</c:v>
                </c:pt>
                <c:pt idx="4">
                  <c:v>33.506</c:v>
                </c:pt>
                <c:pt idx="5">
                  <c:v>33.014000000000003</c:v>
                </c:pt>
                <c:pt idx="6">
                  <c:v>33.438000000000002</c:v>
                </c:pt>
                <c:pt idx="7">
                  <c:v>33.4</c:v>
                </c:pt>
                <c:pt idx="8">
                  <c:v>33.052</c:v>
                </c:pt>
                <c:pt idx="9">
                  <c:v>33.131999999999998</c:v>
                </c:pt>
                <c:pt idx="10">
                  <c:v>33.86</c:v>
                </c:pt>
                <c:pt idx="11">
                  <c:v>34.003999999999998</c:v>
                </c:pt>
                <c:pt idx="12">
                  <c:v>33.978000000000002</c:v>
                </c:pt>
                <c:pt idx="13">
                  <c:v>33.537999999999997</c:v>
                </c:pt>
                <c:pt idx="14">
                  <c:v>33.274000000000001</c:v>
                </c:pt>
                <c:pt idx="15">
                  <c:v>32.448</c:v>
                </c:pt>
                <c:pt idx="16">
                  <c:v>32.671999999999997</c:v>
                </c:pt>
                <c:pt idx="17">
                  <c:v>33.51</c:v>
                </c:pt>
                <c:pt idx="18">
                  <c:v>33.107999999999997</c:v>
                </c:pt>
                <c:pt idx="19">
                  <c:v>32.804000000000002</c:v>
                </c:pt>
                <c:pt idx="20">
                  <c:v>32.701999999999998</c:v>
                </c:pt>
                <c:pt idx="21">
                  <c:v>32.716000000000001</c:v>
                </c:pt>
                <c:pt idx="22">
                  <c:v>33.049999999999997</c:v>
                </c:pt>
                <c:pt idx="23">
                  <c:v>32.606000000000002</c:v>
                </c:pt>
                <c:pt idx="24">
                  <c:v>31.902000000000001</c:v>
                </c:pt>
                <c:pt idx="25">
                  <c:v>32.305999999999997</c:v>
                </c:pt>
                <c:pt idx="26">
                  <c:v>32.694000000000003</c:v>
                </c:pt>
                <c:pt idx="27">
                  <c:v>33.264000000000003</c:v>
                </c:pt>
                <c:pt idx="28">
                  <c:v>32.54</c:v>
                </c:pt>
                <c:pt idx="29">
                  <c:v>32.503999999999998</c:v>
                </c:pt>
                <c:pt idx="30">
                  <c:v>31.524000000000001</c:v>
                </c:pt>
                <c:pt idx="31">
                  <c:v>32.484000000000002</c:v>
                </c:pt>
                <c:pt idx="32">
                  <c:v>33.008000000000003</c:v>
                </c:pt>
                <c:pt idx="33">
                  <c:v>33.362000000000002</c:v>
                </c:pt>
                <c:pt idx="34">
                  <c:v>33.618000000000002</c:v>
                </c:pt>
                <c:pt idx="35">
                  <c:v>34.176000000000002</c:v>
                </c:pt>
                <c:pt idx="36">
                  <c:v>34.508000000000003</c:v>
                </c:pt>
                <c:pt idx="37">
                  <c:v>34.962000000000003</c:v>
                </c:pt>
                <c:pt idx="38">
                  <c:v>35.340000000000003</c:v>
                </c:pt>
                <c:pt idx="39">
                  <c:v>34.869999999999997</c:v>
                </c:pt>
                <c:pt idx="40">
                  <c:v>35.125999999999998</c:v>
                </c:pt>
                <c:pt idx="41">
                  <c:v>35.822000000000003</c:v>
                </c:pt>
                <c:pt idx="42">
                  <c:v>36.07</c:v>
                </c:pt>
                <c:pt idx="43">
                  <c:v>35.496000000000002</c:v>
                </c:pt>
                <c:pt idx="44">
                  <c:v>35.468000000000004</c:v>
                </c:pt>
                <c:pt idx="45">
                  <c:v>35.642000000000003</c:v>
                </c:pt>
                <c:pt idx="46">
                  <c:v>35.136000000000003</c:v>
                </c:pt>
                <c:pt idx="47">
                  <c:v>33.933999999999997</c:v>
                </c:pt>
              </c:numCache>
            </c:numRef>
          </c:val>
          <c:smooth val="0"/>
          <c:extLst>
            <c:ext xmlns:c16="http://schemas.microsoft.com/office/drawing/2014/chart" uri="{C3380CC4-5D6E-409C-BE32-E72D297353CC}">
              <c16:uniqueId val="{0000000C-61E8-4A86-9868-9D837ACABF9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1E8-4A86-9868-9D837ACABF9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1E8-4A86-9868-9D837ACABF9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51.68</c:v>
                </c:pt>
                <c:pt idx="1">
                  <c:v>51.588000000000001</c:v>
                </c:pt>
                <c:pt idx="2">
                  <c:v>51.366999999999997</c:v>
                </c:pt>
                <c:pt idx="3">
                  <c:v>51.859000000000002</c:v>
                </c:pt>
                <c:pt idx="4">
                  <c:v>51.813000000000002</c:v>
                </c:pt>
                <c:pt idx="5">
                  <c:v>51.819000000000003</c:v>
                </c:pt>
                <c:pt idx="6">
                  <c:v>51.893999999999998</c:v>
                </c:pt>
                <c:pt idx="7">
                  <c:v>51.734000000000002</c:v>
                </c:pt>
                <c:pt idx="8">
                  <c:v>51.706000000000003</c:v>
                </c:pt>
                <c:pt idx="9">
                  <c:v>52.015999999999998</c:v>
                </c:pt>
                <c:pt idx="10">
                  <c:v>51.820999999999998</c:v>
                </c:pt>
                <c:pt idx="11">
                  <c:v>51.83</c:v>
                </c:pt>
                <c:pt idx="12">
                  <c:v>52.085999999999999</c:v>
                </c:pt>
                <c:pt idx="13">
                  <c:v>52.218000000000004</c:v>
                </c:pt>
                <c:pt idx="14">
                  <c:v>52.627000000000002</c:v>
                </c:pt>
                <c:pt idx="15">
                  <c:v>52.293999999999997</c:v>
                </c:pt>
                <c:pt idx="16">
                  <c:v>51.936</c:v>
                </c:pt>
                <c:pt idx="17">
                  <c:v>51.981999999999999</c:v>
                </c:pt>
                <c:pt idx="18">
                  <c:v>52.279000000000003</c:v>
                </c:pt>
                <c:pt idx="19">
                  <c:v>52.341999999999999</c:v>
                </c:pt>
                <c:pt idx="20">
                  <c:v>52.540999999999997</c:v>
                </c:pt>
                <c:pt idx="21">
                  <c:v>52.25</c:v>
                </c:pt>
                <c:pt idx="22">
                  <c:v>52.109000000000002</c:v>
                </c:pt>
                <c:pt idx="23">
                  <c:v>52.244999999999997</c:v>
                </c:pt>
                <c:pt idx="24">
                  <c:v>52.137</c:v>
                </c:pt>
                <c:pt idx="25">
                  <c:v>52.304000000000002</c:v>
                </c:pt>
                <c:pt idx="26">
                  <c:v>51.677999999999997</c:v>
                </c:pt>
                <c:pt idx="27">
                  <c:v>52.972999999999999</c:v>
                </c:pt>
                <c:pt idx="28">
                  <c:v>51.76</c:v>
                </c:pt>
                <c:pt idx="29">
                  <c:v>51.875</c:v>
                </c:pt>
                <c:pt idx="30">
                  <c:v>52.277000000000001</c:v>
                </c:pt>
                <c:pt idx="31">
                  <c:v>51.78</c:v>
                </c:pt>
                <c:pt idx="32">
                  <c:v>51.787999999999997</c:v>
                </c:pt>
                <c:pt idx="33">
                  <c:v>52.021999999999998</c:v>
                </c:pt>
                <c:pt idx="34">
                  <c:v>51.621000000000002</c:v>
                </c:pt>
                <c:pt idx="35">
                  <c:v>50.802</c:v>
                </c:pt>
                <c:pt idx="36">
                  <c:v>51.283000000000001</c:v>
                </c:pt>
                <c:pt idx="37">
                  <c:v>51.786999999999999</c:v>
                </c:pt>
                <c:pt idx="38">
                  <c:v>51.89</c:v>
                </c:pt>
                <c:pt idx="39">
                  <c:v>51.798999999999999</c:v>
                </c:pt>
                <c:pt idx="40">
                  <c:v>52.048000000000002</c:v>
                </c:pt>
                <c:pt idx="41">
                  <c:v>51.896999999999998</c:v>
                </c:pt>
                <c:pt idx="42">
                  <c:v>51.585999999999999</c:v>
                </c:pt>
                <c:pt idx="43">
                  <c:v>51.343000000000004</c:v>
                </c:pt>
                <c:pt idx="44">
                  <c:v>51.548999999999999</c:v>
                </c:pt>
                <c:pt idx="45">
                  <c:v>51.752000000000002</c:v>
                </c:pt>
                <c:pt idx="46">
                  <c:v>51.143999999999998</c:v>
                </c:pt>
                <c:pt idx="47">
                  <c:v>51.363</c:v>
                </c:pt>
              </c:numCache>
            </c:numRef>
          </c:val>
          <c:smooth val="0"/>
          <c:extLst>
            <c:ext xmlns:c16="http://schemas.microsoft.com/office/drawing/2014/chart" uri="{C3380CC4-5D6E-409C-BE32-E72D297353CC}">
              <c16:uniqueId val="{0000000F-61E8-4A86-9868-9D837ACABF9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1E8-4A86-9868-9D837ACABF9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16.005700000000001</c:v>
                </c:pt>
                <c:pt idx="1">
                  <c:v>18.536899999999999</c:v>
                </c:pt>
                <c:pt idx="2">
                  <c:v>47.772500000000001</c:v>
                </c:pt>
                <c:pt idx="3">
                  <c:v>23.951699999999999</c:v>
                </c:pt>
                <c:pt idx="4">
                  <c:v>51.457599999999999</c:v>
                </c:pt>
                <c:pt idx="5">
                  <c:v>37.470399999999998</c:v>
                </c:pt>
                <c:pt idx="6">
                  <c:v>40.603400000000001</c:v>
                </c:pt>
                <c:pt idx="7">
                  <c:v>40.703800000000001</c:v>
                </c:pt>
                <c:pt idx="8">
                  <c:v>37.239400000000003</c:v>
                </c:pt>
                <c:pt idx="9">
                  <c:v>38.9666</c:v>
                </c:pt>
                <c:pt idx="10">
                  <c:v>45.3277</c:v>
                </c:pt>
                <c:pt idx="11">
                  <c:v>42.658200000000001</c:v>
                </c:pt>
                <c:pt idx="12">
                  <c:v>44.601799999999997</c:v>
                </c:pt>
                <c:pt idx="13">
                  <c:v>42.698399999999999</c:v>
                </c:pt>
                <c:pt idx="14">
                  <c:v>52.253999999999998</c:v>
                </c:pt>
                <c:pt idx="15">
                  <c:v>51.299700000000001</c:v>
                </c:pt>
                <c:pt idx="16">
                  <c:v>38.242600000000003</c:v>
                </c:pt>
                <c:pt idx="17">
                  <c:v>32.790700000000001</c:v>
                </c:pt>
                <c:pt idx="18">
                  <c:v>39.965600000000002</c:v>
                </c:pt>
                <c:pt idx="19">
                  <c:v>47.5822</c:v>
                </c:pt>
                <c:pt idx="20">
                  <c:v>45.117400000000004</c:v>
                </c:pt>
                <c:pt idx="21">
                  <c:v>46.672899999999998</c:v>
                </c:pt>
                <c:pt idx="22">
                  <c:v>32.765599999999999</c:v>
                </c:pt>
                <c:pt idx="23">
                  <c:v>40.902900000000002</c:v>
                </c:pt>
                <c:pt idx="24">
                  <c:v>43.239800000000002</c:v>
                </c:pt>
                <c:pt idx="25">
                  <c:v>40.527299999999997</c:v>
                </c:pt>
                <c:pt idx="26">
                  <c:v>26.998100000000001</c:v>
                </c:pt>
                <c:pt idx="27">
                  <c:v>50.450200000000002</c:v>
                </c:pt>
                <c:pt idx="28">
                  <c:v>45.887799999999999</c:v>
                </c:pt>
                <c:pt idx="29">
                  <c:v>18.802499999999998</c:v>
                </c:pt>
                <c:pt idx="30">
                  <c:v>34.596800000000002</c:v>
                </c:pt>
                <c:pt idx="31">
                  <c:v>47.646700000000003</c:v>
                </c:pt>
                <c:pt idx="32">
                  <c:v>33.834299999999999</c:v>
                </c:pt>
                <c:pt idx="33">
                  <c:v>45.454300000000003</c:v>
                </c:pt>
                <c:pt idx="34">
                  <c:v>49.247300000000003</c:v>
                </c:pt>
                <c:pt idx="35">
                  <c:v>51.015300000000003</c:v>
                </c:pt>
                <c:pt idx="36">
                  <c:v>23.361899999999999</c:v>
                </c:pt>
                <c:pt idx="37">
                  <c:v>40.966700000000003</c:v>
                </c:pt>
                <c:pt idx="38">
                  <c:v>24.7347</c:v>
                </c:pt>
                <c:pt idx="39">
                  <c:v>32.313800000000001</c:v>
                </c:pt>
                <c:pt idx="40">
                  <c:v>31.876999999999999</c:v>
                </c:pt>
                <c:pt idx="41">
                  <c:v>41.778799999999997</c:v>
                </c:pt>
                <c:pt idx="42">
                  <c:v>37.102699999999999</c:v>
                </c:pt>
                <c:pt idx="43">
                  <c:v>37.7622</c:v>
                </c:pt>
                <c:pt idx="44">
                  <c:v>46.331400000000002</c:v>
                </c:pt>
                <c:pt idx="45">
                  <c:v>21.557099999999998</c:v>
                </c:pt>
                <c:pt idx="46">
                  <c:v>15.160299999999999</c:v>
                </c:pt>
                <c:pt idx="47">
                  <c:v>16.847999999999999</c:v>
                </c:pt>
              </c:numCache>
            </c:numRef>
          </c:val>
          <c:smooth val="0"/>
          <c:extLst>
            <c:ext xmlns:c16="http://schemas.microsoft.com/office/drawing/2014/chart" uri="{C3380CC4-5D6E-409C-BE32-E72D297353CC}">
              <c16:uniqueId val="{00000011-61E8-4A86-9868-9D837ACABF9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1E8-4A86-9868-9D837ACABF9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9.9</c:v>
                </c:pt>
                <c:pt idx="1">
                  <c:v>10</c:v>
                </c:pt>
                <c:pt idx="2">
                  <c:v>9.9</c:v>
                </c:pt>
                <c:pt idx="3">
                  <c:v>9.8000000000000007</c:v>
                </c:pt>
                <c:pt idx="4">
                  <c:v>9.9</c:v>
                </c:pt>
                <c:pt idx="5">
                  <c:v>9.9</c:v>
                </c:pt>
                <c:pt idx="6">
                  <c:v>9.1999999999999993</c:v>
                </c:pt>
                <c:pt idx="7">
                  <c:v>8.6</c:v>
                </c:pt>
                <c:pt idx="8">
                  <c:v>9</c:v>
                </c:pt>
                <c:pt idx="9">
                  <c:v>9.4</c:v>
                </c:pt>
                <c:pt idx="10">
                  <c:v>9.3000000000000007</c:v>
                </c:pt>
                <c:pt idx="11">
                  <c:v>9.1999999999999993</c:v>
                </c:pt>
                <c:pt idx="12">
                  <c:v>9.1</c:v>
                </c:pt>
                <c:pt idx="13">
                  <c:v>8.6</c:v>
                </c:pt>
                <c:pt idx="14">
                  <c:v>8.4</c:v>
                </c:pt>
                <c:pt idx="15">
                  <c:v>8.1999999999999993</c:v>
                </c:pt>
                <c:pt idx="16">
                  <c:v>8.4</c:v>
                </c:pt>
                <c:pt idx="17">
                  <c:v>9.3000000000000007</c:v>
                </c:pt>
                <c:pt idx="18">
                  <c:v>9.3000000000000007</c:v>
                </c:pt>
                <c:pt idx="19">
                  <c:v>9.4</c:v>
                </c:pt>
                <c:pt idx="20">
                  <c:v>9.5</c:v>
                </c:pt>
                <c:pt idx="21">
                  <c:v>9.6</c:v>
                </c:pt>
                <c:pt idx="22">
                  <c:v>9.5</c:v>
                </c:pt>
                <c:pt idx="23">
                  <c:v>9.6</c:v>
                </c:pt>
                <c:pt idx="24">
                  <c:v>9.4</c:v>
                </c:pt>
                <c:pt idx="25">
                  <c:v>9</c:v>
                </c:pt>
                <c:pt idx="26">
                  <c:v>7.7</c:v>
                </c:pt>
                <c:pt idx="27">
                  <c:v>7.9</c:v>
                </c:pt>
                <c:pt idx="28">
                  <c:v>8.1</c:v>
                </c:pt>
                <c:pt idx="29">
                  <c:v>8.4</c:v>
                </c:pt>
                <c:pt idx="30">
                  <c:v>0</c:v>
                </c:pt>
                <c:pt idx="31">
                  <c:v>0</c:v>
                </c:pt>
                <c:pt idx="32">
                  <c:v>0</c:v>
                </c:pt>
                <c:pt idx="33">
                  <c:v>0</c:v>
                </c:pt>
                <c:pt idx="34">
                  <c:v>0</c:v>
                </c:pt>
                <c:pt idx="35">
                  <c:v>0</c:v>
                </c:pt>
                <c:pt idx="36">
                  <c:v>0</c:v>
                </c:pt>
                <c:pt idx="37">
                  <c:v>0</c:v>
                </c:pt>
                <c:pt idx="38">
                  <c:v>0</c:v>
                </c:pt>
                <c:pt idx="39">
                  <c:v>0</c:v>
                </c:pt>
                <c:pt idx="40">
                  <c:v>0</c:v>
                </c:pt>
                <c:pt idx="41">
                  <c:v>0</c:v>
                </c:pt>
                <c:pt idx="42">
                  <c:v>0.6</c:v>
                </c:pt>
                <c:pt idx="43">
                  <c:v>0.8</c:v>
                </c:pt>
                <c:pt idx="44">
                  <c:v>0.9</c:v>
                </c:pt>
                <c:pt idx="45">
                  <c:v>0.8</c:v>
                </c:pt>
                <c:pt idx="46">
                  <c:v>0.8</c:v>
                </c:pt>
                <c:pt idx="47">
                  <c:v>0.8</c:v>
                </c:pt>
              </c:numCache>
            </c:numRef>
          </c:val>
          <c:smooth val="0"/>
          <c:extLst>
            <c:ext xmlns:c16="http://schemas.microsoft.com/office/drawing/2014/chart" uri="{C3380CC4-5D6E-409C-BE32-E72D297353CC}">
              <c16:uniqueId val="{00000013-61E8-4A86-9868-9D837ACABF9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1E8-4A86-9868-9D837ACABF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117.01375</c:v>
                </c:pt>
                <c:pt idx="1">
                  <c:v>168.14159000000001</c:v>
                </c:pt>
                <c:pt idx="2">
                  <c:v>146.22252</c:v>
                </c:pt>
                <c:pt idx="3">
                  <c:v>147.98732999999999</c:v>
                </c:pt>
                <c:pt idx="4">
                  <c:v>101.88068</c:v>
                </c:pt>
                <c:pt idx="5">
                  <c:v>95.840829999999997</c:v>
                </c:pt>
                <c:pt idx="6">
                  <c:v>147.74987999999999</c:v>
                </c:pt>
                <c:pt idx="7">
                  <c:v>125.50682</c:v>
                </c:pt>
                <c:pt idx="8">
                  <c:v>94.076790000000003</c:v>
                </c:pt>
                <c:pt idx="9">
                  <c:v>122.62973</c:v>
                </c:pt>
                <c:pt idx="10">
                  <c:v>138.46174999999999</c:v>
                </c:pt>
                <c:pt idx="11">
                  <c:v>132.75188</c:v>
                </c:pt>
                <c:pt idx="12">
                  <c:v>113.0561</c:v>
                </c:pt>
                <c:pt idx="13">
                  <c:v>78.615769999999998</c:v>
                </c:pt>
                <c:pt idx="14">
                  <c:v>91.75094</c:v>
                </c:pt>
                <c:pt idx="15">
                  <c:v>149.30991</c:v>
                </c:pt>
                <c:pt idx="16">
                  <c:v>138.33461</c:v>
                </c:pt>
                <c:pt idx="17">
                  <c:v>130.39595</c:v>
                </c:pt>
                <c:pt idx="18">
                  <c:v>74.567189999999997</c:v>
                </c:pt>
                <c:pt idx="19">
                  <c:v>109.54656</c:v>
                </c:pt>
                <c:pt idx="20">
                  <c:v>150.10503</c:v>
                </c:pt>
                <c:pt idx="21">
                  <c:v>140.78841</c:v>
                </c:pt>
                <c:pt idx="22">
                  <c:v>107.98138</c:v>
                </c:pt>
                <c:pt idx="23">
                  <c:v>92.989050000000006</c:v>
                </c:pt>
                <c:pt idx="24">
                  <c:v>64.205759999999998</c:v>
                </c:pt>
                <c:pt idx="25">
                  <c:v>41.279499999999999</c:v>
                </c:pt>
                <c:pt idx="26">
                  <c:v>32.509480000000003</c:v>
                </c:pt>
                <c:pt idx="27">
                  <c:v>32.096130000000002</c:v>
                </c:pt>
                <c:pt idx="28">
                  <c:v>30.263290000000001</c:v>
                </c:pt>
                <c:pt idx="29">
                  <c:v>34.205489999999998</c:v>
                </c:pt>
                <c:pt idx="30">
                  <c:v>34.078539999999997</c:v>
                </c:pt>
                <c:pt idx="31">
                  <c:v>33.15</c:v>
                </c:pt>
                <c:pt idx="32">
                  <c:v>33.717269999999999</c:v>
                </c:pt>
                <c:pt idx="33">
                  <c:v>28.97383</c:v>
                </c:pt>
                <c:pt idx="34">
                  <c:v>28.167750000000002</c:v>
                </c:pt>
                <c:pt idx="35">
                  <c:v>28.200890000000001</c:v>
                </c:pt>
                <c:pt idx="36">
                  <c:v>20.711449999999999</c:v>
                </c:pt>
                <c:pt idx="37">
                  <c:v>24.40692</c:v>
                </c:pt>
                <c:pt idx="38">
                  <c:v>21.483799999999999</c:v>
                </c:pt>
                <c:pt idx="39">
                  <c:v>25.083839999999999</c:v>
                </c:pt>
                <c:pt idx="40">
                  <c:v>23.270019999999999</c:v>
                </c:pt>
                <c:pt idx="41">
                  <c:v>21.43666</c:v>
                </c:pt>
                <c:pt idx="42">
                  <c:v>26.795680000000001</c:v>
                </c:pt>
                <c:pt idx="43">
                  <c:v>24.671880000000002</c:v>
                </c:pt>
                <c:pt idx="44">
                  <c:v>123.96671000000001</c:v>
                </c:pt>
                <c:pt idx="45">
                  <c:v>110.14366</c:v>
                </c:pt>
                <c:pt idx="46">
                  <c:v>94.318790000000007</c:v>
                </c:pt>
                <c:pt idx="47">
                  <c:v>113.18464</c:v>
                </c:pt>
              </c:numCache>
            </c:numRef>
          </c:val>
          <c:smooth val="0"/>
          <c:extLst>
            <c:ext xmlns:c16="http://schemas.microsoft.com/office/drawing/2014/chart" uri="{C3380CC4-5D6E-409C-BE32-E72D297353CC}">
              <c16:uniqueId val="{00000000-DC6E-4FA7-A0DA-02C18EA52EA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C6E-4FA7-A0DA-02C18EA52EA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5.7175399999999996</c:v>
                </c:pt>
                <c:pt idx="1">
                  <c:v>5.6227999999999998</c:v>
                </c:pt>
                <c:pt idx="2">
                  <c:v>5.6818600000000004</c:v>
                </c:pt>
                <c:pt idx="3">
                  <c:v>5.5627000000000004</c:v>
                </c:pt>
                <c:pt idx="4">
                  <c:v>5.7823099999999998</c:v>
                </c:pt>
                <c:pt idx="5">
                  <c:v>5.7263799999999998</c:v>
                </c:pt>
                <c:pt idx="6">
                  <c:v>5.33406</c:v>
                </c:pt>
                <c:pt idx="7">
                  <c:v>5.6196900000000003</c:v>
                </c:pt>
                <c:pt idx="8">
                  <c:v>5.0354099999999997</c:v>
                </c:pt>
                <c:pt idx="9">
                  <c:v>5.4063999999999997</c:v>
                </c:pt>
                <c:pt idx="10">
                  <c:v>5.7428699999999999</c:v>
                </c:pt>
                <c:pt idx="11">
                  <c:v>5.9799199999999999</c:v>
                </c:pt>
                <c:pt idx="12">
                  <c:v>6.0349199999999996</c:v>
                </c:pt>
                <c:pt idx="13">
                  <c:v>5.4965400000000004</c:v>
                </c:pt>
                <c:pt idx="14">
                  <c:v>5.4647699999999997</c:v>
                </c:pt>
                <c:pt idx="15">
                  <c:v>5.6101999999999999</c:v>
                </c:pt>
                <c:pt idx="16">
                  <c:v>5.89215</c:v>
                </c:pt>
                <c:pt idx="17">
                  <c:v>5.8163400000000003</c:v>
                </c:pt>
                <c:pt idx="18">
                  <c:v>5.8061400000000001</c:v>
                </c:pt>
                <c:pt idx="19">
                  <c:v>6.0727200000000003</c:v>
                </c:pt>
                <c:pt idx="20">
                  <c:v>6.3596399999999997</c:v>
                </c:pt>
                <c:pt idx="21">
                  <c:v>6.3017899999999996</c:v>
                </c:pt>
                <c:pt idx="22">
                  <c:v>6.28043</c:v>
                </c:pt>
                <c:pt idx="23">
                  <c:v>6.3912199999999997</c:v>
                </c:pt>
                <c:pt idx="24">
                  <c:v>6.3561199999999998</c:v>
                </c:pt>
                <c:pt idx="25">
                  <c:v>6.4974999999999996</c:v>
                </c:pt>
                <c:pt idx="26">
                  <c:v>6.64438</c:v>
                </c:pt>
                <c:pt idx="27">
                  <c:v>6.60541</c:v>
                </c:pt>
                <c:pt idx="28">
                  <c:v>6.5208500000000003</c:v>
                </c:pt>
                <c:pt idx="29">
                  <c:v>6.4933500000000004</c:v>
                </c:pt>
                <c:pt idx="30">
                  <c:v>6.3026900000000001</c:v>
                </c:pt>
                <c:pt idx="31">
                  <c:v>6.2894300000000003</c:v>
                </c:pt>
                <c:pt idx="32">
                  <c:v>6.3649300000000002</c:v>
                </c:pt>
                <c:pt idx="33">
                  <c:v>6.1340199999999996</c:v>
                </c:pt>
                <c:pt idx="34">
                  <c:v>6.17204</c:v>
                </c:pt>
                <c:pt idx="35">
                  <c:v>5.9008200000000004</c:v>
                </c:pt>
                <c:pt idx="36">
                  <c:v>4.09544</c:v>
                </c:pt>
                <c:pt idx="37">
                  <c:v>3.5617899999999998</c:v>
                </c:pt>
                <c:pt idx="38">
                  <c:v>3.5529299999999999</c:v>
                </c:pt>
                <c:pt idx="39">
                  <c:v>3.6188199999999999</c:v>
                </c:pt>
                <c:pt idx="40">
                  <c:v>3.5634399999999999</c:v>
                </c:pt>
                <c:pt idx="41">
                  <c:v>3.9014600000000002</c:v>
                </c:pt>
                <c:pt idx="42">
                  <c:v>5.4624100000000002</c:v>
                </c:pt>
                <c:pt idx="43">
                  <c:v>5.4677600000000002</c:v>
                </c:pt>
                <c:pt idx="44">
                  <c:v>5.73428</c:v>
                </c:pt>
                <c:pt idx="45">
                  <c:v>5.9679700000000002</c:v>
                </c:pt>
                <c:pt idx="46">
                  <c:v>6.0498700000000003</c:v>
                </c:pt>
                <c:pt idx="47">
                  <c:v>5.8144900000000002</c:v>
                </c:pt>
              </c:numCache>
            </c:numRef>
          </c:val>
          <c:smooth val="0"/>
          <c:extLst>
            <c:ext xmlns:c16="http://schemas.microsoft.com/office/drawing/2014/chart" uri="{C3380CC4-5D6E-409C-BE32-E72D297353CC}">
              <c16:uniqueId val="{00000002-DC6E-4FA7-A0DA-02C18EA52EA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C6E-4FA7-A0DA-02C18EA52EA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C6E-4FA7-A0DA-02C18EA52EA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15.31</c:v>
                </c:pt>
                <c:pt idx="1">
                  <c:v>16.21</c:v>
                </c:pt>
                <c:pt idx="2">
                  <c:v>16.670000000000002</c:v>
                </c:pt>
                <c:pt idx="3">
                  <c:v>16.8</c:v>
                </c:pt>
                <c:pt idx="4">
                  <c:v>17.14</c:v>
                </c:pt>
                <c:pt idx="5">
                  <c:v>17.21</c:v>
                </c:pt>
                <c:pt idx="6">
                  <c:v>17</c:v>
                </c:pt>
                <c:pt idx="7">
                  <c:v>17.18</c:v>
                </c:pt>
                <c:pt idx="8">
                  <c:v>15.9</c:v>
                </c:pt>
                <c:pt idx="9">
                  <c:v>15.46</c:v>
                </c:pt>
                <c:pt idx="10">
                  <c:v>16.04</c:v>
                </c:pt>
                <c:pt idx="11">
                  <c:v>17.3</c:v>
                </c:pt>
                <c:pt idx="12">
                  <c:v>17.38</c:v>
                </c:pt>
                <c:pt idx="13">
                  <c:v>17.100000000000001</c:v>
                </c:pt>
                <c:pt idx="14">
                  <c:v>17.010000000000002</c:v>
                </c:pt>
                <c:pt idx="15">
                  <c:v>17.52</c:v>
                </c:pt>
                <c:pt idx="16">
                  <c:v>17.07</c:v>
                </c:pt>
                <c:pt idx="17">
                  <c:v>17.18</c:v>
                </c:pt>
                <c:pt idx="18">
                  <c:v>17.04</c:v>
                </c:pt>
                <c:pt idx="19">
                  <c:v>16.54</c:v>
                </c:pt>
                <c:pt idx="20">
                  <c:v>16.21</c:v>
                </c:pt>
                <c:pt idx="21">
                  <c:v>15.95</c:v>
                </c:pt>
                <c:pt idx="22">
                  <c:v>15.45</c:v>
                </c:pt>
                <c:pt idx="23">
                  <c:v>15.44</c:v>
                </c:pt>
                <c:pt idx="24">
                  <c:v>15.22</c:v>
                </c:pt>
                <c:pt idx="25">
                  <c:v>16.02</c:v>
                </c:pt>
                <c:pt idx="26">
                  <c:v>15.42</c:v>
                </c:pt>
                <c:pt idx="27">
                  <c:v>14.81</c:v>
                </c:pt>
                <c:pt idx="28">
                  <c:v>15.65</c:v>
                </c:pt>
                <c:pt idx="29">
                  <c:v>16.829999999999998</c:v>
                </c:pt>
                <c:pt idx="30">
                  <c:v>16.940000000000001</c:v>
                </c:pt>
                <c:pt idx="31">
                  <c:v>16.64</c:v>
                </c:pt>
                <c:pt idx="32">
                  <c:v>16.53</c:v>
                </c:pt>
                <c:pt idx="33">
                  <c:v>16.399999999999999</c:v>
                </c:pt>
                <c:pt idx="34">
                  <c:v>16.97</c:v>
                </c:pt>
                <c:pt idx="35">
                  <c:v>16.97</c:v>
                </c:pt>
                <c:pt idx="36">
                  <c:v>17.04</c:v>
                </c:pt>
                <c:pt idx="37">
                  <c:v>16.829999999999998</c:v>
                </c:pt>
                <c:pt idx="38">
                  <c:v>16.809999999999999</c:v>
                </c:pt>
                <c:pt idx="39">
                  <c:v>16.7</c:v>
                </c:pt>
                <c:pt idx="40">
                  <c:v>16.84</c:v>
                </c:pt>
                <c:pt idx="41">
                  <c:v>16.52</c:v>
                </c:pt>
                <c:pt idx="42">
                  <c:v>15.46</c:v>
                </c:pt>
                <c:pt idx="43">
                  <c:v>15.22</c:v>
                </c:pt>
                <c:pt idx="44">
                  <c:v>16.14</c:v>
                </c:pt>
                <c:pt idx="45">
                  <c:v>16.440000000000001</c:v>
                </c:pt>
                <c:pt idx="46">
                  <c:v>16.23</c:v>
                </c:pt>
                <c:pt idx="47">
                  <c:v>15.99</c:v>
                </c:pt>
              </c:numCache>
            </c:numRef>
          </c:val>
          <c:smooth val="0"/>
          <c:extLst>
            <c:ext xmlns:c16="http://schemas.microsoft.com/office/drawing/2014/chart" uri="{C3380CC4-5D6E-409C-BE32-E72D297353CC}">
              <c16:uniqueId val="{00000005-DC6E-4FA7-A0DA-02C18EA52EA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C6E-4FA7-A0DA-02C18EA52EA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4.4889999999999999</c:v>
                </c:pt>
                <c:pt idx="1">
                  <c:v>4.4649999999999999</c:v>
                </c:pt>
                <c:pt idx="2">
                  <c:v>4.3609999999999998</c:v>
                </c:pt>
                <c:pt idx="3">
                  <c:v>4.4669999999999996</c:v>
                </c:pt>
                <c:pt idx="4">
                  <c:v>4.3099999999999996</c:v>
                </c:pt>
                <c:pt idx="5">
                  <c:v>4.306</c:v>
                </c:pt>
                <c:pt idx="6">
                  <c:v>4.2889999999999997</c:v>
                </c:pt>
                <c:pt idx="7">
                  <c:v>4.3499999999999996</c:v>
                </c:pt>
                <c:pt idx="8">
                  <c:v>4.3239999999999998</c:v>
                </c:pt>
                <c:pt idx="9">
                  <c:v>4.2720000000000002</c:v>
                </c:pt>
                <c:pt idx="10">
                  <c:v>4.2889999999999997</c:v>
                </c:pt>
                <c:pt idx="11">
                  <c:v>4.3239999999999998</c:v>
                </c:pt>
                <c:pt idx="12">
                  <c:v>4.2530000000000001</c:v>
                </c:pt>
                <c:pt idx="13">
                  <c:v>4.1859999999999999</c:v>
                </c:pt>
                <c:pt idx="14">
                  <c:v>4.3520000000000003</c:v>
                </c:pt>
                <c:pt idx="15">
                  <c:v>4.3689999999999998</c:v>
                </c:pt>
                <c:pt idx="16">
                  <c:v>4.3730000000000002</c:v>
                </c:pt>
                <c:pt idx="17">
                  <c:v>4.3220000000000001</c:v>
                </c:pt>
                <c:pt idx="18">
                  <c:v>4.399</c:v>
                </c:pt>
                <c:pt idx="19">
                  <c:v>4.452</c:v>
                </c:pt>
                <c:pt idx="20">
                  <c:v>4.2640000000000002</c:v>
                </c:pt>
                <c:pt idx="21">
                  <c:v>4.2670000000000003</c:v>
                </c:pt>
                <c:pt idx="22">
                  <c:v>4.1950000000000003</c:v>
                </c:pt>
                <c:pt idx="23">
                  <c:v>4.1929999999999996</c:v>
                </c:pt>
                <c:pt idx="24">
                  <c:v>4.3310000000000004</c:v>
                </c:pt>
                <c:pt idx="25">
                  <c:v>4.3330000000000002</c:v>
                </c:pt>
                <c:pt idx="26">
                  <c:v>4.5339999999999998</c:v>
                </c:pt>
                <c:pt idx="27">
                  <c:v>4.5439999999999996</c:v>
                </c:pt>
                <c:pt idx="28">
                  <c:v>4.5679999999999996</c:v>
                </c:pt>
                <c:pt idx="29">
                  <c:v>4.4889999999999999</c:v>
                </c:pt>
                <c:pt idx="30">
                  <c:v>4.3129999999999997</c:v>
                </c:pt>
                <c:pt idx="31">
                  <c:v>4.3449999999999998</c:v>
                </c:pt>
                <c:pt idx="32">
                  <c:v>4.3879999999999999</c:v>
                </c:pt>
                <c:pt idx="33">
                  <c:v>4.335</c:v>
                </c:pt>
                <c:pt idx="34">
                  <c:v>4.4059999999999997</c:v>
                </c:pt>
                <c:pt idx="35">
                  <c:v>4.5339999999999998</c:v>
                </c:pt>
                <c:pt idx="36">
                  <c:v>4.5279999999999996</c:v>
                </c:pt>
                <c:pt idx="37">
                  <c:v>4.43</c:v>
                </c:pt>
                <c:pt idx="38">
                  <c:v>4.5679999999999996</c:v>
                </c:pt>
                <c:pt idx="39">
                  <c:v>4.4240000000000004</c:v>
                </c:pt>
                <c:pt idx="40">
                  <c:v>4.351</c:v>
                </c:pt>
                <c:pt idx="41">
                  <c:v>4.4269999999999996</c:v>
                </c:pt>
                <c:pt idx="42">
                  <c:v>4.3789999999999996</c:v>
                </c:pt>
                <c:pt idx="43">
                  <c:v>4.5090000000000003</c:v>
                </c:pt>
                <c:pt idx="44">
                  <c:v>4.3529999999999998</c:v>
                </c:pt>
                <c:pt idx="45">
                  <c:v>4.1539999999999999</c:v>
                </c:pt>
                <c:pt idx="46">
                  <c:v>4.3150000000000004</c:v>
                </c:pt>
                <c:pt idx="47">
                  <c:v>0</c:v>
                </c:pt>
              </c:numCache>
            </c:numRef>
          </c:val>
          <c:smooth val="0"/>
          <c:extLst>
            <c:ext xmlns:c16="http://schemas.microsoft.com/office/drawing/2014/chart" uri="{C3380CC4-5D6E-409C-BE32-E72D297353CC}">
              <c16:uniqueId val="{00000007-DC6E-4FA7-A0DA-02C18EA52EA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3.1</c:v>
                </c:pt>
                <c:pt idx="1">
                  <c:v>4.5</c:v>
                </c:pt>
                <c:pt idx="2">
                  <c:v>6</c:v>
                </c:pt>
                <c:pt idx="3">
                  <c:v>4.4000000000000004</c:v>
                </c:pt>
                <c:pt idx="4">
                  <c:v>1.4</c:v>
                </c:pt>
                <c:pt idx="5">
                  <c:v>2</c:v>
                </c:pt>
                <c:pt idx="6">
                  <c:v>2.9</c:v>
                </c:pt>
                <c:pt idx="7">
                  <c:v>3.7</c:v>
                </c:pt>
                <c:pt idx="8">
                  <c:v>2.6</c:v>
                </c:pt>
                <c:pt idx="9">
                  <c:v>4</c:v>
                </c:pt>
                <c:pt idx="10">
                  <c:v>4.4000000000000004</c:v>
                </c:pt>
                <c:pt idx="11">
                  <c:v>2.5</c:v>
                </c:pt>
                <c:pt idx="12">
                  <c:v>2.8</c:v>
                </c:pt>
                <c:pt idx="13">
                  <c:v>4.7</c:v>
                </c:pt>
                <c:pt idx="14">
                  <c:v>2.5</c:v>
                </c:pt>
                <c:pt idx="15">
                  <c:v>2.9</c:v>
                </c:pt>
                <c:pt idx="16">
                  <c:v>2</c:v>
                </c:pt>
                <c:pt idx="17">
                  <c:v>1.6</c:v>
                </c:pt>
                <c:pt idx="18">
                  <c:v>2.7</c:v>
                </c:pt>
                <c:pt idx="19">
                  <c:v>3.6</c:v>
                </c:pt>
                <c:pt idx="20">
                  <c:v>4.5</c:v>
                </c:pt>
                <c:pt idx="21">
                  <c:v>4.4000000000000004</c:v>
                </c:pt>
                <c:pt idx="22">
                  <c:v>4</c:v>
                </c:pt>
                <c:pt idx="23">
                  <c:v>2.1</c:v>
                </c:pt>
                <c:pt idx="24">
                  <c:v>2.2999999999999998</c:v>
                </c:pt>
                <c:pt idx="25">
                  <c:v>1.7</c:v>
                </c:pt>
                <c:pt idx="26">
                  <c:v>1.7</c:v>
                </c:pt>
                <c:pt idx="27">
                  <c:v>1.2</c:v>
                </c:pt>
                <c:pt idx="28">
                  <c:v>2.4</c:v>
                </c:pt>
                <c:pt idx="29">
                  <c:v>3.2</c:v>
                </c:pt>
                <c:pt idx="30">
                  <c:v>4.5999999999999996</c:v>
                </c:pt>
                <c:pt idx="31">
                  <c:v>2.1</c:v>
                </c:pt>
                <c:pt idx="32">
                  <c:v>4</c:v>
                </c:pt>
                <c:pt idx="33">
                  <c:v>3.3</c:v>
                </c:pt>
                <c:pt idx="34">
                  <c:v>2</c:v>
                </c:pt>
                <c:pt idx="35">
                  <c:v>1.5</c:v>
                </c:pt>
                <c:pt idx="36">
                  <c:v>1</c:v>
                </c:pt>
                <c:pt idx="37">
                  <c:v>1</c:v>
                </c:pt>
                <c:pt idx="38">
                  <c:v>0.7</c:v>
                </c:pt>
                <c:pt idx="39">
                  <c:v>0.7</c:v>
                </c:pt>
                <c:pt idx="40">
                  <c:v>0.7</c:v>
                </c:pt>
                <c:pt idx="41">
                  <c:v>0.7</c:v>
                </c:pt>
                <c:pt idx="42">
                  <c:v>2.2000000000000002</c:v>
                </c:pt>
                <c:pt idx="43">
                  <c:v>3.2</c:v>
                </c:pt>
                <c:pt idx="44">
                  <c:v>5.0999999999999996</c:v>
                </c:pt>
                <c:pt idx="45">
                  <c:v>6.3</c:v>
                </c:pt>
                <c:pt idx="46">
                  <c:v>3.5</c:v>
                </c:pt>
                <c:pt idx="47">
                  <c:v>2.2999999999999998</c:v>
                </c:pt>
              </c:numCache>
            </c:numRef>
          </c:val>
          <c:smooth val="0"/>
          <c:extLst>
            <c:ext xmlns:c16="http://schemas.microsoft.com/office/drawing/2014/chart" uri="{C3380CC4-5D6E-409C-BE32-E72D297353CC}">
              <c16:uniqueId val="{00000008-DC6E-4FA7-A0DA-02C18EA52EA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C6E-4FA7-A0DA-02C18EA52EA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3.5265</c:v>
                </c:pt>
                <c:pt idx="1">
                  <c:v>3.8552</c:v>
                </c:pt>
                <c:pt idx="2">
                  <c:v>3.7930999999999999</c:v>
                </c:pt>
                <c:pt idx="3">
                  <c:v>4.4107000000000003</c:v>
                </c:pt>
                <c:pt idx="4">
                  <c:v>4.9645999999999999</c:v>
                </c:pt>
                <c:pt idx="5">
                  <c:v>5.8265000000000002</c:v>
                </c:pt>
                <c:pt idx="6">
                  <c:v>5.3194999999999997</c:v>
                </c:pt>
                <c:pt idx="7">
                  <c:v>2.1145</c:v>
                </c:pt>
                <c:pt idx="8">
                  <c:v>3.6968999999999999</c:v>
                </c:pt>
                <c:pt idx="9">
                  <c:v>3.2240000000000002</c:v>
                </c:pt>
                <c:pt idx="10">
                  <c:v>3.9540999999999999</c:v>
                </c:pt>
                <c:pt idx="11">
                  <c:v>5.0890000000000004</c:v>
                </c:pt>
                <c:pt idx="12">
                  <c:v>5.1226000000000003</c:v>
                </c:pt>
                <c:pt idx="13">
                  <c:v>3.9594999999999998</c:v>
                </c:pt>
                <c:pt idx="14">
                  <c:v>3.7473999999999998</c:v>
                </c:pt>
                <c:pt idx="15">
                  <c:v>2.1901000000000002</c:v>
                </c:pt>
                <c:pt idx="16">
                  <c:v>3.4758</c:v>
                </c:pt>
                <c:pt idx="17">
                  <c:v>3.9462999999999999</c:v>
                </c:pt>
                <c:pt idx="18">
                  <c:v>4.6525999999999996</c:v>
                </c:pt>
                <c:pt idx="19">
                  <c:v>5.5376000000000003</c:v>
                </c:pt>
                <c:pt idx="20">
                  <c:v>3.8411</c:v>
                </c:pt>
                <c:pt idx="21">
                  <c:v>4.3117999999999999</c:v>
                </c:pt>
                <c:pt idx="22">
                  <c:v>2.1301000000000001</c:v>
                </c:pt>
                <c:pt idx="23">
                  <c:v>3.0977999999999999</c:v>
                </c:pt>
                <c:pt idx="24">
                  <c:v>6.0591999999999997</c:v>
                </c:pt>
                <c:pt idx="25">
                  <c:v>4.3697999999999997</c:v>
                </c:pt>
                <c:pt idx="26">
                  <c:v>5.0388999999999999</c:v>
                </c:pt>
                <c:pt idx="27">
                  <c:v>2.5916000000000001</c:v>
                </c:pt>
                <c:pt idx="28">
                  <c:v>1.4455</c:v>
                </c:pt>
                <c:pt idx="29">
                  <c:v>1.3028</c:v>
                </c:pt>
                <c:pt idx="30">
                  <c:v>1.3073999999999999</c:v>
                </c:pt>
                <c:pt idx="31">
                  <c:v>1.4194</c:v>
                </c:pt>
                <c:pt idx="32">
                  <c:v>1.2109000000000001</c:v>
                </c:pt>
                <c:pt idx="33">
                  <c:v>1.3587</c:v>
                </c:pt>
                <c:pt idx="34">
                  <c:v>1.3714999999999999</c:v>
                </c:pt>
                <c:pt idx="35">
                  <c:v>1.3895999999999999</c:v>
                </c:pt>
                <c:pt idx="36">
                  <c:v>1.0791999999999999</c:v>
                </c:pt>
                <c:pt idx="37">
                  <c:v>1.0641</c:v>
                </c:pt>
                <c:pt idx="38">
                  <c:v>1.0115000000000001</c:v>
                </c:pt>
                <c:pt idx="39">
                  <c:v>1.0308999999999999</c:v>
                </c:pt>
                <c:pt idx="40">
                  <c:v>1.2043999999999999</c:v>
                </c:pt>
                <c:pt idx="41">
                  <c:v>1.2582</c:v>
                </c:pt>
                <c:pt idx="42">
                  <c:v>1.2014</c:v>
                </c:pt>
                <c:pt idx="43">
                  <c:v>1.1472</c:v>
                </c:pt>
                <c:pt idx="44">
                  <c:v>1.2347999999999999</c:v>
                </c:pt>
                <c:pt idx="45">
                  <c:v>1.43</c:v>
                </c:pt>
                <c:pt idx="46">
                  <c:v>1.4618</c:v>
                </c:pt>
                <c:pt idx="47">
                  <c:v>3.0449999999999999</c:v>
                </c:pt>
              </c:numCache>
            </c:numRef>
          </c:val>
          <c:smooth val="0"/>
          <c:extLst>
            <c:ext xmlns:c16="http://schemas.microsoft.com/office/drawing/2014/chart" uri="{C3380CC4-5D6E-409C-BE32-E72D297353CC}">
              <c16:uniqueId val="{0000000A-DC6E-4FA7-A0DA-02C18EA52EA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C6E-4FA7-A0DA-02C18EA52EA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C6E-4FA7-A0DA-02C18EA52EA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10.38</c:v>
                </c:pt>
                <c:pt idx="1">
                  <c:v>11.07</c:v>
                </c:pt>
                <c:pt idx="2">
                  <c:v>10.72</c:v>
                </c:pt>
                <c:pt idx="3">
                  <c:v>9.6999999999999993</c:v>
                </c:pt>
                <c:pt idx="4">
                  <c:v>10.220000000000001</c:v>
                </c:pt>
                <c:pt idx="5">
                  <c:v>10.28</c:v>
                </c:pt>
                <c:pt idx="6">
                  <c:v>10.25</c:v>
                </c:pt>
                <c:pt idx="7">
                  <c:v>9.98</c:v>
                </c:pt>
                <c:pt idx="8">
                  <c:v>9.9</c:v>
                </c:pt>
                <c:pt idx="9">
                  <c:v>10.02</c:v>
                </c:pt>
                <c:pt idx="10">
                  <c:v>9.9499999999999993</c:v>
                </c:pt>
                <c:pt idx="11">
                  <c:v>9.84</c:v>
                </c:pt>
                <c:pt idx="12">
                  <c:v>9.67</c:v>
                </c:pt>
                <c:pt idx="13">
                  <c:v>9.68</c:v>
                </c:pt>
                <c:pt idx="14">
                  <c:v>9.82</c:v>
                </c:pt>
                <c:pt idx="15">
                  <c:v>9.81</c:v>
                </c:pt>
                <c:pt idx="16">
                  <c:v>9.73</c:v>
                </c:pt>
                <c:pt idx="17">
                  <c:v>9.8000000000000007</c:v>
                </c:pt>
                <c:pt idx="18">
                  <c:v>10.01</c:v>
                </c:pt>
                <c:pt idx="19">
                  <c:v>9.76</c:v>
                </c:pt>
                <c:pt idx="20">
                  <c:v>10.09</c:v>
                </c:pt>
                <c:pt idx="21">
                  <c:v>9.91</c:v>
                </c:pt>
                <c:pt idx="22">
                  <c:v>9.91</c:v>
                </c:pt>
                <c:pt idx="23">
                  <c:v>9.91</c:v>
                </c:pt>
                <c:pt idx="24">
                  <c:v>9.91</c:v>
                </c:pt>
                <c:pt idx="25">
                  <c:v>10.49</c:v>
                </c:pt>
                <c:pt idx="26">
                  <c:v>10.71</c:v>
                </c:pt>
                <c:pt idx="27">
                  <c:v>10.74</c:v>
                </c:pt>
                <c:pt idx="28">
                  <c:v>11.2</c:v>
                </c:pt>
                <c:pt idx="29">
                  <c:v>10.02</c:v>
                </c:pt>
                <c:pt idx="30">
                  <c:v>9.91</c:v>
                </c:pt>
                <c:pt idx="31">
                  <c:v>10.01</c:v>
                </c:pt>
                <c:pt idx="32">
                  <c:v>10.5</c:v>
                </c:pt>
                <c:pt idx="33">
                  <c:v>10.76</c:v>
                </c:pt>
                <c:pt idx="34">
                  <c:v>10.34</c:v>
                </c:pt>
                <c:pt idx="35">
                  <c:v>6.5</c:v>
                </c:pt>
                <c:pt idx="36">
                  <c:v>5.93</c:v>
                </c:pt>
                <c:pt idx="37">
                  <c:v>5.94</c:v>
                </c:pt>
                <c:pt idx="38">
                  <c:v>6.1</c:v>
                </c:pt>
                <c:pt idx="39">
                  <c:v>6.44</c:v>
                </c:pt>
                <c:pt idx="40">
                  <c:v>6.57</c:v>
                </c:pt>
                <c:pt idx="41">
                  <c:v>6.8</c:v>
                </c:pt>
                <c:pt idx="42">
                  <c:v>10.72</c:v>
                </c:pt>
                <c:pt idx="43">
                  <c:v>11.37</c:v>
                </c:pt>
                <c:pt idx="44">
                  <c:v>11.13</c:v>
                </c:pt>
                <c:pt idx="45">
                  <c:v>10.57</c:v>
                </c:pt>
                <c:pt idx="46">
                  <c:v>10.84</c:v>
                </c:pt>
                <c:pt idx="47">
                  <c:v>10.87</c:v>
                </c:pt>
              </c:numCache>
            </c:numRef>
          </c:val>
          <c:smooth val="0"/>
          <c:extLst>
            <c:ext xmlns:c16="http://schemas.microsoft.com/office/drawing/2014/chart" uri="{C3380CC4-5D6E-409C-BE32-E72D297353CC}">
              <c16:uniqueId val="{0000000D-DC6E-4FA7-A0DA-02C18EA52EA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C6E-4FA7-A0DA-02C18EA52EA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49.835439999999998</c:v>
                </c:pt>
                <c:pt idx="1">
                  <c:v>50.60566</c:v>
                </c:pt>
                <c:pt idx="2">
                  <c:v>50.352429999999998</c:v>
                </c:pt>
                <c:pt idx="3">
                  <c:v>47.897150000000003</c:v>
                </c:pt>
                <c:pt idx="4">
                  <c:v>47.914790000000004</c:v>
                </c:pt>
                <c:pt idx="5">
                  <c:v>47.512810000000002</c:v>
                </c:pt>
                <c:pt idx="6">
                  <c:v>47.633360000000003</c:v>
                </c:pt>
                <c:pt idx="7">
                  <c:v>47.263640000000002</c:v>
                </c:pt>
                <c:pt idx="8">
                  <c:v>47.120690000000003</c:v>
                </c:pt>
                <c:pt idx="9">
                  <c:v>47.433349999999997</c:v>
                </c:pt>
                <c:pt idx="10">
                  <c:v>44.812350000000002</c:v>
                </c:pt>
                <c:pt idx="11">
                  <c:v>43.823300000000003</c:v>
                </c:pt>
                <c:pt idx="12">
                  <c:v>48.367719999999998</c:v>
                </c:pt>
                <c:pt idx="13">
                  <c:v>42.786769999999997</c:v>
                </c:pt>
                <c:pt idx="14">
                  <c:v>47.110050000000001</c:v>
                </c:pt>
                <c:pt idx="15">
                  <c:v>48.50694</c:v>
                </c:pt>
                <c:pt idx="16">
                  <c:v>51.086390000000002</c:v>
                </c:pt>
                <c:pt idx="17">
                  <c:v>51.28519</c:v>
                </c:pt>
                <c:pt idx="18">
                  <c:v>47.544960000000003</c:v>
                </c:pt>
                <c:pt idx="19">
                  <c:v>48.566969999999998</c:v>
                </c:pt>
                <c:pt idx="20">
                  <c:v>49.652560000000001</c:v>
                </c:pt>
                <c:pt idx="21">
                  <c:v>48.582720000000002</c:v>
                </c:pt>
                <c:pt idx="22">
                  <c:v>48.940040000000003</c:v>
                </c:pt>
                <c:pt idx="23">
                  <c:v>48.457940000000001</c:v>
                </c:pt>
                <c:pt idx="24">
                  <c:v>48.736429999999999</c:v>
                </c:pt>
                <c:pt idx="25">
                  <c:v>46.718519999999998</c:v>
                </c:pt>
                <c:pt idx="26">
                  <c:v>42.3872</c:v>
                </c:pt>
                <c:pt idx="27">
                  <c:v>45.969099999999997</c:v>
                </c:pt>
                <c:pt idx="28">
                  <c:v>46.149439999999998</c:v>
                </c:pt>
                <c:pt idx="29">
                  <c:v>46.133240000000001</c:v>
                </c:pt>
                <c:pt idx="30">
                  <c:v>44.961910000000003</c:v>
                </c:pt>
                <c:pt idx="31">
                  <c:v>43.979590000000002</c:v>
                </c:pt>
                <c:pt idx="32">
                  <c:v>43.826140000000002</c:v>
                </c:pt>
                <c:pt idx="33">
                  <c:v>44.63223</c:v>
                </c:pt>
                <c:pt idx="34">
                  <c:v>45.59937</c:v>
                </c:pt>
                <c:pt idx="35">
                  <c:v>45.721319999999999</c:v>
                </c:pt>
                <c:pt idx="36">
                  <c:v>43.480179999999997</c:v>
                </c:pt>
                <c:pt idx="37">
                  <c:v>39.980429999999998</c:v>
                </c:pt>
                <c:pt idx="38">
                  <c:v>41.796390000000002</c:v>
                </c:pt>
                <c:pt idx="39">
                  <c:v>39.734549999999999</c:v>
                </c:pt>
                <c:pt idx="40">
                  <c:v>41.683109999999999</c:v>
                </c:pt>
                <c:pt idx="41">
                  <c:v>46.223610000000001</c:v>
                </c:pt>
                <c:pt idx="42">
                  <c:v>51.003210000000003</c:v>
                </c:pt>
                <c:pt idx="43">
                  <c:v>49.85463</c:v>
                </c:pt>
                <c:pt idx="44">
                  <c:v>49.456479999999999</c:v>
                </c:pt>
                <c:pt idx="45">
                  <c:v>50.46407</c:v>
                </c:pt>
                <c:pt idx="46">
                  <c:v>46.241889999999998</c:v>
                </c:pt>
                <c:pt idx="47">
                  <c:v>47.231830000000002</c:v>
                </c:pt>
              </c:numCache>
            </c:numRef>
          </c:val>
          <c:smooth val="0"/>
          <c:extLst>
            <c:ext xmlns:c16="http://schemas.microsoft.com/office/drawing/2014/chart" uri="{C3380CC4-5D6E-409C-BE32-E72D297353CC}">
              <c16:uniqueId val="{0000000F-DC6E-4FA7-A0DA-02C18EA52EA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117.4974</c:v>
                </c:pt>
                <c:pt idx="1">
                  <c:v>117.40768</c:v>
                </c:pt>
                <c:pt idx="2">
                  <c:v>113.94177000000001</c:v>
                </c:pt>
                <c:pt idx="3">
                  <c:v>116.28549</c:v>
                </c:pt>
                <c:pt idx="4">
                  <c:v>115.76921</c:v>
                </c:pt>
                <c:pt idx="5">
                  <c:v>115.06117</c:v>
                </c:pt>
                <c:pt idx="6">
                  <c:v>114.44763</c:v>
                </c:pt>
                <c:pt idx="7">
                  <c:v>113.16444</c:v>
                </c:pt>
                <c:pt idx="8">
                  <c:v>109.95638</c:v>
                </c:pt>
                <c:pt idx="9">
                  <c:v>113.83805</c:v>
                </c:pt>
                <c:pt idx="10">
                  <c:v>115.92561000000001</c:v>
                </c:pt>
                <c:pt idx="11">
                  <c:v>115.70749000000001</c:v>
                </c:pt>
                <c:pt idx="12">
                  <c:v>108.91825</c:v>
                </c:pt>
                <c:pt idx="13">
                  <c:v>96.956599999999995</c:v>
                </c:pt>
                <c:pt idx="14">
                  <c:v>94.224900000000005</c:v>
                </c:pt>
                <c:pt idx="15">
                  <c:v>89.448229999999995</c:v>
                </c:pt>
                <c:pt idx="16">
                  <c:v>90.880809999999997</c:v>
                </c:pt>
                <c:pt idx="17">
                  <c:v>90.443219999999997</c:v>
                </c:pt>
                <c:pt idx="18">
                  <c:v>89.716200000000001</c:v>
                </c:pt>
                <c:pt idx="19">
                  <c:v>90.783259999999999</c:v>
                </c:pt>
                <c:pt idx="20">
                  <c:v>88.810010000000005</c:v>
                </c:pt>
                <c:pt idx="21">
                  <c:v>91.747669999999999</c:v>
                </c:pt>
                <c:pt idx="22">
                  <c:v>91.919169999999994</c:v>
                </c:pt>
                <c:pt idx="23">
                  <c:v>91.449209999999994</c:v>
                </c:pt>
                <c:pt idx="24">
                  <c:v>90.394049999999993</c:v>
                </c:pt>
                <c:pt idx="25">
                  <c:v>87.974029999999999</c:v>
                </c:pt>
                <c:pt idx="26">
                  <c:v>85.662509999999997</c:v>
                </c:pt>
                <c:pt idx="27">
                  <c:v>88.540220000000005</c:v>
                </c:pt>
                <c:pt idx="28">
                  <c:v>90.27637</c:v>
                </c:pt>
                <c:pt idx="29">
                  <c:v>92.286389999999997</c:v>
                </c:pt>
                <c:pt idx="30">
                  <c:v>91.180530000000005</c:v>
                </c:pt>
                <c:pt idx="31">
                  <c:v>91.854089999999999</c:v>
                </c:pt>
                <c:pt idx="32">
                  <c:v>93.766850000000005</c:v>
                </c:pt>
                <c:pt idx="33">
                  <c:v>92.097920000000002</c:v>
                </c:pt>
                <c:pt idx="34">
                  <c:v>89.980230000000006</c:v>
                </c:pt>
                <c:pt idx="35">
                  <c:v>91.654349999999994</c:v>
                </c:pt>
                <c:pt idx="36">
                  <c:v>89.900300000000001</c:v>
                </c:pt>
                <c:pt idx="37">
                  <c:v>89.99727</c:v>
                </c:pt>
                <c:pt idx="38">
                  <c:v>89.928359999999998</c:v>
                </c:pt>
                <c:pt idx="39">
                  <c:v>92.203149999999994</c:v>
                </c:pt>
                <c:pt idx="40">
                  <c:v>94.34263</c:v>
                </c:pt>
                <c:pt idx="41">
                  <c:v>93.518680000000003</c:v>
                </c:pt>
                <c:pt idx="42">
                  <c:v>92.358450000000005</c:v>
                </c:pt>
                <c:pt idx="43">
                  <c:v>93.734880000000004</c:v>
                </c:pt>
                <c:pt idx="44">
                  <c:v>93.511660000000006</c:v>
                </c:pt>
                <c:pt idx="45">
                  <c:v>93.253780000000006</c:v>
                </c:pt>
                <c:pt idx="46">
                  <c:v>93.720669999999998</c:v>
                </c:pt>
                <c:pt idx="47">
                  <c:v>92.244290000000007</c:v>
                </c:pt>
              </c:numCache>
            </c:numRef>
          </c:val>
          <c:smooth val="0"/>
          <c:extLst>
            <c:ext xmlns:c16="http://schemas.microsoft.com/office/drawing/2014/chart" uri="{C3380CC4-5D6E-409C-BE32-E72D297353CC}">
              <c16:uniqueId val="{00000010-DC6E-4FA7-A0DA-02C18EA52EA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28.2178</c:v>
                </c:pt>
                <c:pt idx="1">
                  <c:v>28.267199999999999</c:v>
                </c:pt>
                <c:pt idx="2">
                  <c:v>28.534700000000001</c:v>
                </c:pt>
                <c:pt idx="3">
                  <c:v>28.270900000000001</c:v>
                </c:pt>
                <c:pt idx="4">
                  <c:v>28.208100000000002</c:v>
                </c:pt>
                <c:pt idx="5">
                  <c:v>28.284800000000001</c:v>
                </c:pt>
                <c:pt idx="6">
                  <c:v>28.020700000000001</c:v>
                </c:pt>
                <c:pt idx="7">
                  <c:v>27.502099999999999</c:v>
                </c:pt>
                <c:pt idx="8">
                  <c:v>26.856999999999999</c:v>
                </c:pt>
                <c:pt idx="9">
                  <c:v>27.121700000000001</c:v>
                </c:pt>
                <c:pt idx="10">
                  <c:v>26.3323</c:v>
                </c:pt>
                <c:pt idx="11">
                  <c:v>23.0656</c:v>
                </c:pt>
                <c:pt idx="12">
                  <c:v>22.5291</c:v>
                </c:pt>
                <c:pt idx="13">
                  <c:v>22.608699999999999</c:v>
                </c:pt>
                <c:pt idx="14">
                  <c:v>25.438199999999998</c:v>
                </c:pt>
                <c:pt idx="15">
                  <c:v>27.386700000000001</c:v>
                </c:pt>
                <c:pt idx="16">
                  <c:v>27.678599999999999</c:v>
                </c:pt>
                <c:pt idx="17">
                  <c:v>27.8065</c:v>
                </c:pt>
                <c:pt idx="18">
                  <c:v>27.480899999999998</c:v>
                </c:pt>
                <c:pt idx="19">
                  <c:v>27.639800000000001</c:v>
                </c:pt>
                <c:pt idx="20">
                  <c:v>28.067599999999999</c:v>
                </c:pt>
                <c:pt idx="21">
                  <c:v>28.023900000000001</c:v>
                </c:pt>
                <c:pt idx="22">
                  <c:v>27.935700000000001</c:v>
                </c:pt>
                <c:pt idx="23">
                  <c:v>27.550799999999999</c:v>
                </c:pt>
                <c:pt idx="24">
                  <c:v>27.448399999999999</c:v>
                </c:pt>
                <c:pt idx="25">
                  <c:v>26.740500000000001</c:v>
                </c:pt>
                <c:pt idx="26">
                  <c:v>26.732900000000001</c:v>
                </c:pt>
                <c:pt idx="27">
                  <c:v>27.7453</c:v>
                </c:pt>
                <c:pt idx="28">
                  <c:v>27.998799999999999</c:v>
                </c:pt>
                <c:pt idx="29">
                  <c:v>27.511099999999999</c:v>
                </c:pt>
                <c:pt idx="30">
                  <c:v>27.145199999999999</c:v>
                </c:pt>
                <c:pt idx="31">
                  <c:v>25.880199999999999</c:v>
                </c:pt>
                <c:pt idx="32">
                  <c:v>25.725999999999999</c:v>
                </c:pt>
                <c:pt idx="33">
                  <c:v>25.612300000000001</c:v>
                </c:pt>
                <c:pt idx="34">
                  <c:v>25.651</c:v>
                </c:pt>
                <c:pt idx="35">
                  <c:v>22.450099999999999</c:v>
                </c:pt>
                <c:pt idx="36">
                  <c:v>22.730799999999999</c:v>
                </c:pt>
                <c:pt idx="37">
                  <c:v>23.295300000000001</c:v>
                </c:pt>
                <c:pt idx="38">
                  <c:v>26.106200000000001</c:v>
                </c:pt>
                <c:pt idx="39">
                  <c:v>27.507300000000001</c:v>
                </c:pt>
                <c:pt idx="40">
                  <c:v>27.380600000000001</c:v>
                </c:pt>
                <c:pt idx="41">
                  <c:v>27.128299999999999</c:v>
                </c:pt>
                <c:pt idx="42">
                  <c:v>26.8764</c:v>
                </c:pt>
                <c:pt idx="43">
                  <c:v>26.9575</c:v>
                </c:pt>
                <c:pt idx="44">
                  <c:v>27.8949</c:v>
                </c:pt>
                <c:pt idx="45">
                  <c:v>27.859000000000002</c:v>
                </c:pt>
                <c:pt idx="46">
                  <c:v>26.989699999999999</c:v>
                </c:pt>
                <c:pt idx="47">
                  <c:v>26.584900000000001</c:v>
                </c:pt>
              </c:numCache>
            </c:numRef>
          </c:val>
          <c:smooth val="0"/>
          <c:extLst>
            <c:ext xmlns:c16="http://schemas.microsoft.com/office/drawing/2014/chart" uri="{C3380CC4-5D6E-409C-BE32-E72D297353CC}">
              <c16:uniqueId val="{00000011-DC6E-4FA7-A0DA-02C18EA52EA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C6E-4FA7-A0DA-02C18EA52EA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161.82</c:v>
                </c:pt>
                <c:pt idx="1">
                  <c:v>164.43</c:v>
                </c:pt>
                <c:pt idx="2">
                  <c:v>167.16</c:v>
                </c:pt>
                <c:pt idx="3">
                  <c:v>170.32</c:v>
                </c:pt>
                <c:pt idx="4">
                  <c:v>168.17</c:v>
                </c:pt>
                <c:pt idx="5">
                  <c:v>168.35</c:v>
                </c:pt>
                <c:pt idx="6">
                  <c:v>173.05</c:v>
                </c:pt>
                <c:pt idx="7">
                  <c:v>170.93</c:v>
                </c:pt>
                <c:pt idx="8">
                  <c:v>168.37</c:v>
                </c:pt>
                <c:pt idx="9">
                  <c:v>166.72</c:v>
                </c:pt>
                <c:pt idx="10">
                  <c:v>168.91</c:v>
                </c:pt>
                <c:pt idx="11">
                  <c:v>162.31</c:v>
                </c:pt>
                <c:pt idx="12">
                  <c:v>158.53</c:v>
                </c:pt>
                <c:pt idx="13">
                  <c:v>161.1</c:v>
                </c:pt>
                <c:pt idx="14">
                  <c:v>167.6</c:v>
                </c:pt>
                <c:pt idx="15">
                  <c:v>170.2</c:v>
                </c:pt>
                <c:pt idx="16">
                  <c:v>168.87</c:v>
                </c:pt>
                <c:pt idx="17">
                  <c:v>163.9</c:v>
                </c:pt>
                <c:pt idx="18">
                  <c:v>137.33000000000001</c:v>
                </c:pt>
                <c:pt idx="19">
                  <c:v>156.26</c:v>
                </c:pt>
                <c:pt idx="20">
                  <c:v>164.79</c:v>
                </c:pt>
                <c:pt idx="21">
                  <c:v>166.54</c:v>
                </c:pt>
                <c:pt idx="22">
                  <c:v>164.26</c:v>
                </c:pt>
                <c:pt idx="23">
                  <c:v>167.36</c:v>
                </c:pt>
                <c:pt idx="24">
                  <c:v>167.54</c:v>
                </c:pt>
                <c:pt idx="25">
                  <c:v>169.77</c:v>
                </c:pt>
                <c:pt idx="26">
                  <c:v>167.77</c:v>
                </c:pt>
                <c:pt idx="27">
                  <c:v>168.5</c:v>
                </c:pt>
                <c:pt idx="28">
                  <c:v>168.92</c:v>
                </c:pt>
                <c:pt idx="29">
                  <c:v>169.95</c:v>
                </c:pt>
                <c:pt idx="30">
                  <c:v>167.57</c:v>
                </c:pt>
                <c:pt idx="31">
                  <c:v>165.41</c:v>
                </c:pt>
                <c:pt idx="32">
                  <c:v>166.1</c:v>
                </c:pt>
                <c:pt idx="33">
                  <c:v>167.38</c:v>
                </c:pt>
                <c:pt idx="34">
                  <c:v>165.54</c:v>
                </c:pt>
                <c:pt idx="35">
                  <c:v>165.09</c:v>
                </c:pt>
                <c:pt idx="36">
                  <c:v>165.53</c:v>
                </c:pt>
                <c:pt idx="37">
                  <c:v>163.30000000000001</c:v>
                </c:pt>
                <c:pt idx="38">
                  <c:v>164.19</c:v>
                </c:pt>
                <c:pt idx="39">
                  <c:v>160.54</c:v>
                </c:pt>
                <c:pt idx="40">
                  <c:v>161.63</c:v>
                </c:pt>
                <c:pt idx="41">
                  <c:v>165.93</c:v>
                </c:pt>
                <c:pt idx="42">
                  <c:v>166.36</c:v>
                </c:pt>
                <c:pt idx="43">
                  <c:v>169.14</c:v>
                </c:pt>
                <c:pt idx="44">
                  <c:v>169.43</c:v>
                </c:pt>
                <c:pt idx="45">
                  <c:v>166.84</c:v>
                </c:pt>
                <c:pt idx="46">
                  <c:v>167.04</c:v>
                </c:pt>
                <c:pt idx="47">
                  <c:v>167.23</c:v>
                </c:pt>
              </c:numCache>
            </c:numRef>
          </c:val>
          <c:smooth val="0"/>
          <c:extLst>
            <c:ext xmlns:c16="http://schemas.microsoft.com/office/drawing/2014/chart" uri="{C3380CC4-5D6E-409C-BE32-E72D297353CC}">
              <c16:uniqueId val="{00000013-DC6E-4FA7-A0DA-02C18EA52EA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C6E-4FA7-A0DA-02C18EA52EA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37.780589999999997</c:v>
                </c:pt>
                <c:pt idx="1">
                  <c:v>38.256270000000001</c:v>
                </c:pt>
                <c:pt idx="2">
                  <c:v>39.101390000000002</c:v>
                </c:pt>
                <c:pt idx="3">
                  <c:v>38.484310000000001</c:v>
                </c:pt>
                <c:pt idx="4">
                  <c:v>37.244160000000001</c:v>
                </c:pt>
                <c:pt idx="5">
                  <c:v>38.732340000000001</c:v>
                </c:pt>
                <c:pt idx="6">
                  <c:v>39.067160000000001</c:v>
                </c:pt>
                <c:pt idx="7">
                  <c:v>38.654440000000001</c:v>
                </c:pt>
                <c:pt idx="8">
                  <c:v>38.122410000000002</c:v>
                </c:pt>
                <c:pt idx="9">
                  <c:v>37.598129999999998</c:v>
                </c:pt>
                <c:pt idx="10">
                  <c:v>35.936709999999998</c:v>
                </c:pt>
                <c:pt idx="11">
                  <c:v>35.082169999999998</c:v>
                </c:pt>
                <c:pt idx="12">
                  <c:v>34.016570000000002</c:v>
                </c:pt>
                <c:pt idx="13">
                  <c:v>30.867460000000001</c:v>
                </c:pt>
                <c:pt idx="14">
                  <c:v>32.433959999999999</c:v>
                </c:pt>
                <c:pt idx="15">
                  <c:v>33.225439999999999</c:v>
                </c:pt>
                <c:pt idx="16">
                  <c:v>33.65598</c:v>
                </c:pt>
                <c:pt idx="17">
                  <c:v>34.563049999999997</c:v>
                </c:pt>
                <c:pt idx="18">
                  <c:v>35.567120000000003</c:v>
                </c:pt>
                <c:pt idx="19">
                  <c:v>36.590429999999998</c:v>
                </c:pt>
                <c:pt idx="20">
                  <c:v>36.640329999999999</c:v>
                </c:pt>
                <c:pt idx="21">
                  <c:v>38.040979999999998</c:v>
                </c:pt>
                <c:pt idx="22">
                  <c:v>37.862720000000003</c:v>
                </c:pt>
                <c:pt idx="23">
                  <c:v>37.505389999999998</c:v>
                </c:pt>
                <c:pt idx="24">
                  <c:v>38.10425</c:v>
                </c:pt>
                <c:pt idx="25">
                  <c:v>36.584350000000001</c:v>
                </c:pt>
                <c:pt idx="26">
                  <c:v>37.051090000000002</c:v>
                </c:pt>
                <c:pt idx="27">
                  <c:v>37.951619999999998</c:v>
                </c:pt>
                <c:pt idx="28">
                  <c:v>38.896940000000001</c:v>
                </c:pt>
                <c:pt idx="29">
                  <c:v>39.515549999999998</c:v>
                </c:pt>
                <c:pt idx="30">
                  <c:v>38.667830000000002</c:v>
                </c:pt>
                <c:pt idx="31">
                  <c:v>38.05189</c:v>
                </c:pt>
                <c:pt idx="32">
                  <c:v>36.875830000000001</c:v>
                </c:pt>
                <c:pt idx="33">
                  <c:v>35.898009999999999</c:v>
                </c:pt>
                <c:pt idx="34">
                  <c:v>34.919440000000002</c:v>
                </c:pt>
                <c:pt idx="35">
                  <c:v>34.798380000000002</c:v>
                </c:pt>
                <c:pt idx="36">
                  <c:v>34.321680000000001</c:v>
                </c:pt>
                <c:pt idx="37">
                  <c:v>30.114080000000001</c:v>
                </c:pt>
                <c:pt idx="38">
                  <c:v>30.055099999999999</c:v>
                </c:pt>
                <c:pt idx="39">
                  <c:v>32.045299999999997</c:v>
                </c:pt>
                <c:pt idx="40">
                  <c:v>35.328740000000003</c:v>
                </c:pt>
                <c:pt idx="41">
                  <c:v>36.826770000000003</c:v>
                </c:pt>
                <c:pt idx="42">
                  <c:v>36.784460000000003</c:v>
                </c:pt>
                <c:pt idx="43">
                  <c:v>36.979709999999997</c:v>
                </c:pt>
                <c:pt idx="44">
                  <c:v>39.495150000000002</c:v>
                </c:pt>
                <c:pt idx="45">
                  <c:v>39.482619999999997</c:v>
                </c:pt>
                <c:pt idx="46">
                  <c:v>38.604610000000001</c:v>
                </c:pt>
                <c:pt idx="47">
                  <c:v>38.263460000000002</c:v>
                </c:pt>
              </c:numCache>
            </c:numRef>
          </c:val>
          <c:smooth val="0"/>
          <c:extLst>
            <c:ext xmlns:c16="http://schemas.microsoft.com/office/drawing/2014/chart" uri="{C3380CC4-5D6E-409C-BE32-E72D297353CC}">
              <c16:uniqueId val="{00000015-DC6E-4FA7-A0DA-02C18EA52EA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33.365740000000002</c:v>
                </c:pt>
                <c:pt idx="1">
                  <c:v>34.76482</c:v>
                </c:pt>
                <c:pt idx="2">
                  <c:v>34.67568</c:v>
                </c:pt>
                <c:pt idx="3">
                  <c:v>34.268949999999997</c:v>
                </c:pt>
                <c:pt idx="4">
                  <c:v>34.306809999999999</c:v>
                </c:pt>
                <c:pt idx="5">
                  <c:v>33.18871</c:v>
                </c:pt>
                <c:pt idx="6">
                  <c:v>32.830480000000001</c:v>
                </c:pt>
                <c:pt idx="7">
                  <c:v>32.632849999999998</c:v>
                </c:pt>
                <c:pt idx="8">
                  <c:v>31.88823</c:v>
                </c:pt>
                <c:pt idx="9">
                  <c:v>32.184530000000002</c:v>
                </c:pt>
                <c:pt idx="10">
                  <c:v>31.788209999999999</c:v>
                </c:pt>
                <c:pt idx="11">
                  <c:v>32.195250000000001</c:v>
                </c:pt>
                <c:pt idx="12">
                  <c:v>32.8611</c:v>
                </c:pt>
                <c:pt idx="13">
                  <c:v>32.447139999999997</c:v>
                </c:pt>
                <c:pt idx="14">
                  <c:v>32.489289999999997</c:v>
                </c:pt>
                <c:pt idx="15">
                  <c:v>33.356459999999998</c:v>
                </c:pt>
                <c:pt idx="16">
                  <c:v>33.764150000000001</c:v>
                </c:pt>
                <c:pt idx="17">
                  <c:v>33.965600000000002</c:v>
                </c:pt>
                <c:pt idx="18">
                  <c:v>34.047370000000001</c:v>
                </c:pt>
                <c:pt idx="19">
                  <c:v>34.264809999999997</c:v>
                </c:pt>
                <c:pt idx="20">
                  <c:v>33.579129999999999</c:v>
                </c:pt>
                <c:pt idx="21">
                  <c:v>32.201079999999997</c:v>
                </c:pt>
                <c:pt idx="22">
                  <c:v>33.784030000000001</c:v>
                </c:pt>
                <c:pt idx="23">
                  <c:v>32.874139999999997</c:v>
                </c:pt>
                <c:pt idx="24">
                  <c:v>32.360849999999999</c:v>
                </c:pt>
                <c:pt idx="25">
                  <c:v>32.255360000000003</c:v>
                </c:pt>
                <c:pt idx="26">
                  <c:v>32.679639999999999</c:v>
                </c:pt>
                <c:pt idx="27">
                  <c:v>33.749040000000001</c:v>
                </c:pt>
                <c:pt idx="28">
                  <c:v>33.383450000000003</c:v>
                </c:pt>
                <c:pt idx="29">
                  <c:v>33.29589</c:v>
                </c:pt>
                <c:pt idx="30">
                  <c:v>33.333919999999999</c:v>
                </c:pt>
                <c:pt idx="31">
                  <c:v>32.353259999999999</c:v>
                </c:pt>
                <c:pt idx="32">
                  <c:v>32.245519999999999</c:v>
                </c:pt>
                <c:pt idx="33">
                  <c:v>31.562950000000001</c:v>
                </c:pt>
                <c:pt idx="34">
                  <c:v>31.590129999999998</c:v>
                </c:pt>
                <c:pt idx="35">
                  <c:v>27.955919999999999</c:v>
                </c:pt>
                <c:pt idx="36">
                  <c:v>26.592110000000002</c:v>
                </c:pt>
                <c:pt idx="37">
                  <c:v>27.658550000000002</c:v>
                </c:pt>
                <c:pt idx="38">
                  <c:v>28.560140000000001</c:v>
                </c:pt>
                <c:pt idx="39">
                  <c:v>28.47213</c:v>
                </c:pt>
                <c:pt idx="40">
                  <c:v>30.144269999999999</c:v>
                </c:pt>
                <c:pt idx="41">
                  <c:v>30.165240000000001</c:v>
                </c:pt>
                <c:pt idx="42">
                  <c:v>30.617629999999998</c:v>
                </c:pt>
                <c:pt idx="43">
                  <c:v>30.754660000000001</c:v>
                </c:pt>
                <c:pt idx="44">
                  <c:v>30.875209999999999</c:v>
                </c:pt>
                <c:pt idx="45">
                  <c:v>31.029389999999999</c:v>
                </c:pt>
                <c:pt idx="46">
                  <c:v>30.42428</c:v>
                </c:pt>
                <c:pt idx="47">
                  <c:v>30.892029999999998</c:v>
                </c:pt>
              </c:numCache>
            </c:numRef>
          </c:val>
          <c:smooth val="0"/>
          <c:extLst>
            <c:ext xmlns:c16="http://schemas.microsoft.com/office/drawing/2014/chart" uri="{C3380CC4-5D6E-409C-BE32-E72D297353CC}">
              <c16:uniqueId val="{00000016-DC6E-4FA7-A0DA-02C18EA52E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71F-471A-A90B-023C15C910D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175.69502</c:v>
                </c:pt>
                <c:pt idx="1">
                  <c:v>182.88908000000001</c:v>
                </c:pt>
                <c:pt idx="2">
                  <c:v>190.06448</c:v>
                </c:pt>
                <c:pt idx="3">
                  <c:v>199.15763000000001</c:v>
                </c:pt>
                <c:pt idx="4">
                  <c:v>198.91567000000001</c:v>
                </c:pt>
                <c:pt idx="5">
                  <c:v>198.49564000000001</c:v>
                </c:pt>
                <c:pt idx="6">
                  <c:v>179.26558</c:v>
                </c:pt>
                <c:pt idx="7">
                  <c:v>152.95371</c:v>
                </c:pt>
                <c:pt idx="8">
                  <c:v>152.90078</c:v>
                </c:pt>
                <c:pt idx="9">
                  <c:v>150.33623</c:v>
                </c:pt>
                <c:pt idx="10">
                  <c:v>113.14851</c:v>
                </c:pt>
                <c:pt idx="11">
                  <c:v>121.67034</c:v>
                </c:pt>
                <c:pt idx="12">
                  <c:v>124.60114</c:v>
                </c:pt>
                <c:pt idx="13">
                  <c:v>123.89755</c:v>
                </c:pt>
                <c:pt idx="14">
                  <c:v>109.45639</c:v>
                </c:pt>
                <c:pt idx="15">
                  <c:v>103.59719</c:v>
                </c:pt>
                <c:pt idx="16">
                  <c:v>105.94163</c:v>
                </c:pt>
                <c:pt idx="17">
                  <c:v>107.2058</c:v>
                </c:pt>
                <c:pt idx="18">
                  <c:v>120.98517</c:v>
                </c:pt>
                <c:pt idx="19">
                  <c:v>173.04625999999999</c:v>
                </c:pt>
                <c:pt idx="20">
                  <c:v>185.49374</c:v>
                </c:pt>
                <c:pt idx="21">
                  <c:v>193.74742000000001</c:v>
                </c:pt>
                <c:pt idx="22">
                  <c:v>194.04641000000001</c:v>
                </c:pt>
                <c:pt idx="23">
                  <c:v>190.87338</c:v>
                </c:pt>
                <c:pt idx="24">
                  <c:v>190.42246</c:v>
                </c:pt>
                <c:pt idx="25">
                  <c:v>191.17662999999999</c:v>
                </c:pt>
                <c:pt idx="26">
                  <c:v>192.63830999999999</c:v>
                </c:pt>
                <c:pt idx="27">
                  <c:v>192.56245000000001</c:v>
                </c:pt>
                <c:pt idx="28">
                  <c:v>177.87197</c:v>
                </c:pt>
                <c:pt idx="29">
                  <c:v>150.20258999999999</c:v>
                </c:pt>
                <c:pt idx="30">
                  <c:v>150.26159999999999</c:v>
                </c:pt>
                <c:pt idx="31">
                  <c:v>150.80489</c:v>
                </c:pt>
                <c:pt idx="32">
                  <c:v>150.71957</c:v>
                </c:pt>
                <c:pt idx="33">
                  <c:v>151.51605000000001</c:v>
                </c:pt>
                <c:pt idx="34">
                  <c:v>152.36190999999999</c:v>
                </c:pt>
                <c:pt idx="35">
                  <c:v>124.26582999999999</c:v>
                </c:pt>
                <c:pt idx="36">
                  <c:v>75.75224</c:v>
                </c:pt>
                <c:pt idx="37">
                  <c:v>55.896169999999998</c:v>
                </c:pt>
                <c:pt idx="38">
                  <c:v>55.314770000000003</c:v>
                </c:pt>
                <c:pt idx="39">
                  <c:v>55.426479999999998</c:v>
                </c:pt>
                <c:pt idx="40">
                  <c:v>57.08717</c:v>
                </c:pt>
                <c:pt idx="41">
                  <c:v>68.832509999999999</c:v>
                </c:pt>
                <c:pt idx="42">
                  <c:v>118.82839</c:v>
                </c:pt>
                <c:pt idx="43">
                  <c:v>138.19911999999999</c:v>
                </c:pt>
                <c:pt idx="44">
                  <c:v>190.29903999999999</c:v>
                </c:pt>
                <c:pt idx="45">
                  <c:v>193.81220999999999</c:v>
                </c:pt>
                <c:pt idx="46">
                  <c:v>190.72226000000001</c:v>
                </c:pt>
                <c:pt idx="47">
                  <c:v>194.56104999999999</c:v>
                </c:pt>
              </c:numCache>
            </c:numRef>
          </c:val>
          <c:smooth val="0"/>
          <c:extLst>
            <c:ext xmlns:c16="http://schemas.microsoft.com/office/drawing/2014/chart" uri="{C3380CC4-5D6E-409C-BE32-E72D297353CC}">
              <c16:uniqueId val="{00000001-F71F-471A-A90B-023C15C910D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2-F71F-471A-A90B-023C15C910D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71F-471A-A90B-023C15C910D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71F-471A-A90B-023C15C910D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71F-471A-A90B-023C15C910D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2.2999999999999998</c:v>
                </c:pt>
                <c:pt idx="4">
                  <c:v>2.4</c:v>
                </c:pt>
                <c:pt idx="5">
                  <c:v>2.4</c:v>
                </c:pt>
                <c:pt idx="6">
                  <c:v>2.4</c:v>
                </c:pt>
                <c:pt idx="7">
                  <c:v>2.2999999999999998</c:v>
                </c:pt>
                <c:pt idx="8">
                  <c:v>2.4</c:v>
                </c:pt>
                <c:pt idx="9">
                  <c:v>2.4</c:v>
                </c:pt>
                <c:pt idx="10">
                  <c:v>2.4</c:v>
                </c:pt>
                <c:pt idx="11">
                  <c:v>2.2999999999999998</c:v>
                </c:pt>
                <c:pt idx="12">
                  <c:v>2.4</c:v>
                </c:pt>
                <c:pt idx="13">
                  <c:v>2.4</c:v>
                </c:pt>
                <c:pt idx="14">
                  <c:v>2.5</c:v>
                </c:pt>
                <c:pt idx="15">
                  <c:v>2.4</c:v>
                </c:pt>
                <c:pt idx="16">
                  <c:v>2.5</c:v>
                </c:pt>
                <c:pt idx="17">
                  <c:v>2.4</c:v>
                </c:pt>
                <c:pt idx="18">
                  <c:v>2.5</c:v>
                </c:pt>
                <c:pt idx="19">
                  <c:v>2.5</c:v>
                </c:pt>
                <c:pt idx="20">
                  <c:v>2.6</c:v>
                </c:pt>
                <c:pt idx="21">
                  <c:v>2.6</c:v>
                </c:pt>
                <c:pt idx="22">
                  <c:v>2.5</c:v>
                </c:pt>
                <c:pt idx="23">
                  <c:v>2.5</c:v>
                </c:pt>
                <c:pt idx="24">
                  <c:v>2.2999999999999998</c:v>
                </c:pt>
                <c:pt idx="25">
                  <c:v>2.5</c:v>
                </c:pt>
                <c:pt idx="26">
                  <c:v>2.2999999999999998</c:v>
                </c:pt>
                <c:pt idx="27">
                  <c:v>2.5</c:v>
                </c:pt>
                <c:pt idx="28">
                  <c:v>2.4</c:v>
                </c:pt>
                <c:pt idx="29">
                  <c:v>2.5</c:v>
                </c:pt>
                <c:pt idx="30">
                  <c:v>2.6</c:v>
                </c:pt>
                <c:pt idx="31">
                  <c:v>2.5</c:v>
                </c:pt>
                <c:pt idx="32">
                  <c:v>2.4</c:v>
                </c:pt>
                <c:pt idx="33">
                  <c:v>2.4</c:v>
                </c:pt>
                <c:pt idx="34">
                  <c:v>2.4</c:v>
                </c:pt>
                <c:pt idx="35">
                  <c:v>2.6</c:v>
                </c:pt>
                <c:pt idx="36">
                  <c:v>2.5</c:v>
                </c:pt>
                <c:pt idx="37">
                  <c:v>2.5</c:v>
                </c:pt>
                <c:pt idx="38">
                  <c:v>2.4</c:v>
                </c:pt>
                <c:pt idx="39">
                  <c:v>2.6</c:v>
                </c:pt>
                <c:pt idx="40">
                  <c:v>2.4</c:v>
                </c:pt>
                <c:pt idx="41">
                  <c:v>2.5</c:v>
                </c:pt>
                <c:pt idx="42">
                  <c:v>2.5</c:v>
                </c:pt>
                <c:pt idx="43">
                  <c:v>2.4</c:v>
                </c:pt>
                <c:pt idx="44">
                  <c:v>2.5</c:v>
                </c:pt>
                <c:pt idx="45">
                  <c:v>2.1</c:v>
                </c:pt>
                <c:pt idx="46">
                  <c:v>1.6</c:v>
                </c:pt>
                <c:pt idx="47">
                  <c:v>2.2999999999999998</c:v>
                </c:pt>
              </c:numCache>
            </c:numRef>
          </c:val>
          <c:smooth val="0"/>
          <c:extLst>
            <c:ext xmlns:c16="http://schemas.microsoft.com/office/drawing/2014/chart" uri="{C3380CC4-5D6E-409C-BE32-E72D297353CC}">
              <c16:uniqueId val="{00000006-F71F-471A-A90B-023C15C910D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71F-471A-A90B-023C15C910D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56.58135</c:v>
                </c:pt>
                <c:pt idx="1">
                  <c:v>56.876980000000003</c:v>
                </c:pt>
                <c:pt idx="2">
                  <c:v>55.874960000000002</c:v>
                </c:pt>
                <c:pt idx="3">
                  <c:v>55.996259999999999</c:v>
                </c:pt>
                <c:pt idx="4">
                  <c:v>57.348700000000001</c:v>
                </c:pt>
                <c:pt idx="5">
                  <c:v>57.462859999999999</c:v>
                </c:pt>
                <c:pt idx="6">
                  <c:v>57.115580000000001</c:v>
                </c:pt>
                <c:pt idx="7">
                  <c:v>57.386290000000002</c:v>
                </c:pt>
                <c:pt idx="8">
                  <c:v>56.907699999999998</c:v>
                </c:pt>
                <c:pt idx="9">
                  <c:v>58.355339999999998</c:v>
                </c:pt>
                <c:pt idx="10">
                  <c:v>58.266730000000003</c:v>
                </c:pt>
                <c:pt idx="11">
                  <c:v>57.798200000000001</c:v>
                </c:pt>
                <c:pt idx="12">
                  <c:v>56.112409999999997</c:v>
                </c:pt>
                <c:pt idx="13">
                  <c:v>55.809139999999999</c:v>
                </c:pt>
                <c:pt idx="14">
                  <c:v>55.303199999999997</c:v>
                </c:pt>
                <c:pt idx="15">
                  <c:v>55.8949</c:v>
                </c:pt>
                <c:pt idx="16">
                  <c:v>55.99297</c:v>
                </c:pt>
                <c:pt idx="17">
                  <c:v>55.273870000000002</c:v>
                </c:pt>
                <c:pt idx="18">
                  <c:v>56.538760000000003</c:v>
                </c:pt>
                <c:pt idx="19">
                  <c:v>54.485329999999998</c:v>
                </c:pt>
                <c:pt idx="20">
                  <c:v>55.23939</c:v>
                </c:pt>
                <c:pt idx="21">
                  <c:v>54.832340000000002</c:v>
                </c:pt>
                <c:pt idx="22">
                  <c:v>54.473820000000003</c:v>
                </c:pt>
                <c:pt idx="23">
                  <c:v>53.874720000000003</c:v>
                </c:pt>
                <c:pt idx="24">
                  <c:v>52.967320000000001</c:v>
                </c:pt>
                <c:pt idx="25">
                  <c:v>54.96752</c:v>
                </c:pt>
                <c:pt idx="26">
                  <c:v>59.231900000000003</c:v>
                </c:pt>
                <c:pt idx="27">
                  <c:v>61.986499999999999</c:v>
                </c:pt>
                <c:pt idx="28">
                  <c:v>65.340209999999999</c:v>
                </c:pt>
                <c:pt idx="29">
                  <c:v>68.476489999999998</c:v>
                </c:pt>
                <c:pt idx="30">
                  <c:v>71.885239999999996</c:v>
                </c:pt>
                <c:pt idx="31">
                  <c:v>70.695499999999996</c:v>
                </c:pt>
                <c:pt idx="32">
                  <c:v>69.024090000000001</c:v>
                </c:pt>
                <c:pt idx="33">
                  <c:v>70.351550000000003</c:v>
                </c:pt>
                <c:pt idx="34">
                  <c:v>62.93421</c:v>
                </c:pt>
                <c:pt idx="35">
                  <c:v>50.71461</c:v>
                </c:pt>
                <c:pt idx="36">
                  <c:v>31.72344</c:v>
                </c:pt>
                <c:pt idx="37">
                  <c:v>31.885100000000001</c:v>
                </c:pt>
                <c:pt idx="38">
                  <c:v>32.102460000000001</c:v>
                </c:pt>
                <c:pt idx="39">
                  <c:v>32.381149999999998</c:v>
                </c:pt>
                <c:pt idx="40">
                  <c:v>32.521509999999999</c:v>
                </c:pt>
                <c:pt idx="41">
                  <c:v>32.723880000000001</c:v>
                </c:pt>
                <c:pt idx="42">
                  <c:v>32.620510000000003</c:v>
                </c:pt>
                <c:pt idx="43">
                  <c:v>56.678440000000002</c:v>
                </c:pt>
                <c:pt idx="44">
                  <c:v>68.440259999999995</c:v>
                </c:pt>
                <c:pt idx="45">
                  <c:v>74.529250000000005</c:v>
                </c:pt>
                <c:pt idx="46">
                  <c:v>71.971090000000004</c:v>
                </c:pt>
                <c:pt idx="47">
                  <c:v>67.573319999999995</c:v>
                </c:pt>
              </c:numCache>
            </c:numRef>
          </c:val>
          <c:smooth val="0"/>
          <c:extLst>
            <c:ext xmlns:c16="http://schemas.microsoft.com/office/drawing/2014/chart" uri="{C3380CC4-5D6E-409C-BE32-E72D297353CC}">
              <c16:uniqueId val="{00000008-F71F-471A-A90B-023C15C910D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71F-471A-A90B-023C15C910D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F71F-471A-A90B-023C15C910D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71F-471A-A90B-023C15C910D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71F-471A-A90B-023C15C910D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71F-471A-A90B-023C15C910D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9.9273100000000003</c:v>
                </c:pt>
                <c:pt idx="1">
                  <c:v>10.018890000000001</c:v>
                </c:pt>
                <c:pt idx="2">
                  <c:v>10.101979999999999</c:v>
                </c:pt>
                <c:pt idx="3">
                  <c:v>10.19262</c:v>
                </c:pt>
                <c:pt idx="4">
                  <c:v>10.23335</c:v>
                </c:pt>
                <c:pt idx="5">
                  <c:v>10.02918</c:v>
                </c:pt>
                <c:pt idx="6">
                  <c:v>9.7876999999999992</c:v>
                </c:pt>
                <c:pt idx="7">
                  <c:v>10.064909999999999</c:v>
                </c:pt>
                <c:pt idx="8">
                  <c:v>10.161910000000001</c:v>
                </c:pt>
                <c:pt idx="9">
                  <c:v>9.7673500000000004</c:v>
                </c:pt>
                <c:pt idx="10">
                  <c:v>9.2286300000000008</c:v>
                </c:pt>
                <c:pt idx="11">
                  <c:v>7.57911</c:v>
                </c:pt>
                <c:pt idx="12">
                  <c:v>7.6718099999999998</c:v>
                </c:pt>
                <c:pt idx="13">
                  <c:v>9.09755</c:v>
                </c:pt>
                <c:pt idx="14">
                  <c:v>9.8537999999999997</c:v>
                </c:pt>
                <c:pt idx="15">
                  <c:v>10.34004</c:v>
                </c:pt>
                <c:pt idx="16">
                  <c:v>10.60941</c:v>
                </c:pt>
                <c:pt idx="17">
                  <c:v>10.81522</c:v>
                </c:pt>
                <c:pt idx="18">
                  <c:v>10.53303</c:v>
                </c:pt>
                <c:pt idx="19">
                  <c:v>10.653829999999999</c:v>
                </c:pt>
                <c:pt idx="20">
                  <c:v>9.9999800000000008</c:v>
                </c:pt>
                <c:pt idx="21">
                  <c:v>9.8785500000000006</c:v>
                </c:pt>
                <c:pt idx="22">
                  <c:v>10.3834</c:v>
                </c:pt>
                <c:pt idx="23">
                  <c:v>10.53533</c:v>
                </c:pt>
                <c:pt idx="24">
                  <c:v>11.409000000000001</c:v>
                </c:pt>
                <c:pt idx="25">
                  <c:v>11.59126</c:v>
                </c:pt>
                <c:pt idx="26">
                  <c:v>11.47369</c:v>
                </c:pt>
                <c:pt idx="27">
                  <c:v>11.513019999999999</c:v>
                </c:pt>
                <c:pt idx="28">
                  <c:v>11.56657</c:v>
                </c:pt>
                <c:pt idx="29">
                  <c:v>10.548220000000001</c:v>
                </c:pt>
                <c:pt idx="30">
                  <c:v>10.782120000000001</c:v>
                </c:pt>
                <c:pt idx="31">
                  <c:v>10.900790000000001</c:v>
                </c:pt>
                <c:pt idx="32">
                  <c:v>11.44783</c:v>
                </c:pt>
                <c:pt idx="33">
                  <c:v>11.441280000000001</c:v>
                </c:pt>
                <c:pt idx="34">
                  <c:v>11.65676</c:v>
                </c:pt>
                <c:pt idx="35">
                  <c:v>12.209020000000001</c:v>
                </c:pt>
                <c:pt idx="36">
                  <c:v>12.427899999999999</c:v>
                </c:pt>
                <c:pt idx="37">
                  <c:v>12.61412</c:v>
                </c:pt>
                <c:pt idx="38">
                  <c:v>13.722300000000001</c:v>
                </c:pt>
                <c:pt idx="39">
                  <c:v>13.62707</c:v>
                </c:pt>
                <c:pt idx="40">
                  <c:v>13.72002</c:v>
                </c:pt>
                <c:pt idx="41">
                  <c:v>13.62862</c:v>
                </c:pt>
                <c:pt idx="42">
                  <c:v>13.52605</c:v>
                </c:pt>
                <c:pt idx="43">
                  <c:v>13.57878</c:v>
                </c:pt>
                <c:pt idx="44">
                  <c:v>13.579560000000001</c:v>
                </c:pt>
                <c:pt idx="45">
                  <c:v>13.765919999999999</c:v>
                </c:pt>
                <c:pt idx="46">
                  <c:v>13.022550000000001</c:v>
                </c:pt>
                <c:pt idx="47">
                  <c:v>12.47583</c:v>
                </c:pt>
              </c:numCache>
            </c:numRef>
          </c:val>
          <c:smooth val="0"/>
          <c:extLst>
            <c:ext xmlns:c16="http://schemas.microsoft.com/office/drawing/2014/chart" uri="{C3380CC4-5D6E-409C-BE32-E72D297353CC}">
              <c16:uniqueId val="{0000000E-F71F-471A-A90B-023C15C910D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71F-471A-A90B-023C15C910D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4.9754399999999999</c:v>
                </c:pt>
                <c:pt idx="1">
                  <c:v>5.0486000000000004</c:v>
                </c:pt>
                <c:pt idx="2">
                  <c:v>5.0564799999999996</c:v>
                </c:pt>
                <c:pt idx="3">
                  <c:v>4.9800199999999997</c:v>
                </c:pt>
                <c:pt idx="4">
                  <c:v>4.9125899999999998</c:v>
                </c:pt>
                <c:pt idx="5">
                  <c:v>5.0894000000000004</c:v>
                </c:pt>
                <c:pt idx="6">
                  <c:v>4.9550000000000001</c:v>
                </c:pt>
                <c:pt idx="7">
                  <c:v>5.0393400000000002</c:v>
                </c:pt>
                <c:pt idx="8">
                  <c:v>5.04955</c:v>
                </c:pt>
                <c:pt idx="9">
                  <c:v>5.0325199999999999</c:v>
                </c:pt>
                <c:pt idx="10">
                  <c:v>4.91153</c:v>
                </c:pt>
                <c:pt idx="11">
                  <c:v>4.9175899999999997</c:v>
                </c:pt>
                <c:pt idx="12">
                  <c:v>5.03132</c:v>
                </c:pt>
                <c:pt idx="13">
                  <c:v>4.8052900000000003</c:v>
                </c:pt>
                <c:pt idx="14">
                  <c:v>4.8379000000000003</c:v>
                </c:pt>
                <c:pt idx="15">
                  <c:v>4.9803300000000004</c:v>
                </c:pt>
                <c:pt idx="16">
                  <c:v>4.9920600000000004</c:v>
                </c:pt>
                <c:pt idx="17">
                  <c:v>4.9542900000000003</c:v>
                </c:pt>
                <c:pt idx="18">
                  <c:v>5.0793400000000002</c:v>
                </c:pt>
                <c:pt idx="19">
                  <c:v>4.88687</c:v>
                </c:pt>
                <c:pt idx="20">
                  <c:v>4.97051</c:v>
                </c:pt>
                <c:pt idx="21">
                  <c:v>4.9027700000000003</c:v>
                </c:pt>
                <c:pt idx="22">
                  <c:v>4.7787899999999999</c:v>
                </c:pt>
                <c:pt idx="23">
                  <c:v>4.7436499999999997</c:v>
                </c:pt>
                <c:pt idx="24">
                  <c:v>4.77088</c:v>
                </c:pt>
                <c:pt idx="25">
                  <c:v>4.8527399999999998</c:v>
                </c:pt>
                <c:pt idx="26">
                  <c:v>4.7275200000000002</c:v>
                </c:pt>
                <c:pt idx="27">
                  <c:v>5.0309900000000001</c:v>
                </c:pt>
                <c:pt idx="28">
                  <c:v>5.0506700000000002</c:v>
                </c:pt>
                <c:pt idx="29">
                  <c:v>5.1110499999999996</c:v>
                </c:pt>
                <c:pt idx="30">
                  <c:v>5.0446600000000004</c:v>
                </c:pt>
                <c:pt idx="31">
                  <c:v>5.0465299999999997</c:v>
                </c:pt>
                <c:pt idx="32">
                  <c:v>5.1247600000000002</c:v>
                </c:pt>
                <c:pt idx="33">
                  <c:v>5.0857900000000003</c:v>
                </c:pt>
                <c:pt idx="34">
                  <c:v>5.10297</c:v>
                </c:pt>
                <c:pt idx="35">
                  <c:v>4.9582300000000004</c:v>
                </c:pt>
                <c:pt idx="36">
                  <c:v>4.9098800000000002</c:v>
                </c:pt>
                <c:pt idx="37">
                  <c:v>4.9827899999999996</c:v>
                </c:pt>
                <c:pt idx="38">
                  <c:v>5.0734000000000004</c:v>
                </c:pt>
                <c:pt idx="39">
                  <c:v>5.1524299999999998</c:v>
                </c:pt>
                <c:pt idx="40">
                  <c:v>5.0214400000000001</c:v>
                </c:pt>
                <c:pt idx="41">
                  <c:v>5.0261899999999997</c:v>
                </c:pt>
                <c:pt idx="42">
                  <c:v>5.2196600000000002</c:v>
                </c:pt>
                <c:pt idx="43">
                  <c:v>5.0540799999999999</c:v>
                </c:pt>
                <c:pt idx="44">
                  <c:v>5.10656</c:v>
                </c:pt>
                <c:pt idx="45">
                  <c:v>4.7888000000000002</c:v>
                </c:pt>
                <c:pt idx="46">
                  <c:v>5.0210600000000003</c:v>
                </c:pt>
                <c:pt idx="47">
                  <c:v>5.0276199999999998</c:v>
                </c:pt>
              </c:numCache>
            </c:numRef>
          </c:val>
          <c:smooth val="0"/>
          <c:extLst>
            <c:ext xmlns:c16="http://schemas.microsoft.com/office/drawing/2014/chart" uri="{C3380CC4-5D6E-409C-BE32-E72D297353CC}">
              <c16:uniqueId val="{00000010-F71F-471A-A90B-023C15C910D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71F-471A-A90B-023C15C910D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6.5119999999999996</c:v>
                </c:pt>
                <c:pt idx="1">
                  <c:v>6.6210000000000004</c:v>
                </c:pt>
                <c:pt idx="2">
                  <c:v>6.5209999999999999</c:v>
                </c:pt>
                <c:pt idx="3">
                  <c:v>6.4509999999999996</c:v>
                </c:pt>
                <c:pt idx="4">
                  <c:v>6.2610000000000001</c:v>
                </c:pt>
                <c:pt idx="5">
                  <c:v>6.2309999999999999</c:v>
                </c:pt>
                <c:pt idx="6">
                  <c:v>6.2309999999999999</c:v>
                </c:pt>
                <c:pt idx="7">
                  <c:v>6.2651599999999998</c:v>
                </c:pt>
                <c:pt idx="8">
                  <c:v>6.2510000000000003</c:v>
                </c:pt>
                <c:pt idx="9">
                  <c:v>6.5110000000000001</c:v>
                </c:pt>
                <c:pt idx="10">
                  <c:v>6.2130000000000001</c:v>
                </c:pt>
                <c:pt idx="11">
                  <c:v>6.3209999999999997</c:v>
                </c:pt>
                <c:pt idx="12">
                  <c:v>6.2309999999999999</c:v>
                </c:pt>
                <c:pt idx="13">
                  <c:v>6.3209999999999997</c:v>
                </c:pt>
                <c:pt idx="14">
                  <c:v>6.3261000000000003</c:v>
                </c:pt>
                <c:pt idx="15">
                  <c:v>6.2309999999999999</c:v>
                </c:pt>
                <c:pt idx="16">
                  <c:v>6.3209999999999997</c:v>
                </c:pt>
                <c:pt idx="17">
                  <c:v>6.3209999999999997</c:v>
                </c:pt>
                <c:pt idx="18">
                  <c:v>6.3209999999999997</c:v>
                </c:pt>
                <c:pt idx="19">
                  <c:v>6.3209999999999997</c:v>
                </c:pt>
                <c:pt idx="20">
                  <c:v>4.3209999999999997</c:v>
                </c:pt>
                <c:pt idx="21">
                  <c:v>4</c:v>
                </c:pt>
                <c:pt idx="22">
                  <c:v>4.3209999999999997</c:v>
                </c:pt>
                <c:pt idx="23">
                  <c:v>4.3209999999999997</c:v>
                </c:pt>
                <c:pt idx="24">
                  <c:v>6.6210000000000004</c:v>
                </c:pt>
                <c:pt idx="25">
                  <c:v>6.5410000000000004</c:v>
                </c:pt>
                <c:pt idx="26">
                  <c:v>6.5229999999999997</c:v>
                </c:pt>
                <c:pt idx="27">
                  <c:v>6.2140000000000004</c:v>
                </c:pt>
                <c:pt idx="28">
                  <c:v>6.6319999999999997</c:v>
                </c:pt>
                <c:pt idx="29">
                  <c:v>6.2309999999999999</c:v>
                </c:pt>
                <c:pt idx="30">
                  <c:v>6.4119999999999999</c:v>
                </c:pt>
                <c:pt idx="31">
                  <c:v>6.5209999999999999</c:v>
                </c:pt>
                <c:pt idx="32">
                  <c:v>6.2140000000000004</c:v>
                </c:pt>
                <c:pt idx="33">
                  <c:v>6.2510000000000003</c:v>
                </c:pt>
                <c:pt idx="34">
                  <c:v>6.5410000000000004</c:v>
                </c:pt>
                <c:pt idx="35">
                  <c:v>6.5620000000000003</c:v>
                </c:pt>
                <c:pt idx="36">
                  <c:v>6.5209999999999999</c:v>
                </c:pt>
                <c:pt idx="37">
                  <c:v>6.2309999999999999</c:v>
                </c:pt>
                <c:pt idx="38">
                  <c:v>6.5651999999999999</c:v>
                </c:pt>
                <c:pt idx="39">
                  <c:v>6.2610000000000001</c:v>
                </c:pt>
                <c:pt idx="40">
                  <c:v>6.2510000000000003</c:v>
                </c:pt>
                <c:pt idx="41">
                  <c:v>6.2510000000000003</c:v>
                </c:pt>
                <c:pt idx="42">
                  <c:v>6.3209999999999997</c:v>
                </c:pt>
                <c:pt idx="43">
                  <c:v>6.6210000000000004</c:v>
                </c:pt>
                <c:pt idx="44">
                  <c:v>6.6210000000000004</c:v>
                </c:pt>
                <c:pt idx="45">
                  <c:v>4.3209999999999997</c:v>
                </c:pt>
                <c:pt idx="46">
                  <c:v>4.3209999999999997</c:v>
                </c:pt>
                <c:pt idx="47">
                  <c:v>4.3209999999999997</c:v>
                </c:pt>
              </c:numCache>
            </c:numRef>
          </c:val>
          <c:smooth val="0"/>
          <c:extLst>
            <c:ext xmlns:c16="http://schemas.microsoft.com/office/drawing/2014/chart" uri="{C3380CC4-5D6E-409C-BE32-E72D297353CC}">
              <c16:uniqueId val="{00000012-F71F-471A-A90B-023C15C910D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38.283999999999999</c:v>
                </c:pt>
                <c:pt idx="1">
                  <c:v>36.673000000000002</c:v>
                </c:pt>
                <c:pt idx="2">
                  <c:v>38.912999999999997</c:v>
                </c:pt>
                <c:pt idx="3">
                  <c:v>42.533000000000001</c:v>
                </c:pt>
                <c:pt idx="4">
                  <c:v>42.768999999999998</c:v>
                </c:pt>
                <c:pt idx="5">
                  <c:v>42.564</c:v>
                </c:pt>
                <c:pt idx="6">
                  <c:v>41.939</c:v>
                </c:pt>
                <c:pt idx="7">
                  <c:v>39.222999999999999</c:v>
                </c:pt>
                <c:pt idx="8">
                  <c:v>39.201000000000001</c:v>
                </c:pt>
                <c:pt idx="9">
                  <c:v>40.637</c:v>
                </c:pt>
                <c:pt idx="10">
                  <c:v>41.920999999999999</c:v>
                </c:pt>
                <c:pt idx="11">
                  <c:v>41.357999999999997</c:v>
                </c:pt>
                <c:pt idx="12">
                  <c:v>41.213999999999999</c:v>
                </c:pt>
                <c:pt idx="13">
                  <c:v>37.393000000000001</c:v>
                </c:pt>
                <c:pt idx="14">
                  <c:v>38.334000000000003</c:v>
                </c:pt>
                <c:pt idx="15">
                  <c:v>37.933</c:v>
                </c:pt>
                <c:pt idx="16">
                  <c:v>40.551000000000002</c:v>
                </c:pt>
                <c:pt idx="17">
                  <c:v>42.790999999999997</c:v>
                </c:pt>
                <c:pt idx="18">
                  <c:v>41.552999999999997</c:v>
                </c:pt>
                <c:pt idx="19">
                  <c:v>42.158999999999999</c:v>
                </c:pt>
                <c:pt idx="20">
                  <c:v>42.344000000000001</c:v>
                </c:pt>
                <c:pt idx="21">
                  <c:v>43.487000000000002</c:v>
                </c:pt>
                <c:pt idx="22">
                  <c:v>43.451999999999998</c:v>
                </c:pt>
                <c:pt idx="23">
                  <c:v>42.767000000000003</c:v>
                </c:pt>
                <c:pt idx="24">
                  <c:v>42.594999999999999</c:v>
                </c:pt>
                <c:pt idx="25">
                  <c:v>42.795000000000002</c:v>
                </c:pt>
                <c:pt idx="26">
                  <c:v>42.612000000000002</c:v>
                </c:pt>
                <c:pt idx="27">
                  <c:v>42.222999999999999</c:v>
                </c:pt>
                <c:pt idx="28">
                  <c:v>42.042000000000002</c:v>
                </c:pt>
                <c:pt idx="29">
                  <c:v>39.817</c:v>
                </c:pt>
                <c:pt idx="30">
                  <c:v>39.256999999999998</c:v>
                </c:pt>
                <c:pt idx="31">
                  <c:v>39.35</c:v>
                </c:pt>
                <c:pt idx="32">
                  <c:v>37.289000000000001</c:v>
                </c:pt>
                <c:pt idx="33">
                  <c:v>34.789000000000001</c:v>
                </c:pt>
                <c:pt idx="34">
                  <c:v>37.128</c:v>
                </c:pt>
                <c:pt idx="35">
                  <c:v>13.263</c:v>
                </c:pt>
                <c:pt idx="36">
                  <c:v>3.0880000000000001</c:v>
                </c:pt>
                <c:pt idx="37">
                  <c:v>3.4550000000000001</c:v>
                </c:pt>
                <c:pt idx="38">
                  <c:v>4.266</c:v>
                </c:pt>
                <c:pt idx="39">
                  <c:v>3.7749999999999999</c:v>
                </c:pt>
                <c:pt idx="40">
                  <c:v>4.181</c:v>
                </c:pt>
                <c:pt idx="41">
                  <c:v>4.3559999999999999</c:v>
                </c:pt>
                <c:pt idx="42">
                  <c:v>4.3869999999999996</c:v>
                </c:pt>
                <c:pt idx="43">
                  <c:v>4.016</c:v>
                </c:pt>
                <c:pt idx="44">
                  <c:v>23.481000000000002</c:v>
                </c:pt>
                <c:pt idx="45">
                  <c:v>35.234000000000002</c:v>
                </c:pt>
                <c:pt idx="46">
                  <c:v>32.898000000000003</c:v>
                </c:pt>
                <c:pt idx="47">
                  <c:v>33.564</c:v>
                </c:pt>
              </c:numCache>
            </c:numRef>
          </c:val>
          <c:smooth val="0"/>
          <c:extLst>
            <c:ext xmlns:c16="http://schemas.microsoft.com/office/drawing/2014/chart" uri="{C3380CC4-5D6E-409C-BE32-E72D297353CC}">
              <c16:uniqueId val="{00000013-F71F-471A-A90B-023C15C910D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2.06</c:v>
                </c:pt>
                <c:pt idx="2">
                  <c:v>2.16</c:v>
                </c:pt>
                <c:pt idx="3">
                  <c:v>2.17</c:v>
                </c:pt>
                <c:pt idx="4">
                  <c:v>2.12</c:v>
                </c:pt>
                <c:pt idx="5">
                  <c:v>2.0099999999999998</c:v>
                </c:pt>
                <c:pt idx="6">
                  <c:v>1.86</c:v>
                </c:pt>
                <c:pt idx="7">
                  <c:v>1.87</c:v>
                </c:pt>
                <c:pt idx="8">
                  <c:v>1.86</c:v>
                </c:pt>
                <c:pt idx="9">
                  <c:v>1.76</c:v>
                </c:pt>
                <c:pt idx="10">
                  <c:v>1.8</c:v>
                </c:pt>
                <c:pt idx="11">
                  <c:v>1.64</c:v>
                </c:pt>
                <c:pt idx="12">
                  <c:v>1.63</c:v>
                </c:pt>
                <c:pt idx="13">
                  <c:v>1.63</c:v>
                </c:pt>
                <c:pt idx="14">
                  <c:v>1.89</c:v>
                </c:pt>
                <c:pt idx="15">
                  <c:v>2.04</c:v>
                </c:pt>
                <c:pt idx="16">
                  <c:v>2.06</c:v>
                </c:pt>
                <c:pt idx="17">
                  <c:v>2.09</c:v>
                </c:pt>
                <c:pt idx="18">
                  <c:v>2.11</c:v>
                </c:pt>
                <c:pt idx="19">
                  <c:v>2.2000000000000002</c:v>
                </c:pt>
                <c:pt idx="20">
                  <c:v>2.19</c:v>
                </c:pt>
                <c:pt idx="21">
                  <c:v>2.17</c:v>
                </c:pt>
                <c:pt idx="22">
                  <c:v>2.15</c:v>
                </c:pt>
                <c:pt idx="23">
                  <c:v>2.27</c:v>
                </c:pt>
                <c:pt idx="24">
                  <c:v>2.27</c:v>
                </c:pt>
                <c:pt idx="25">
                  <c:v>2.38</c:v>
                </c:pt>
                <c:pt idx="26">
                  <c:v>2.2599999999999998</c:v>
                </c:pt>
                <c:pt idx="27">
                  <c:v>2.2200000000000002</c:v>
                </c:pt>
                <c:pt idx="28">
                  <c:v>2.13</c:v>
                </c:pt>
                <c:pt idx="29">
                  <c:v>2.1</c:v>
                </c:pt>
                <c:pt idx="30">
                  <c:v>2.15</c:v>
                </c:pt>
                <c:pt idx="31">
                  <c:v>2.0299999999999998</c:v>
                </c:pt>
                <c:pt idx="32">
                  <c:v>2.08</c:v>
                </c:pt>
                <c:pt idx="33">
                  <c:v>2.04</c:v>
                </c:pt>
                <c:pt idx="34">
                  <c:v>2.0699999999999998</c:v>
                </c:pt>
                <c:pt idx="35">
                  <c:v>2.12</c:v>
                </c:pt>
                <c:pt idx="36">
                  <c:v>2.0099999999999998</c:v>
                </c:pt>
                <c:pt idx="37">
                  <c:v>2.2000000000000002</c:v>
                </c:pt>
                <c:pt idx="38">
                  <c:v>2.14</c:v>
                </c:pt>
                <c:pt idx="39">
                  <c:v>2.16</c:v>
                </c:pt>
                <c:pt idx="40">
                  <c:v>2.02</c:v>
                </c:pt>
                <c:pt idx="41">
                  <c:v>2.23</c:v>
                </c:pt>
                <c:pt idx="42">
                  <c:v>2.17</c:v>
                </c:pt>
                <c:pt idx="43">
                  <c:v>2.0499999999999998</c:v>
                </c:pt>
                <c:pt idx="44">
                  <c:v>2.09</c:v>
                </c:pt>
                <c:pt idx="45">
                  <c:v>2.14</c:v>
                </c:pt>
                <c:pt idx="46">
                  <c:v>2.2000000000000002</c:v>
                </c:pt>
                <c:pt idx="47">
                  <c:v>2.2400000000000002</c:v>
                </c:pt>
              </c:numCache>
            </c:numRef>
          </c:val>
          <c:smooth val="0"/>
          <c:extLst>
            <c:ext xmlns:c16="http://schemas.microsoft.com/office/drawing/2014/chart" uri="{C3380CC4-5D6E-409C-BE32-E72D297353CC}">
              <c16:uniqueId val="{00000014-F71F-471A-A90B-023C15C910D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149.58081000000001</c:v>
                </c:pt>
                <c:pt idx="1">
                  <c:v>150.28845000000001</c:v>
                </c:pt>
                <c:pt idx="2">
                  <c:v>146.53559000000001</c:v>
                </c:pt>
                <c:pt idx="3">
                  <c:v>148.98575</c:v>
                </c:pt>
                <c:pt idx="4">
                  <c:v>149.74875</c:v>
                </c:pt>
                <c:pt idx="5">
                  <c:v>146.87535</c:v>
                </c:pt>
                <c:pt idx="6">
                  <c:v>149.76572999999999</c:v>
                </c:pt>
                <c:pt idx="7">
                  <c:v>148.72145</c:v>
                </c:pt>
                <c:pt idx="8">
                  <c:v>144.80524</c:v>
                </c:pt>
                <c:pt idx="9">
                  <c:v>142.30203</c:v>
                </c:pt>
                <c:pt idx="10">
                  <c:v>142.55949000000001</c:v>
                </c:pt>
                <c:pt idx="11">
                  <c:v>141.33909</c:v>
                </c:pt>
                <c:pt idx="12">
                  <c:v>138.94457</c:v>
                </c:pt>
                <c:pt idx="13">
                  <c:v>140.29807</c:v>
                </c:pt>
                <c:pt idx="14">
                  <c:v>139.43357</c:v>
                </c:pt>
                <c:pt idx="15">
                  <c:v>137.65557999999999</c:v>
                </c:pt>
                <c:pt idx="16">
                  <c:v>136.72827000000001</c:v>
                </c:pt>
                <c:pt idx="17">
                  <c:v>134.78703999999999</c:v>
                </c:pt>
                <c:pt idx="18">
                  <c:v>136.87576000000001</c:v>
                </c:pt>
                <c:pt idx="19">
                  <c:v>135.45806999999999</c:v>
                </c:pt>
                <c:pt idx="20">
                  <c:v>136.51626999999999</c:v>
                </c:pt>
                <c:pt idx="21">
                  <c:v>137.12298000000001</c:v>
                </c:pt>
                <c:pt idx="22">
                  <c:v>132.81191000000001</c:v>
                </c:pt>
                <c:pt idx="23">
                  <c:v>110.06529</c:v>
                </c:pt>
                <c:pt idx="24">
                  <c:v>104.76896000000001</c:v>
                </c:pt>
                <c:pt idx="25">
                  <c:v>100.11832</c:v>
                </c:pt>
                <c:pt idx="26">
                  <c:v>53.765889999999999</c:v>
                </c:pt>
                <c:pt idx="27">
                  <c:v>79.661940000000001</c:v>
                </c:pt>
                <c:pt idx="28">
                  <c:v>126.92661</c:v>
                </c:pt>
                <c:pt idx="29">
                  <c:v>129.77507</c:v>
                </c:pt>
                <c:pt idx="30">
                  <c:v>112.58208999999999</c:v>
                </c:pt>
                <c:pt idx="31">
                  <c:v>134.08600000000001</c:v>
                </c:pt>
                <c:pt idx="32">
                  <c:v>134.85056</c:v>
                </c:pt>
                <c:pt idx="33">
                  <c:v>138.20939999999999</c:v>
                </c:pt>
                <c:pt idx="34">
                  <c:v>142.27897999999999</c:v>
                </c:pt>
                <c:pt idx="35">
                  <c:v>141.18745000000001</c:v>
                </c:pt>
                <c:pt idx="36">
                  <c:v>140.99713</c:v>
                </c:pt>
                <c:pt idx="37">
                  <c:v>140.36714000000001</c:v>
                </c:pt>
                <c:pt idx="38">
                  <c:v>137.5488</c:v>
                </c:pt>
                <c:pt idx="39">
                  <c:v>142.89413999999999</c:v>
                </c:pt>
                <c:pt idx="40">
                  <c:v>140.92922999999999</c:v>
                </c:pt>
                <c:pt idx="41">
                  <c:v>145.10695000000001</c:v>
                </c:pt>
                <c:pt idx="42">
                  <c:v>145.64838</c:v>
                </c:pt>
                <c:pt idx="43">
                  <c:v>146.74758</c:v>
                </c:pt>
                <c:pt idx="44">
                  <c:v>149.60508999999999</c:v>
                </c:pt>
                <c:pt idx="45">
                  <c:v>149.31504000000001</c:v>
                </c:pt>
                <c:pt idx="46">
                  <c:v>150.71252999999999</c:v>
                </c:pt>
                <c:pt idx="47">
                  <c:v>148.04425000000001</c:v>
                </c:pt>
              </c:numCache>
            </c:numRef>
          </c:val>
          <c:smooth val="0"/>
          <c:extLst>
            <c:ext xmlns:c16="http://schemas.microsoft.com/office/drawing/2014/chart" uri="{C3380CC4-5D6E-409C-BE32-E72D297353CC}">
              <c16:uniqueId val="{00000000-7C07-4771-9D6C-BB4EFE30FA5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C07-4771-9D6C-BB4EFE30FA5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5.2742000000000004</c:v>
                </c:pt>
                <c:pt idx="1">
                  <c:v>5.3869999999999996</c:v>
                </c:pt>
                <c:pt idx="2">
                  <c:v>5.5218999999999996</c:v>
                </c:pt>
                <c:pt idx="3">
                  <c:v>5.4669999999999996</c:v>
                </c:pt>
                <c:pt idx="4">
                  <c:v>5.4462000000000002</c:v>
                </c:pt>
                <c:pt idx="5">
                  <c:v>5.4862000000000002</c:v>
                </c:pt>
                <c:pt idx="6">
                  <c:v>5.4211999999999998</c:v>
                </c:pt>
                <c:pt idx="7">
                  <c:v>5.3891</c:v>
                </c:pt>
                <c:pt idx="8">
                  <c:v>5.4195000000000002</c:v>
                </c:pt>
                <c:pt idx="9">
                  <c:v>5.3757999999999999</c:v>
                </c:pt>
                <c:pt idx="10">
                  <c:v>5.3746</c:v>
                </c:pt>
                <c:pt idx="11">
                  <c:v>5.2954999999999997</c:v>
                </c:pt>
                <c:pt idx="12">
                  <c:v>4.9046000000000003</c:v>
                </c:pt>
                <c:pt idx="13">
                  <c:v>4.8651999999999997</c:v>
                </c:pt>
                <c:pt idx="14">
                  <c:v>5.2081</c:v>
                </c:pt>
                <c:pt idx="15">
                  <c:v>5.0564</c:v>
                </c:pt>
                <c:pt idx="16">
                  <c:v>4.9359999999999999</c:v>
                </c:pt>
                <c:pt idx="17">
                  <c:v>4.8376999999999999</c:v>
                </c:pt>
                <c:pt idx="18">
                  <c:v>4.9345999999999997</c:v>
                </c:pt>
                <c:pt idx="19">
                  <c:v>4.9170999999999996</c:v>
                </c:pt>
                <c:pt idx="20">
                  <c:v>4.9371</c:v>
                </c:pt>
                <c:pt idx="21">
                  <c:v>4.9649000000000001</c:v>
                </c:pt>
                <c:pt idx="22">
                  <c:v>5.0636999999999999</c:v>
                </c:pt>
                <c:pt idx="23">
                  <c:v>4.9870999999999999</c:v>
                </c:pt>
                <c:pt idx="24">
                  <c:v>5.0731000000000002</c:v>
                </c:pt>
                <c:pt idx="25">
                  <c:v>4.9519000000000002</c:v>
                </c:pt>
                <c:pt idx="26">
                  <c:v>5.1269</c:v>
                </c:pt>
                <c:pt idx="27">
                  <c:v>5.0449999999999999</c:v>
                </c:pt>
                <c:pt idx="28">
                  <c:v>5.2660999999999998</c:v>
                </c:pt>
                <c:pt idx="29">
                  <c:v>5.234</c:v>
                </c:pt>
                <c:pt idx="30">
                  <c:v>5.274</c:v>
                </c:pt>
                <c:pt idx="31">
                  <c:v>5.1928999999999998</c:v>
                </c:pt>
                <c:pt idx="32">
                  <c:v>5.2535999999999996</c:v>
                </c:pt>
                <c:pt idx="33">
                  <c:v>5.2096999999999998</c:v>
                </c:pt>
                <c:pt idx="34">
                  <c:v>5.3941999999999997</c:v>
                </c:pt>
                <c:pt idx="35">
                  <c:v>5.3197000000000001</c:v>
                </c:pt>
                <c:pt idx="36">
                  <c:v>5.2622999999999998</c:v>
                </c:pt>
                <c:pt idx="37">
                  <c:v>5.2815000000000003</c:v>
                </c:pt>
                <c:pt idx="38">
                  <c:v>5.1529999999999996</c:v>
                </c:pt>
                <c:pt idx="39">
                  <c:v>5.4070999999999998</c:v>
                </c:pt>
                <c:pt idx="40">
                  <c:v>5.4359000000000002</c:v>
                </c:pt>
                <c:pt idx="41">
                  <c:v>5.4749999999999996</c:v>
                </c:pt>
                <c:pt idx="42">
                  <c:v>5.5629999999999997</c:v>
                </c:pt>
                <c:pt idx="43">
                  <c:v>5.4169999999999998</c:v>
                </c:pt>
                <c:pt idx="44">
                  <c:v>5.3787000000000003</c:v>
                </c:pt>
                <c:pt idx="45">
                  <c:v>5.3417000000000003</c:v>
                </c:pt>
                <c:pt idx="46">
                  <c:v>5.5822000000000003</c:v>
                </c:pt>
                <c:pt idx="47">
                  <c:v>5.4231999999999996</c:v>
                </c:pt>
              </c:numCache>
            </c:numRef>
          </c:val>
          <c:smooth val="0"/>
          <c:extLst>
            <c:ext xmlns:c16="http://schemas.microsoft.com/office/drawing/2014/chart" uri="{C3380CC4-5D6E-409C-BE32-E72D297353CC}">
              <c16:uniqueId val="{00000002-7C07-4771-9D6C-BB4EFE30FA5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128.28342000000001</c:v>
                </c:pt>
                <c:pt idx="1">
                  <c:v>127.31820999999999</c:v>
                </c:pt>
                <c:pt idx="2">
                  <c:v>125.77105</c:v>
                </c:pt>
                <c:pt idx="3">
                  <c:v>125.29243</c:v>
                </c:pt>
                <c:pt idx="4">
                  <c:v>126.10315</c:v>
                </c:pt>
                <c:pt idx="5">
                  <c:v>125.61085</c:v>
                </c:pt>
                <c:pt idx="6">
                  <c:v>122.36051</c:v>
                </c:pt>
                <c:pt idx="7">
                  <c:v>125.44309</c:v>
                </c:pt>
                <c:pt idx="8">
                  <c:v>124.27184</c:v>
                </c:pt>
                <c:pt idx="9">
                  <c:v>125.30047999999999</c:v>
                </c:pt>
                <c:pt idx="10">
                  <c:v>128.36236</c:v>
                </c:pt>
                <c:pt idx="11">
                  <c:v>126.45645</c:v>
                </c:pt>
                <c:pt idx="12">
                  <c:v>124.69962</c:v>
                </c:pt>
                <c:pt idx="13">
                  <c:v>120.2784</c:v>
                </c:pt>
                <c:pt idx="14">
                  <c:v>123.21849</c:v>
                </c:pt>
                <c:pt idx="15">
                  <c:v>123.84242999999999</c:v>
                </c:pt>
                <c:pt idx="16">
                  <c:v>122.84563</c:v>
                </c:pt>
                <c:pt idx="17">
                  <c:v>123.79684</c:v>
                </c:pt>
                <c:pt idx="18">
                  <c:v>127.38687</c:v>
                </c:pt>
                <c:pt idx="19">
                  <c:v>126.56536</c:v>
                </c:pt>
                <c:pt idx="20">
                  <c:v>123.655</c:v>
                </c:pt>
                <c:pt idx="21">
                  <c:v>125.53984</c:v>
                </c:pt>
                <c:pt idx="22">
                  <c:v>123.08951</c:v>
                </c:pt>
                <c:pt idx="23">
                  <c:v>125.23687</c:v>
                </c:pt>
                <c:pt idx="24">
                  <c:v>123.88861</c:v>
                </c:pt>
                <c:pt idx="25">
                  <c:v>126.81046000000001</c:v>
                </c:pt>
                <c:pt idx="26">
                  <c:v>126.64709999999999</c:v>
                </c:pt>
                <c:pt idx="27">
                  <c:v>123.63829</c:v>
                </c:pt>
                <c:pt idx="28">
                  <c:v>127.33076</c:v>
                </c:pt>
                <c:pt idx="29">
                  <c:v>126.27464000000001</c:v>
                </c:pt>
                <c:pt idx="30">
                  <c:v>125.11333999999999</c:v>
                </c:pt>
                <c:pt idx="31">
                  <c:v>125.46982</c:v>
                </c:pt>
                <c:pt idx="32">
                  <c:v>122.9914</c:v>
                </c:pt>
                <c:pt idx="33">
                  <c:v>122.94431</c:v>
                </c:pt>
                <c:pt idx="34">
                  <c:v>125.50503</c:v>
                </c:pt>
                <c:pt idx="35">
                  <c:v>124.25127000000001</c:v>
                </c:pt>
                <c:pt idx="36">
                  <c:v>121.77755999999999</c:v>
                </c:pt>
                <c:pt idx="37">
                  <c:v>116.55252</c:v>
                </c:pt>
                <c:pt idx="38">
                  <c:v>119.97749</c:v>
                </c:pt>
                <c:pt idx="39">
                  <c:v>120.96473</c:v>
                </c:pt>
                <c:pt idx="40">
                  <c:v>123.13721</c:v>
                </c:pt>
                <c:pt idx="41">
                  <c:v>121.62085</c:v>
                </c:pt>
                <c:pt idx="42">
                  <c:v>120.95398</c:v>
                </c:pt>
                <c:pt idx="43">
                  <c:v>120.4297</c:v>
                </c:pt>
                <c:pt idx="44">
                  <c:v>123.11667</c:v>
                </c:pt>
                <c:pt idx="45">
                  <c:v>128.01078999999999</c:v>
                </c:pt>
                <c:pt idx="46">
                  <c:v>125.98538000000001</c:v>
                </c:pt>
                <c:pt idx="47">
                  <c:v>121.84562</c:v>
                </c:pt>
              </c:numCache>
            </c:numRef>
          </c:val>
          <c:smooth val="0"/>
          <c:extLst>
            <c:ext xmlns:c16="http://schemas.microsoft.com/office/drawing/2014/chart" uri="{C3380CC4-5D6E-409C-BE32-E72D297353CC}">
              <c16:uniqueId val="{00000003-7C07-4771-9D6C-BB4EFE30FA5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13.524459999999999</c:v>
                </c:pt>
                <c:pt idx="1">
                  <c:v>12.91071</c:v>
                </c:pt>
                <c:pt idx="2">
                  <c:v>12.505100000000001</c:v>
                </c:pt>
                <c:pt idx="3">
                  <c:v>12.388769999999999</c:v>
                </c:pt>
                <c:pt idx="4">
                  <c:v>12.8195</c:v>
                </c:pt>
                <c:pt idx="5">
                  <c:v>13.397180000000001</c:v>
                </c:pt>
                <c:pt idx="6">
                  <c:v>13.142099999999999</c:v>
                </c:pt>
                <c:pt idx="7">
                  <c:v>12.78918</c:v>
                </c:pt>
                <c:pt idx="8">
                  <c:v>11.77636</c:v>
                </c:pt>
                <c:pt idx="9">
                  <c:v>12.069739999999999</c:v>
                </c:pt>
                <c:pt idx="10">
                  <c:v>11.502660000000001</c:v>
                </c:pt>
                <c:pt idx="11">
                  <c:v>11.3924</c:v>
                </c:pt>
                <c:pt idx="12">
                  <c:v>12.508570000000001</c:v>
                </c:pt>
                <c:pt idx="13">
                  <c:v>11.63923</c:v>
                </c:pt>
                <c:pt idx="14">
                  <c:v>11.707280000000001</c:v>
                </c:pt>
                <c:pt idx="15">
                  <c:v>11.125109999999999</c:v>
                </c:pt>
                <c:pt idx="16">
                  <c:v>7.7464700000000004</c:v>
                </c:pt>
                <c:pt idx="17">
                  <c:v>8.8449399999999994</c:v>
                </c:pt>
                <c:pt idx="18">
                  <c:v>9.7542399999999994</c:v>
                </c:pt>
                <c:pt idx="19">
                  <c:v>10.83569</c:v>
                </c:pt>
                <c:pt idx="20">
                  <c:v>8.7640600000000006</c:v>
                </c:pt>
                <c:pt idx="21">
                  <c:v>8.7890300000000003</c:v>
                </c:pt>
                <c:pt idx="22">
                  <c:v>9.7221799999999998</c:v>
                </c:pt>
                <c:pt idx="23">
                  <c:v>9.8121500000000008</c:v>
                </c:pt>
                <c:pt idx="24">
                  <c:v>9.3233300000000003</c:v>
                </c:pt>
                <c:pt idx="25">
                  <c:v>9.3195300000000003</c:v>
                </c:pt>
                <c:pt idx="26">
                  <c:v>9.5866600000000002</c:v>
                </c:pt>
                <c:pt idx="27">
                  <c:v>10.135300000000001</c:v>
                </c:pt>
                <c:pt idx="28">
                  <c:v>10.1875</c:v>
                </c:pt>
                <c:pt idx="29">
                  <c:v>10.331759999999999</c:v>
                </c:pt>
                <c:pt idx="30">
                  <c:v>9.5024599999999992</c:v>
                </c:pt>
                <c:pt idx="31">
                  <c:v>9.6408400000000007</c:v>
                </c:pt>
                <c:pt idx="32">
                  <c:v>9.6127000000000002</c:v>
                </c:pt>
                <c:pt idx="33">
                  <c:v>8.4360599999999994</c:v>
                </c:pt>
                <c:pt idx="34">
                  <c:v>8.2812400000000004</c:v>
                </c:pt>
                <c:pt idx="35">
                  <c:v>7.7632500000000002</c:v>
                </c:pt>
                <c:pt idx="36">
                  <c:v>7.7202500000000001</c:v>
                </c:pt>
                <c:pt idx="37">
                  <c:v>5.2899200000000004</c:v>
                </c:pt>
                <c:pt idx="38">
                  <c:v>4.9811199999999998</c:v>
                </c:pt>
                <c:pt idx="39">
                  <c:v>5.6749700000000001</c:v>
                </c:pt>
                <c:pt idx="40">
                  <c:v>7.3293400000000002</c:v>
                </c:pt>
                <c:pt idx="41">
                  <c:v>9.91188</c:v>
                </c:pt>
                <c:pt idx="42">
                  <c:v>10.24207</c:v>
                </c:pt>
                <c:pt idx="43">
                  <c:v>10.97738</c:v>
                </c:pt>
                <c:pt idx="44">
                  <c:v>11.484080000000001</c:v>
                </c:pt>
                <c:pt idx="45">
                  <c:v>11.57396</c:v>
                </c:pt>
                <c:pt idx="46">
                  <c:v>11.800079999999999</c:v>
                </c:pt>
                <c:pt idx="47">
                  <c:v>11.44354</c:v>
                </c:pt>
              </c:numCache>
            </c:numRef>
          </c:val>
          <c:smooth val="0"/>
          <c:extLst>
            <c:ext xmlns:c16="http://schemas.microsoft.com/office/drawing/2014/chart" uri="{C3380CC4-5D6E-409C-BE32-E72D297353CC}">
              <c16:uniqueId val="{00000004-7C07-4771-9D6C-BB4EFE30FA5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C07-4771-9D6C-BB4EFE30FA5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34.007599999999996</c:v>
                </c:pt>
                <c:pt idx="1">
                  <c:v>33.5944</c:v>
                </c:pt>
                <c:pt idx="2">
                  <c:v>33.0702</c:v>
                </c:pt>
                <c:pt idx="3">
                  <c:v>33.009099999999997</c:v>
                </c:pt>
                <c:pt idx="4">
                  <c:v>31.017099999999999</c:v>
                </c:pt>
                <c:pt idx="5">
                  <c:v>30.413</c:v>
                </c:pt>
                <c:pt idx="6">
                  <c:v>32.0334</c:v>
                </c:pt>
                <c:pt idx="7">
                  <c:v>31.704000000000001</c:v>
                </c:pt>
                <c:pt idx="8">
                  <c:v>32.365299999999998</c:v>
                </c:pt>
                <c:pt idx="9">
                  <c:v>32.081699999999998</c:v>
                </c:pt>
                <c:pt idx="10">
                  <c:v>31.5382</c:v>
                </c:pt>
                <c:pt idx="11">
                  <c:v>30.054400000000001</c:v>
                </c:pt>
                <c:pt idx="12">
                  <c:v>27.564599999999999</c:v>
                </c:pt>
                <c:pt idx="13">
                  <c:v>26.022500000000001</c:v>
                </c:pt>
                <c:pt idx="14">
                  <c:v>26.427700000000002</c:v>
                </c:pt>
                <c:pt idx="15">
                  <c:v>27.761299999999999</c:v>
                </c:pt>
                <c:pt idx="16">
                  <c:v>29.061199999999999</c:v>
                </c:pt>
                <c:pt idx="17">
                  <c:v>27.9649</c:v>
                </c:pt>
                <c:pt idx="18">
                  <c:v>30.581800000000001</c:v>
                </c:pt>
                <c:pt idx="19">
                  <c:v>31.4041</c:v>
                </c:pt>
                <c:pt idx="20">
                  <c:v>31.6554</c:v>
                </c:pt>
                <c:pt idx="21">
                  <c:v>31.380400000000002</c:v>
                </c:pt>
                <c:pt idx="22">
                  <c:v>29.6159</c:v>
                </c:pt>
                <c:pt idx="23">
                  <c:v>29.377500000000001</c:v>
                </c:pt>
                <c:pt idx="24">
                  <c:v>29.315200000000001</c:v>
                </c:pt>
                <c:pt idx="25">
                  <c:v>28.472999999999999</c:v>
                </c:pt>
                <c:pt idx="26">
                  <c:v>29.085599999999999</c:v>
                </c:pt>
                <c:pt idx="27">
                  <c:v>30.4998</c:v>
                </c:pt>
                <c:pt idx="28">
                  <c:v>31.6617</c:v>
                </c:pt>
                <c:pt idx="29">
                  <c:v>32.374400000000001</c:v>
                </c:pt>
                <c:pt idx="30">
                  <c:v>32.2029</c:v>
                </c:pt>
                <c:pt idx="31">
                  <c:v>32.154800000000002</c:v>
                </c:pt>
                <c:pt idx="32">
                  <c:v>31.828199999999999</c:v>
                </c:pt>
                <c:pt idx="33">
                  <c:v>31.122699999999998</c:v>
                </c:pt>
                <c:pt idx="34">
                  <c:v>30.249199999999998</c:v>
                </c:pt>
                <c:pt idx="35">
                  <c:v>30.1068</c:v>
                </c:pt>
                <c:pt idx="36">
                  <c:v>27.3078</c:v>
                </c:pt>
                <c:pt idx="37">
                  <c:v>26.231400000000001</c:v>
                </c:pt>
                <c:pt idx="38">
                  <c:v>27.4297</c:v>
                </c:pt>
                <c:pt idx="39">
                  <c:v>28.772600000000001</c:v>
                </c:pt>
                <c:pt idx="40">
                  <c:v>31.248100000000001</c:v>
                </c:pt>
                <c:pt idx="41">
                  <c:v>32.552999999999997</c:v>
                </c:pt>
                <c:pt idx="42">
                  <c:v>33.504899999999999</c:v>
                </c:pt>
                <c:pt idx="43">
                  <c:v>33.040199999999999</c:v>
                </c:pt>
                <c:pt idx="44">
                  <c:v>33.6372</c:v>
                </c:pt>
                <c:pt idx="45">
                  <c:v>33.553100000000001</c:v>
                </c:pt>
                <c:pt idx="46">
                  <c:v>33.057000000000002</c:v>
                </c:pt>
                <c:pt idx="47">
                  <c:v>32.877600000000001</c:v>
                </c:pt>
              </c:numCache>
            </c:numRef>
          </c:val>
          <c:smooth val="0"/>
          <c:extLst>
            <c:ext xmlns:c16="http://schemas.microsoft.com/office/drawing/2014/chart" uri="{C3380CC4-5D6E-409C-BE32-E72D297353CC}">
              <c16:uniqueId val="{00000006-7C07-4771-9D6C-BB4EFE30FA5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C07-4771-9D6C-BB4EFE30FA5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C07-4771-9D6C-BB4EFE30FA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C07-4771-9D6C-BB4EFE30FA5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47.215400000000002</c:v>
                </c:pt>
                <c:pt idx="1">
                  <c:v>46.444000000000003</c:v>
                </c:pt>
                <c:pt idx="2">
                  <c:v>46.4893</c:v>
                </c:pt>
                <c:pt idx="3">
                  <c:v>46.999499999999998</c:v>
                </c:pt>
                <c:pt idx="4">
                  <c:v>47.951300000000003</c:v>
                </c:pt>
                <c:pt idx="5">
                  <c:v>47.699100000000001</c:v>
                </c:pt>
                <c:pt idx="6">
                  <c:v>44.854799999999997</c:v>
                </c:pt>
                <c:pt idx="7">
                  <c:v>42.852400000000003</c:v>
                </c:pt>
                <c:pt idx="8">
                  <c:v>43.163400000000003</c:v>
                </c:pt>
                <c:pt idx="9">
                  <c:v>42.325099999999999</c:v>
                </c:pt>
                <c:pt idx="10">
                  <c:v>42.856499999999997</c:v>
                </c:pt>
                <c:pt idx="11">
                  <c:v>43.947699999999998</c:v>
                </c:pt>
                <c:pt idx="12">
                  <c:v>43.344900000000003</c:v>
                </c:pt>
                <c:pt idx="13">
                  <c:v>42.216700000000003</c:v>
                </c:pt>
                <c:pt idx="14">
                  <c:v>42.580199999999998</c:v>
                </c:pt>
                <c:pt idx="15">
                  <c:v>44.3977</c:v>
                </c:pt>
                <c:pt idx="16">
                  <c:v>42.825200000000002</c:v>
                </c:pt>
                <c:pt idx="17">
                  <c:v>44.222299999999997</c:v>
                </c:pt>
                <c:pt idx="18">
                  <c:v>43.952100000000002</c:v>
                </c:pt>
                <c:pt idx="19">
                  <c:v>44.976300000000002</c:v>
                </c:pt>
                <c:pt idx="20">
                  <c:v>43.910699999999999</c:v>
                </c:pt>
                <c:pt idx="21">
                  <c:v>44.195599999999999</c:v>
                </c:pt>
                <c:pt idx="22">
                  <c:v>44.3583</c:v>
                </c:pt>
                <c:pt idx="23">
                  <c:v>44.040599999999998</c:v>
                </c:pt>
                <c:pt idx="24">
                  <c:v>44.499699999999997</c:v>
                </c:pt>
                <c:pt idx="25">
                  <c:v>43.913499999999999</c:v>
                </c:pt>
                <c:pt idx="26">
                  <c:v>42.875700000000002</c:v>
                </c:pt>
                <c:pt idx="27">
                  <c:v>42.2547</c:v>
                </c:pt>
                <c:pt idx="28">
                  <c:v>42.199800000000003</c:v>
                </c:pt>
                <c:pt idx="29">
                  <c:v>42.116900000000001</c:v>
                </c:pt>
                <c:pt idx="30">
                  <c:v>44.041499999999999</c:v>
                </c:pt>
                <c:pt idx="31">
                  <c:v>43.494100000000003</c:v>
                </c:pt>
                <c:pt idx="32">
                  <c:v>43.256399999999999</c:v>
                </c:pt>
                <c:pt idx="33">
                  <c:v>42.604799999999997</c:v>
                </c:pt>
                <c:pt idx="34">
                  <c:v>44.352499999999999</c:v>
                </c:pt>
                <c:pt idx="35">
                  <c:v>44.802999999999997</c:v>
                </c:pt>
                <c:pt idx="36">
                  <c:v>44.710500000000003</c:v>
                </c:pt>
                <c:pt idx="37">
                  <c:v>44.301099999999998</c:v>
                </c:pt>
                <c:pt idx="38">
                  <c:v>42.201799999999999</c:v>
                </c:pt>
                <c:pt idx="39">
                  <c:v>41.3568</c:v>
                </c:pt>
                <c:pt idx="40">
                  <c:v>41.902299999999997</c:v>
                </c:pt>
                <c:pt idx="41">
                  <c:v>42.625500000000002</c:v>
                </c:pt>
                <c:pt idx="42">
                  <c:v>42.000500000000002</c:v>
                </c:pt>
                <c:pt idx="43">
                  <c:v>42.877699999999997</c:v>
                </c:pt>
                <c:pt idx="44">
                  <c:v>44.462299999999999</c:v>
                </c:pt>
                <c:pt idx="45">
                  <c:v>43.831600000000002</c:v>
                </c:pt>
                <c:pt idx="46">
                  <c:v>45.359299999999998</c:v>
                </c:pt>
                <c:pt idx="47">
                  <c:v>44.923400000000001</c:v>
                </c:pt>
              </c:numCache>
            </c:numRef>
          </c:val>
          <c:smooth val="0"/>
          <c:extLst>
            <c:ext xmlns:c16="http://schemas.microsoft.com/office/drawing/2014/chart" uri="{C3380CC4-5D6E-409C-BE32-E72D297353CC}">
              <c16:uniqueId val="{0000000A-7C07-4771-9D6C-BB4EFE30FA5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17.599450000000001</c:v>
                </c:pt>
                <c:pt idx="1">
                  <c:v>6.8723900000000002</c:v>
                </c:pt>
                <c:pt idx="2">
                  <c:v>6.8760300000000001</c:v>
                </c:pt>
                <c:pt idx="3">
                  <c:v>15.776020000000001</c:v>
                </c:pt>
                <c:pt idx="4">
                  <c:v>23.89986</c:v>
                </c:pt>
                <c:pt idx="5">
                  <c:v>24.537990000000001</c:v>
                </c:pt>
                <c:pt idx="6">
                  <c:v>24.89434</c:v>
                </c:pt>
                <c:pt idx="7">
                  <c:v>24.88965</c:v>
                </c:pt>
                <c:pt idx="8">
                  <c:v>24.625299999999999</c:v>
                </c:pt>
                <c:pt idx="9">
                  <c:v>24.8902</c:v>
                </c:pt>
                <c:pt idx="10">
                  <c:v>25.1539</c:v>
                </c:pt>
                <c:pt idx="11">
                  <c:v>25.162980000000001</c:v>
                </c:pt>
                <c:pt idx="12">
                  <c:v>24.95449</c:v>
                </c:pt>
                <c:pt idx="13">
                  <c:v>24.99774</c:v>
                </c:pt>
                <c:pt idx="14">
                  <c:v>25.099930000000001</c:v>
                </c:pt>
                <c:pt idx="15">
                  <c:v>25.120640000000002</c:v>
                </c:pt>
                <c:pt idx="16">
                  <c:v>25.117830000000001</c:v>
                </c:pt>
                <c:pt idx="17">
                  <c:v>25.116040000000002</c:v>
                </c:pt>
                <c:pt idx="18">
                  <c:v>25.139569999999999</c:v>
                </c:pt>
                <c:pt idx="19">
                  <c:v>25.174479999999999</c:v>
                </c:pt>
                <c:pt idx="20">
                  <c:v>25.19556</c:v>
                </c:pt>
                <c:pt idx="21">
                  <c:v>25.200469999999999</c:v>
                </c:pt>
                <c:pt idx="22">
                  <c:v>25.189869999999999</c:v>
                </c:pt>
                <c:pt idx="23">
                  <c:v>25.1936</c:v>
                </c:pt>
                <c:pt idx="24">
                  <c:v>25.189550000000001</c:v>
                </c:pt>
                <c:pt idx="25">
                  <c:v>25.218019999999999</c:v>
                </c:pt>
                <c:pt idx="26">
                  <c:v>25.232420000000001</c:v>
                </c:pt>
                <c:pt idx="27">
                  <c:v>25.250710000000002</c:v>
                </c:pt>
                <c:pt idx="28">
                  <c:v>25.239249999999998</c:v>
                </c:pt>
                <c:pt idx="29">
                  <c:v>25.265270000000001</c:v>
                </c:pt>
                <c:pt idx="30">
                  <c:v>25.265049999999999</c:v>
                </c:pt>
                <c:pt idx="31">
                  <c:v>25.251750000000001</c:v>
                </c:pt>
                <c:pt idx="32">
                  <c:v>25.222439999999999</c:v>
                </c:pt>
                <c:pt idx="33">
                  <c:v>25.19398</c:v>
                </c:pt>
                <c:pt idx="34">
                  <c:v>25.16676</c:v>
                </c:pt>
                <c:pt idx="35">
                  <c:v>3.50021</c:v>
                </c:pt>
                <c:pt idx="36">
                  <c:v>3.05884</c:v>
                </c:pt>
                <c:pt idx="37">
                  <c:v>3.0047799999999998</c:v>
                </c:pt>
                <c:pt idx="38">
                  <c:v>3.0058400000000001</c:v>
                </c:pt>
                <c:pt idx="39">
                  <c:v>3.0175200000000002</c:v>
                </c:pt>
                <c:pt idx="40">
                  <c:v>3.0408599999999999</c:v>
                </c:pt>
                <c:pt idx="41">
                  <c:v>3.5014799999999999</c:v>
                </c:pt>
                <c:pt idx="42">
                  <c:v>6.7062900000000001</c:v>
                </c:pt>
                <c:pt idx="43">
                  <c:v>22.312950000000001</c:v>
                </c:pt>
                <c:pt idx="44">
                  <c:v>24.982679999999998</c:v>
                </c:pt>
                <c:pt idx="45">
                  <c:v>24.87201</c:v>
                </c:pt>
                <c:pt idx="46">
                  <c:v>24.830069999999999</c:v>
                </c:pt>
                <c:pt idx="47">
                  <c:v>24.837730000000001</c:v>
                </c:pt>
              </c:numCache>
            </c:numRef>
          </c:val>
          <c:smooth val="0"/>
          <c:extLst>
            <c:ext xmlns:c16="http://schemas.microsoft.com/office/drawing/2014/chart" uri="{C3380CC4-5D6E-409C-BE32-E72D297353CC}">
              <c16:uniqueId val="{0000000B-7C07-4771-9D6C-BB4EFE30FA5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C07-4771-9D6C-BB4EFE30FA5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c:v>
                </c:pt>
                <c:pt idx="1">
                  <c:v>0.71099999999999997</c:v>
                </c:pt>
                <c:pt idx="2">
                  <c:v>0.68100000000000005</c:v>
                </c:pt>
                <c:pt idx="3">
                  <c:v>0.69899999999999995</c:v>
                </c:pt>
                <c:pt idx="4">
                  <c:v>0.65</c:v>
                </c:pt>
                <c:pt idx="5">
                  <c:v>0.64</c:v>
                </c:pt>
                <c:pt idx="6">
                  <c:v>0.64400000000000002</c:v>
                </c:pt>
                <c:pt idx="7">
                  <c:v>0.64800000000000002</c:v>
                </c:pt>
                <c:pt idx="8">
                  <c:v>0.70499999999999996</c:v>
                </c:pt>
                <c:pt idx="9">
                  <c:v>0.68300000000000005</c:v>
                </c:pt>
                <c:pt idx="10">
                  <c:v>0.73599999999999999</c:v>
                </c:pt>
                <c:pt idx="11">
                  <c:v>0.66200000000000003</c:v>
                </c:pt>
                <c:pt idx="12">
                  <c:v>0.72699999999999998</c:v>
                </c:pt>
                <c:pt idx="13">
                  <c:v>0.69899999999999995</c:v>
                </c:pt>
                <c:pt idx="14">
                  <c:v>0.66200000000000003</c:v>
                </c:pt>
                <c:pt idx="15">
                  <c:v>0.66200000000000003</c:v>
                </c:pt>
                <c:pt idx="16">
                  <c:v>0.66200000000000003</c:v>
                </c:pt>
                <c:pt idx="17">
                  <c:v>0.65600000000000003</c:v>
                </c:pt>
                <c:pt idx="18">
                  <c:v>0.66800000000000004</c:v>
                </c:pt>
                <c:pt idx="19">
                  <c:v>0.71</c:v>
                </c:pt>
                <c:pt idx="20">
                  <c:v>0.71599999999999997</c:v>
                </c:pt>
                <c:pt idx="21">
                  <c:v>0.69199999999999995</c:v>
                </c:pt>
                <c:pt idx="22">
                  <c:v>0.64400000000000002</c:v>
                </c:pt>
                <c:pt idx="23">
                  <c:v>0.67</c:v>
                </c:pt>
                <c:pt idx="24">
                  <c:v>0.71299999999999997</c:v>
                </c:pt>
                <c:pt idx="25">
                  <c:v>0.67100000000000004</c:v>
                </c:pt>
                <c:pt idx="26">
                  <c:v>0.69899999999999995</c:v>
                </c:pt>
                <c:pt idx="27">
                  <c:v>0.70099999999999996</c:v>
                </c:pt>
                <c:pt idx="28">
                  <c:v>0.67300000000000004</c:v>
                </c:pt>
                <c:pt idx="29">
                  <c:v>0.68600000000000005</c:v>
                </c:pt>
                <c:pt idx="30">
                  <c:v>0.71899999999999997</c:v>
                </c:pt>
                <c:pt idx="31">
                  <c:v>0.65300000000000002</c:v>
                </c:pt>
                <c:pt idx="32">
                  <c:v>0.65</c:v>
                </c:pt>
                <c:pt idx="33">
                  <c:v>0.66700000000000004</c:v>
                </c:pt>
                <c:pt idx="34">
                  <c:v>0.58399999999999996</c:v>
                </c:pt>
                <c:pt idx="35">
                  <c:v>0.70899999999999996</c:v>
                </c:pt>
                <c:pt idx="36">
                  <c:v>0.72699999999999998</c:v>
                </c:pt>
                <c:pt idx="37">
                  <c:v>0.72199999999999998</c:v>
                </c:pt>
                <c:pt idx="38">
                  <c:v>0.74199999999999999</c:v>
                </c:pt>
                <c:pt idx="39">
                  <c:v>0.75900000000000001</c:v>
                </c:pt>
                <c:pt idx="40">
                  <c:v>0.754</c:v>
                </c:pt>
                <c:pt idx="41">
                  <c:v>0.77600000000000002</c:v>
                </c:pt>
                <c:pt idx="42">
                  <c:v>0.746</c:v>
                </c:pt>
                <c:pt idx="43">
                  <c:v>0.748</c:v>
                </c:pt>
                <c:pt idx="44">
                  <c:v>0.754</c:v>
                </c:pt>
                <c:pt idx="45">
                  <c:v>0.66900000000000004</c:v>
                </c:pt>
                <c:pt idx="46">
                  <c:v>0.70899999999999996</c:v>
                </c:pt>
                <c:pt idx="47">
                  <c:v>0.73099999999999998</c:v>
                </c:pt>
              </c:numCache>
            </c:numRef>
          </c:val>
          <c:smooth val="0"/>
          <c:extLst>
            <c:ext xmlns:c16="http://schemas.microsoft.com/office/drawing/2014/chart" uri="{C3380CC4-5D6E-409C-BE32-E72D297353CC}">
              <c16:uniqueId val="{0000000D-7C07-4771-9D6C-BB4EFE30FA5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24.787849999999999</c:v>
                </c:pt>
                <c:pt idx="1">
                  <c:v>25.416979999999999</c:v>
                </c:pt>
                <c:pt idx="2">
                  <c:v>27.323149999999998</c:v>
                </c:pt>
                <c:pt idx="3">
                  <c:v>27.13663</c:v>
                </c:pt>
                <c:pt idx="4">
                  <c:v>27.640619999999998</c:v>
                </c:pt>
                <c:pt idx="5">
                  <c:v>26.238209999999999</c:v>
                </c:pt>
                <c:pt idx="6">
                  <c:v>26.431560000000001</c:v>
                </c:pt>
                <c:pt idx="7">
                  <c:v>26.233619999999998</c:v>
                </c:pt>
                <c:pt idx="8">
                  <c:v>24.85726</c:v>
                </c:pt>
                <c:pt idx="9">
                  <c:v>26.054010000000002</c:v>
                </c:pt>
                <c:pt idx="10">
                  <c:v>25.060549999999999</c:v>
                </c:pt>
                <c:pt idx="11">
                  <c:v>24.586970000000001</c:v>
                </c:pt>
                <c:pt idx="12">
                  <c:v>22.48611</c:v>
                </c:pt>
                <c:pt idx="13">
                  <c:v>22.471209999999999</c:v>
                </c:pt>
                <c:pt idx="14">
                  <c:v>25.096319999999999</c:v>
                </c:pt>
                <c:pt idx="15">
                  <c:v>24.11176</c:v>
                </c:pt>
                <c:pt idx="16">
                  <c:v>24.54289</c:v>
                </c:pt>
                <c:pt idx="17">
                  <c:v>25.878620000000002</c:v>
                </c:pt>
                <c:pt idx="18">
                  <c:v>27.66188</c:v>
                </c:pt>
                <c:pt idx="19">
                  <c:v>27.357240000000001</c:v>
                </c:pt>
                <c:pt idx="20">
                  <c:v>28.002210000000002</c:v>
                </c:pt>
                <c:pt idx="21">
                  <c:v>29.652000000000001</c:v>
                </c:pt>
                <c:pt idx="22">
                  <c:v>27.498819999999998</c:v>
                </c:pt>
                <c:pt idx="23">
                  <c:v>26.675319999999999</c:v>
                </c:pt>
                <c:pt idx="24">
                  <c:v>25.41816</c:v>
                </c:pt>
                <c:pt idx="25">
                  <c:v>26.09273</c:v>
                </c:pt>
                <c:pt idx="26">
                  <c:v>26.461790000000001</c:v>
                </c:pt>
                <c:pt idx="27">
                  <c:v>26.578970000000002</c:v>
                </c:pt>
                <c:pt idx="28">
                  <c:v>26.446100000000001</c:v>
                </c:pt>
                <c:pt idx="29">
                  <c:v>28.241009999999999</c:v>
                </c:pt>
                <c:pt idx="30">
                  <c:v>27.196570000000001</c:v>
                </c:pt>
                <c:pt idx="31">
                  <c:v>28.71313</c:v>
                </c:pt>
                <c:pt idx="32">
                  <c:v>28.759920000000001</c:v>
                </c:pt>
                <c:pt idx="33">
                  <c:v>26.434840000000001</c:v>
                </c:pt>
                <c:pt idx="34">
                  <c:v>25.252790000000001</c:v>
                </c:pt>
                <c:pt idx="35">
                  <c:v>24.556519999999999</c:v>
                </c:pt>
                <c:pt idx="36">
                  <c:v>24.548749999999998</c:v>
                </c:pt>
                <c:pt idx="37">
                  <c:v>23.817879999999999</c:v>
                </c:pt>
                <c:pt idx="38">
                  <c:v>24.439789999999999</c:v>
                </c:pt>
                <c:pt idx="39">
                  <c:v>24.630030000000001</c:v>
                </c:pt>
                <c:pt idx="40">
                  <c:v>23.688600000000001</c:v>
                </c:pt>
                <c:pt idx="41">
                  <c:v>25.117629999999998</c:v>
                </c:pt>
                <c:pt idx="42">
                  <c:v>26.697500000000002</c:v>
                </c:pt>
                <c:pt idx="43">
                  <c:v>26.64828</c:v>
                </c:pt>
                <c:pt idx="44">
                  <c:v>27.34787</c:v>
                </c:pt>
                <c:pt idx="45">
                  <c:v>27.87349</c:v>
                </c:pt>
                <c:pt idx="46">
                  <c:v>27.815100000000001</c:v>
                </c:pt>
                <c:pt idx="47">
                  <c:v>26.784759999999999</c:v>
                </c:pt>
              </c:numCache>
            </c:numRef>
          </c:val>
          <c:smooth val="0"/>
          <c:extLst>
            <c:ext xmlns:c16="http://schemas.microsoft.com/office/drawing/2014/chart" uri="{C3380CC4-5D6E-409C-BE32-E72D297353CC}">
              <c16:uniqueId val="{0000000E-7C07-4771-9D6C-BB4EFE30FA5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467.35273000000001</c:v>
                </c:pt>
                <c:pt idx="1">
                  <c:v>466.78958</c:v>
                </c:pt>
                <c:pt idx="2">
                  <c:v>462.58845000000002</c:v>
                </c:pt>
                <c:pt idx="3">
                  <c:v>466.3954</c:v>
                </c:pt>
                <c:pt idx="4">
                  <c:v>469.0401</c:v>
                </c:pt>
                <c:pt idx="5">
                  <c:v>463.83157999999997</c:v>
                </c:pt>
                <c:pt idx="6">
                  <c:v>453.68175000000002</c:v>
                </c:pt>
                <c:pt idx="7">
                  <c:v>464.20670999999999</c:v>
                </c:pt>
                <c:pt idx="8">
                  <c:v>461.66390999999999</c:v>
                </c:pt>
                <c:pt idx="9">
                  <c:v>464.58913000000001</c:v>
                </c:pt>
                <c:pt idx="10">
                  <c:v>464.05225999999999</c:v>
                </c:pt>
                <c:pt idx="11">
                  <c:v>458.69261</c:v>
                </c:pt>
                <c:pt idx="12">
                  <c:v>442.40431000000001</c:v>
                </c:pt>
                <c:pt idx="13">
                  <c:v>448.10701</c:v>
                </c:pt>
                <c:pt idx="14">
                  <c:v>436.85642000000001</c:v>
                </c:pt>
                <c:pt idx="15">
                  <c:v>443.93750999999997</c:v>
                </c:pt>
                <c:pt idx="16">
                  <c:v>436.01272</c:v>
                </c:pt>
                <c:pt idx="17">
                  <c:v>428.56853999999998</c:v>
                </c:pt>
                <c:pt idx="18">
                  <c:v>408.98558000000003</c:v>
                </c:pt>
                <c:pt idx="19">
                  <c:v>419.98926</c:v>
                </c:pt>
                <c:pt idx="20">
                  <c:v>430.22059000000002</c:v>
                </c:pt>
                <c:pt idx="21">
                  <c:v>430.23559</c:v>
                </c:pt>
                <c:pt idx="22">
                  <c:v>377.90982000000002</c:v>
                </c:pt>
                <c:pt idx="23">
                  <c:v>345.61939000000001</c:v>
                </c:pt>
                <c:pt idx="24">
                  <c:v>336.50326999999999</c:v>
                </c:pt>
                <c:pt idx="25">
                  <c:v>337.12862999999999</c:v>
                </c:pt>
                <c:pt idx="26">
                  <c:v>405.75166000000002</c:v>
                </c:pt>
                <c:pt idx="27">
                  <c:v>417.20943999999997</c:v>
                </c:pt>
                <c:pt idx="28">
                  <c:v>413.42925000000002</c:v>
                </c:pt>
                <c:pt idx="29">
                  <c:v>413.31115</c:v>
                </c:pt>
                <c:pt idx="30">
                  <c:v>407.20672999999999</c:v>
                </c:pt>
                <c:pt idx="31">
                  <c:v>409.77249999999998</c:v>
                </c:pt>
                <c:pt idx="32">
                  <c:v>415.73923000000002</c:v>
                </c:pt>
                <c:pt idx="33">
                  <c:v>410.36939000000001</c:v>
                </c:pt>
                <c:pt idx="34">
                  <c:v>406.48347000000001</c:v>
                </c:pt>
                <c:pt idx="35">
                  <c:v>420.952</c:v>
                </c:pt>
                <c:pt idx="36">
                  <c:v>419.84125</c:v>
                </c:pt>
                <c:pt idx="37">
                  <c:v>414.74304999999998</c:v>
                </c:pt>
                <c:pt idx="38">
                  <c:v>413.68743000000001</c:v>
                </c:pt>
                <c:pt idx="39">
                  <c:v>412.80891000000003</c:v>
                </c:pt>
                <c:pt idx="40">
                  <c:v>413.46724999999998</c:v>
                </c:pt>
                <c:pt idx="41">
                  <c:v>430.17840999999999</c:v>
                </c:pt>
                <c:pt idx="42">
                  <c:v>431.16609999999997</c:v>
                </c:pt>
                <c:pt idx="43">
                  <c:v>451.72131999999999</c:v>
                </c:pt>
                <c:pt idx="44">
                  <c:v>451.83726999999999</c:v>
                </c:pt>
                <c:pt idx="45">
                  <c:v>456.18741</c:v>
                </c:pt>
                <c:pt idx="46">
                  <c:v>463.24734999999998</c:v>
                </c:pt>
                <c:pt idx="47">
                  <c:v>458.98791999999997</c:v>
                </c:pt>
              </c:numCache>
            </c:numRef>
          </c:val>
          <c:smooth val="0"/>
          <c:extLst>
            <c:ext xmlns:c16="http://schemas.microsoft.com/office/drawing/2014/chart" uri="{C3380CC4-5D6E-409C-BE32-E72D297353CC}">
              <c16:uniqueId val="{0000000F-7C07-4771-9D6C-BB4EFE30FA5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C07-4771-9D6C-BB4EFE30FA5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151.24181999999999</c:v>
                </c:pt>
                <c:pt idx="1">
                  <c:v>151.78214</c:v>
                </c:pt>
                <c:pt idx="2">
                  <c:v>155.16612000000001</c:v>
                </c:pt>
                <c:pt idx="3">
                  <c:v>146.89744999999999</c:v>
                </c:pt>
                <c:pt idx="4">
                  <c:v>149.80286000000001</c:v>
                </c:pt>
                <c:pt idx="5">
                  <c:v>151.24142000000001</c:v>
                </c:pt>
                <c:pt idx="6">
                  <c:v>150.63749000000001</c:v>
                </c:pt>
                <c:pt idx="7">
                  <c:v>148.09848</c:v>
                </c:pt>
                <c:pt idx="8">
                  <c:v>147.05423999999999</c:v>
                </c:pt>
                <c:pt idx="9">
                  <c:v>146.90199000000001</c:v>
                </c:pt>
                <c:pt idx="10">
                  <c:v>146.81255999999999</c:v>
                </c:pt>
                <c:pt idx="11">
                  <c:v>149.46042</c:v>
                </c:pt>
                <c:pt idx="12">
                  <c:v>144.93170000000001</c:v>
                </c:pt>
                <c:pt idx="13">
                  <c:v>150.44300000000001</c:v>
                </c:pt>
                <c:pt idx="14">
                  <c:v>152.05665999999999</c:v>
                </c:pt>
                <c:pt idx="15">
                  <c:v>145.83051</c:v>
                </c:pt>
                <c:pt idx="16">
                  <c:v>149.45721</c:v>
                </c:pt>
                <c:pt idx="17">
                  <c:v>148.45357000000001</c:v>
                </c:pt>
                <c:pt idx="18">
                  <c:v>149.57187999999999</c:v>
                </c:pt>
                <c:pt idx="19">
                  <c:v>149.32416000000001</c:v>
                </c:pt>
                <c:pt idx="20">
                  <c:v>112.61332</c:v>
                </c:pt>
                <c:pt idx="21">
                  <c:v>117.31188</c:v>
                </c:pt>
                <c:pt idx="22">
                  <c:v>117.6913</c:v>
                </c:pt>
                <c:pt idx="23">
                  <c:v>132.08518000000001</c:v>
                </c:pt>
                <c:pt idx="24">
                  <c:v>150.36309</c:v>
                </c:pt>
                <c:pt idx="25">
                  <c:v>151.71445</c:v>
                </c:pt>
                <c:pt idx="26">
                  <c:v>142.21268000000001</c:v>
                </c:pt>
                <c:pt idx="27">
                  <c:v>146.45429999999999</c:v>
                </c:pt>
                <c:pt idx="28">
                  <c:v>147.34236000000001</c:v>
                </c:pt>
                <c:pt idx="29">
                  <c:v>141.16945999999999</c:v>
                </c:pt>
                <c:pt idx="30">
                  <c:v>151.58765</c:v>
                </c:pt>
                <c:pt idx="31">
                  <c:v>149.57022000000001</c:v>
                </c:pt>
                <c:pt idx="32">
                  <c:v>146.47997000000001</c:v>
                </c:pt>
                <c:pt idx="33">
                  <c:v>152.64266000000001</c:v>
                </c:pt>
                <c:pt idx="34">
                  <c:v>152.20482999999999</c:v>
                </c:pt>
                <c:pt idx="35">
                  <c:v>151.95453000000001</c:v>
                </c:pt>
                <c:pt idx="36">
                  <c:v>146.63225</c:v>
                </c:pt>
                <c:pt idx="37">
                  <c:v>151.33716999999999</c:v>
                </c:pt>
                <c:pt idx="38">
                  <c:v>153.80262999999999</c:v>
                </c:pt>
                <c:pt idx="39">
                  <c:v>148.4297</c:v>
                </c:pt>
                <c:pt idx="40">
                  <c:v>152.99462</c:v>
                </c:pt>
                <c:pt idx="41">
                  <c:v>152.31640999999999</c:v>
                </c:pt>
                <c:pt idx="42">
                  <c:v>153.63109</c:v>
                </c:pt>
                <c:pt idx="43">
                  <c:v>148.54683</c:v>
                </c:pt>
                <c:pt idx="44">
                  <c:v>144.85562999999999</c:v>
                </c:pt>
                <c:pt idx="45">
                  <c:v>154.72847999999999</c:v>
                </c:pt>
                <c:pt idx="46">
                  <c:v>147.97681</c:v>
                </c:pt>
                <c:pt idx="47">
                  <c:v>144.64467999999999</c:v>
                </c:pt>
              </c:numCache>
            </c:numRef>
          </c:val>
          <c:smooth val="0"/>
          <c:extLst>
            <c:ext xmlns:c16="http://schemas.microsoft.com/office/drawing/2014/chart" uri="{C3380CC4-5D6E-409C-BE32-E72D297353CC}">
              <c16:uniqueId val="{00000011-7C07-4771-9D6C-BB4EFE30FA5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15.058210000000001</c:v>
                </c:pt>
                <c:pt idx="1">
                  <c:v>16.46977</c:v>
                </c:pt>
                <c:pt idx="2">
                  <c:v>16.40006</c:v>
                </c:pt>
                <c:pt idx="3">
                  <c:v>16.761469999999999</c:v>
                </c:pt>
                <c:pt idx="4">
                  <c:v>16.851749999999999</c:v>
                </c:pt>
                <c:pt idx="5">
                  <c:v>16.747450000000001</c:v>
                </c:pt>
                <c:pt idx="6">
                  <c:v>17.129670000000001</c:v>
                </c:pt>
                <c:pt idx="7">
                  <c:v>17.518260000000001</c:v>
                </c:pt>
                <c:pt idx="8">
                  <c:v>17.910830000000001</c:v>
                </c:pt>
                <c:pt idx="9">
                  <c:v>17.966280000000001</c:v>
                </c:pt>
                <c:pt idx="10">
                  <c:v>17.614930000000001</c:v>
                </c:pt>
                <c:pt idx="11">
                  <c:v>17.880669999999999</c:v>
                </c:pt>
                <c:pt idx="12">
                  <c:v>17.69679</c:v>
                </c:pt>
                <c:pt idx="13">
                  <c:v>17.19004</c:v>
                </c:pt>
                <c:pt idx="14">
                  <c:v>17.046949999999999</c:v>
                </c:pt>
                <c:pt idx="15">
                  <c:v>17.117100000000001</c:v>
                </c:pt>
                <c:pt idx="16">
                  <c:v>17.483250000000002</c:v>
                </c:pt>
                <c:pt idx="17">
                  <c:v>17.016770000000001</c:v>
                </c:pt>
                <c:pt idx="18">
                  <c:v>16.55988</c:v>
                </c:pt>
                <c:pt idx="19">
                  <c:v>16.131409999999999</c:v>
                </c:pt>
                <c:pt idx="20">
                  <c:v>16.61082</c:v>
                </c:pt>
                <c:pt idx="21">
                  <c:v>16.81664</c:v>
                </c:pt>
                <c:pt idx="22">
                  <c:v>16.53087</c:v>
                </c:pt>
                <c:pt idx="23">
                  <c:v>15.75384</c:v>
                </c:pt>
                <c:pt idx="24">
                  <c:v>16.213000000000001</c:v>
                </c:pt>
                <c:pt idx="25">
                  <c:v>16.08905</c:v>
                </c:pt>
                <c:pt idx="26">
                  <c:v>16.01135</c:v>
                </c:pt>
                <c:pt idx="27">
                  <c:v>16.3384</c:v>
                </c:pt>
                <c:pt idx="28">
                  <c:v>16.162019999999998</c:v>
                </c:pt>
                <c:pt idx="29">
                  <c:v>16.226050000000001</c:v>
                </c:pt>
                <c:pt idx="30">
                  <c:v>15.7806</c:v>
                </c:pt>
                <c:pt idx="31">
                  <c:v>15.714399999999999</c:v>
                </c:pt>
                <c:pt idx="32">
                  <c:v>16.05508</c:v>
                </c:pt>
                <c:pt idx="33">
                  <c:v>16.11402</c:v>
                </c:pt>
                <c:pt idx="34">
                  <c:v>16.700340000000001</c:v>
                </c:pt>
                <c:pt idx="35">
                  <c:v>15.547750000000001</c:v>
                </c:pt>
                <c:pt idx="36">
                  <c:v>15.66377</c:v>
                </c:pt>
                <c:pt idx="37">
                  <c:v>15.38795</c:v>
                </c:pt>
                <c:pt idx="38">
                  <c:v>15.23316</c:v>
                </c:pt>
                <c:pt idx="39">
                  <c:v>15.70711</c:v>
                </c:pt>
                <c:pt idx="40">
                  <c:v>17.461680000000001</c:v>
                </c:pt>
                <c:pt idx="41">
                  <c:v>17.266739999999999</c:v>
                </c:pt>
                <c:pt idx="42">
                  <c:v>17.008410000000001</c:v>
                </c:pt>
                <c:pt idx="43">
                  <c:v>16.85868</c:v>
                </c:pt>
                <c:pt idx="44">
                  <c:v>16.838560000000001</c:v>
                </c:pt>
                <c:pt idx="45">
                  <c:v>16.673279999999998</c:v>
                </c:pt>
                <c:pt idx="46">
                  <c:v>16.897210000000001</c:v>
                </c:pt>
                <c:pt idx="47">
                  <c:v>16.350210000000001</c:v>
                </c:pt>
              </c:numCache>
            </c:numRef>
          </c:val>
          <c:smooth val="0"/>
          <c:extLst>
            <c:ext xmlns:c16="http://schemas.microsoft.com/office/drawing/2014/chart" uri="{C3380CC4-5D6E-409C-BE32-E72D297353CC}">
              <c16:uniqueId val="{00000012-7C07-4771-9D6C-BB4EFE30FA5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C07-4771-9D6C-BB4EFE30FA5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C07-4771-9D6C-BB4EFE30FA5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16.6569</c:v>
                </c:pt>
                <c:pt idx="1">
                  <c:v>16.103000000000002</c:v>
                </c:pt>
                <c:pt idx="2">
                  <c:v>16.227599999999999</c:v>
                </c:pt>
                <c:pt idx="3">
                  <c:v>16.579999999999998</c:v>
                </c:pt>
                <c:pt idx="4">
                  <c:v>16.834700000000002</c:v>
                </c:pt>
                <c:pt idx="5">
                  <c:v>16.002800000000001</c:v>
                </c:pt>
                <c:pt idx="6">
                  <c:v>16.742000000000001</c:v>
                </c:pt>
                <c:pt idx="7">
                  <c:v>15.468</c:v>
                </c:pt>
                <c:pt idx="8">
                  <c:v>14.9094</c:v>
                </c:pt>
                <c:pt idx="9">
                  <c:v>14.7049</c:v>
                </c:pt>
                <c:pt idx="10">
                  <c:v>14.0091</c:v>
                </c:pt>
                <c:pt idx="11">
                  <c:v>13.6929</c:v>
                </c:pt>
                <c:pt idx="12">
                  <c:v>13.9041</c:v>
                </c:pt>
                <c:pt idx="13">
                  <c:v>13.8073</c:v>
                </c:pt>
                <c:pt idx="14">
                  <c:v>13.855600000000001</c:v>
                </c:pt>
                <c:pt idx="15">
                  <c:v>13.917899999999999</c:v>
                </c:pt>
                <c:pt idx="16">
                  <c:v>13.8347</c:v>
                </c:pt>
                <c:pt idx="17">
                  <c:v>14.2788</c:v>
                </c:pt>
                <c:pt idx="18">
                  <c:v>14.773199999999999</c:v>
                </c:pt>
                <c:pt idx="19">
                  <c:v>14.9626</c:v>
                </c:pt>
                <c:pt idx="20">
                  <c:v>15.3475</c:v>
                </c:pt>
                <c:pt idx="21">
                  <c:v>15.7212</c:v>
                </c:pt>
                <c:pt idx="22">
                  <c:v>15.7483</c:v>
                </c:pt>
                <c:pt idx="23">
                  <c:v>15.494300000000001</c:v>
                </c:pt>
                <c:pt idx="24">
                  <c:v>15.076599999999999</c:v>
                </c:pt>
                <c:pt idx="25">
                  <c:v>15.0505</c:v>
                </c:pt>
                <c:pt idx="26">
                  <c:v>15.2018</c:v>
                </c:pt>
                <c:pt idx="27">
                  <c:v>14.6859</c:v>
                </c:pt>
                <c:pt idx="28">
                  <c:v>14.917999999999999</c:v>
                </c:pt>
                <c:pt idx="29">
                  <c:v>15.4396</c:v>
                </c:pt>
                <c:pt idx="30">
                  <c:v>15.653499999999999</c:v>
                </c:pt>
                <c:pt idx="31">
                  <c:v>13.726800000000001</c:v>
                </c:pt>
                <c:pt idx="32">
                  <c:v>14.9955</c:v>
                </c:pt>
                <c:pt idx="33">
                  <c:v>13.7254</c:v>
                </c:pt>
                <c:pt idx="34">
                  <c:v>14.067299999999999</c:v>
                </c:pt>
                <c:pt idx="35">
                  <c:v>14.9381</c:v>
                </c:pt>
                <c:pt idx="36">
                  <c:v>14.071899999999999</c:v>
                </c:pt>
                <c:pt idx="37">
                  <c:v>12.541</c:v>
                </c:pt>
                <c:pt idx="38">
                  <c:v>9.6613000000000007</c:v>
                </c:pt>
                <c:pt idx="39">
                  <c:v>11.646699999999999</c:v>
                </c:pt>
                <c:pt idx="40">
                  <c:v>12.2713</c:v>
                </c:pt>
                <c:pt idx="41">
                  <c:v>15.653499999999999</c:v>
                </c:pt>
                <c:pt idx="42">
                  <c:v>15.760199999999999</c:v>
                </c:pt>
                <c:pt idx="43">
                  <c:v>15.9053</c:v>
                </c:pt>
                <c:pt idx="44">
                  <c:v>16.429600000000001</c:v>
                </c:pt>
                <c:pt idx="45">
                  <c:v>17.497499999999999</c:v>
                </c:pt>
                <c:pt idx="46">
                  <c:v>17.907499999999999</c:v>
                </c:pt>
                <c:pt idx="47">
                  <c:v>17.5444</c:v>
                </c:pt>
              </c:numCache>
            </c:numRef>
          </c:val>
          <c:smooth val="0"/>
          <c:extLst>
            <c:ext xmlns:c16="http://schemas.microsoft.com/office/drawing/2014/chart" uri="{C3380CC4-5D6E-409C-BE32-E72D297353CC}">
              <c16:uniqueId val="{00000015-7C07-4771-9D6C-BB4EFE30FA5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5.0022500000000001</c:v>
                </c:pt>
                <c:pt idx="1">
                  <c:v>5.0607199999999999</c:v>
                </c:pt>
                <c:pt idx="2">
                  <c:v>5.1173299999999999</c:v>
                </c:pt>
                <c:pt idx="3">
                  <c:v>5.1471499999999999</c:v>
                </c:pt>
                <c:pt idx="4">
                  <c:v>5.0238899999999997</c:v>
                </c:pt>
                <c:pt idx="5">
                  <c:v>4.8202499999999997</c:v>
                </c:pt>
                <c:pt idx="6">
                  <c:v>4.75413</c:v>
                </c:pt>
                <c:pt idx="7">
                  <c:v>4.6810799999999997</c:v>
                </c:pt>
                <c:pt idx="8">
                  <c:v>4.8153300000000003</c:v>
                </c:pt>
                <c:pt idx="9">
                  <c:v>4.7896599999999996</c:v>
                </c:pt>
                <c:pt idx="10">
                  <c:v>4.7631100000000002</c:v>
                </c:pt>
                <c:pt idx="11">
                  <c:v>4.7710100000000004</c:v>
                </c:pt>
                <c:pt idx="12">
                  <c:v>4.6935200000000004</c:v>
                </c:pt>
                <c:pt idx="13">
                  <c:v>4.6640699999999997</c:v>
                </c:pt>
                <c:pt idx="14">
                  <c:v>4.6275000000000004</c:v>
                </c:pt>
                <c:pt idx="15">
                  <c:v>4.6126100000000001</c:v>
                </c:pt>
                <c:pt idx="16">
                  <c:v>4.58148</c:v>
                </c:pt>
                <c:pt idx="17">
                  <c:v>4.5899000000000001</c:v>
                </c:pt>
                <c:pt idx="18">
                  <c:v>4.56935</c:v>
                </c:pt>
                <c:pt idx="19">
                  <c:v>4.5415700000000001</c:v>
                </c:pt>
                <c:pt idx="20">
                  <c:v>4.5590700000000002</c:v>
                </c:pt>
                <c:pt idx="21">
                  <c:v>4.6102100000000004</c:v>
                </c:pt>
                <c:pt idx="22">
                  <c:v>4.6992099999999999</c:v>
                </c:pt>
                <c:pt idx="23">
                  <c:v>4.8236699999999999</c:v>
                </c:pt>
                <c:pt idx="24">
                  <c:v>4.7305799999999998</c:v>
                </c:pt>
                <c:pt idx="25">
                  <c:v>4.6105099999999997</c:v>
                </c:pt>
                <c:pt idx="26">
                  <c:v>4.6691900000000004</c:v>
                </c:pt>
                <c:pt idx="27">
                  <c:v>4.7883300000000002</c:v>
                </c:pt>
                <c:pt idx="28">
                  <c:v>4.9177499999999998</c:v>
                </c:pt>
                <c:pt idx="29">
                  <c:v>4.8793499999999996</c:v>
                </c:pt>
                <c:pt idx="30">
                  <c:v>4.8567900000000002</c:v>
                </c:pt>
                <c:pt idx="31">
                  <c:v>5.0339999999999998</c:v>
                </c:pt>
                <c:pt idx="32">
                  <c:v>4.7876799999999999</c:v>
                </c:pt>
                <c:pt idx="33">
                  <c:v>4.8590900000000001</c:v>
                </c:pt>
                <c:pt idx="34">
                  <c:v>5.0213200000000002</c:v>
                </c:pt>
                <c:pt idx="35">
                  <c:v>4.9727699999999997</c:v>
                </c:pt>
                <c:pt idx="36">
                  <c:v>4.80044</c:v>
                </c:pt>
                <c:pt idx="37">
                  <c:v>4.7436600000000002</c:v>
                </c:pt>
                <c:pt idx="38">
                  <c:v>4.7565900000000001</c:v>
                </c:pt>
                <c:pt idx="39">
                  <c:v>4.8080400000000001</c:v>
                </c:pt>
                <c:pt idx="40">
                  <c:v>4.7866</c:v>
                </c:pt>
                <c:pt idx="41">
                  <c:v>5.0094500000000002</c:v>
                </c:pt>
                <c:pt idx="42">
                  <c:v>5.3214199999999998</c:v>
                </c:pt>
                <c:pt idx="43">
                  <c:v>5.4218900000000003</c:v>
                </c:pt>
                <c:pt idx="44">
                  <c:v>5.3992599999999999</c:v>
                </c:pt>
                <c:pt idx="45">
                  <c:v>5.3444799999999999</c:v>
                </c:pt>
                <c:pt idx="46">
                  <c:v>5.4525199999999998</c:v>
                </c:pt>
                <c:pt idx="47">
                  <c:v>5.3694800000000003</c:v>
                </c:pt>
              </c:numCache>
            </c:numRef>
          </c:val>
          <c:smooth val="0"/>
          <c:extLst>
            <c:ext xmlns:c16="http://schemas.microsoft.com/office/drawing/2014/chart" uri="{C3380CC4-5D6E-409C-BE32-E72D297353CC}">
              <c16:uniqueId val="{00000016-7C07-4771-9D6C-BB4EFE30FA5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C07-4771-9D6C-BB4EFE30FA5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C07-4771-9D6C-BB4EFE30FA5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16.5517</c:v>
                </c:pt>
                <c:pt idx="1">
                  <c:v>16.71285</c:v>
                </c:pt>
                <c:pt idx="2">
                  <c:v>16.354310000000002</c:v>
                </c:pt>
                <c:pt idx="3">
                  <c:v>16.549910000000001</c:v>
                </c:pt>
                <c:pt idx="4">
                  <c:v>16.753360000000001</c:v>
                </c:pt>
                <c:pt idx="5">
                  <c:v>16.666630000000001</c:v>
                </c:pt>
                <c:pt idx="6">
                  <c:v>16.612739999999999</c:v>
                </c:pt>
                <c:pt idx="7">
                  <c:v>16.844519999999999</c:v>
                </c:pt>
                <c:pt idx="8">
                  <c:v>16.726520000000001</c:v>
                </c:pt>
                <c:pt idx="9">
                  <c:v>16.002120000000001</c:v>
                </c:pt>
                <c:pt idx="10">
                  <c:v>14.8851</c:v>
                </c:pt>
                <c:pt idx="11">
                  <c:v>13.667590000000001</c:v>
                </c:pt>
                <c:pt idx="12">
                  <c:v>13.20449</c:v>
                </c:pt>
                <c:pt idx="13">
                  <c:v>12.53772</c:v>
                </c:pt>
                <c:pt idx="14">
                  <c:v>12.42151</c:v>
                </c:pt>
                <c:pt idx="15">
                  <c:v>12.971299999999999</c:v>
                </c:pt>
                <c:pt idx="16">
                  <c:v>14.1409</c:v>
                </c:pt>
                <c:pt idx="17">
                  <c:v>14.50131</c:v>
                </c:pt>
                <c:pt idx="18">
                  <c:v>14.52801</c:v>
                </c:pt>
                <c:pt idx="19">
                  <c:v>15.19866</c:v>
                </c:pt>
                <c:pt idx="20">
                  <c:v>14.76229</c:v>
                </c:pt>
                <c:pt idx="21">
                  <c:v>15.13923</c:v>
                </c:pt>
                <c:pt idx="22">
                  <c:v>14.918609999999999</c:v>
                </c:pt>
                <c:pt idx="23">
                  <c:v>15.411949999999999</c:v>
                </c:pt>
                <c:pt idx="24">
                  <c:v>14.94299</c:v>
                </c:pt>
                <c:pt idx="25">
                  <c:v>14.43849</c:v>
                </c:pt>
                <c:pt idx="26">
                  <c:v>15.108420000000001</c:v>
                </c:pt>
                <c:pt idx="27">
                  <c:v>15.60979</c:v>
                </c:pt>
                <c:pt idx="28">
                  <c:v>16.337489999999999</c:v>
                </c:pt>
                <c:pt idx="29">
                  <c:v>17.09639</c:v>
                </c:pt>
                <c:pt idx="30">
                  <c:v>16.831659999999999</c:v>
                </c:pt>
                <c:pt idx="31">
                  <c:v>17.684989999999999</c:v>
                </c:pt>
                <c:pt idx="32">
                  <c:v>16.367650000000001</c:v>
                </c:pt>
                <c:pt idx="33">
                  <c:v>16.066230000000001</c:v>
                </c:pt>
                <c:pt idx="34">
                  <c:v>15.613849999999999</c:v>
                </c:pt>
                <c:pt idx="35">
                  <c:v>13.91386</c:v>
                </c:pt>
                <c:pt idx="36">
                  <c:v>13.17489</c:v>
                </c:pt>
                <c:pt idx="37">
                  <c:v>12.7075</c:v>
                </c:pt>
                <c:pt idx="38">
                  <c:v>13.75545</c:v>
                </c:pt>
                <c:pt idx="39">
                  <c:v>13.970750000000001</c:v>
                </c:pt>
                <c:pt idx="40">
                  <c:v>14.62979</c:v>
                </c:pt>
                <c:pt idx="41">
                  <c:v>15.179270000000001</c:v>
                </c:pt>
                <c:pt idx="42">
                  <c:v>15.9566</c:v>
                </c:pt>
                <c:pt idx="43">
                  <c:v>16.164940000000001</c:v>
                </c:pt>
                <c:pt idx="44">
                  <c:v>16.463529999999999</c:v>
                </c:pt>
                <c:pt idx="45">
                  <c:v>17.125299999999999</c:v>
                </c:pt>
                <c:pt idx="46">
                  <c:v>16.9389</c:v>
                </c:pt>
                <c:pt idx="47">
                  <c:v>17.221399999999999</c:v>
                </c:pt>
              </c:numCache>
            </c:numRef>
          </c:val>
          <c:smooth val="0"/>
          <c:extLst>
            <c:ext xmlns:c16="http://schemas.microsoft.com/office/drawing/2014/chart" uri="{C3380CC4-5D6E-409C-BE32-E72D297353CC}">
              <c16:uniqueId val="{00000019-7C07-4771-9D6C-BB4EFE30FA5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221.49</c:v>
                </c:pt>
                <c:pt idx="1">
                  <c:v>226.08</c:v>
                </c:pt>
                <c:pt idx="2">
                  <c:v>240.54</c:v>
                </c:pt>
                <c:pt idx="3">
                  <c:v>235.62</c:v>
                </c:pt>
                <c:pt idx="4">
                  <c:v>234.59</c:v>
                </c:pt>
                <c:pt idx="5">
                  <c:v>246.46</c:v>
                </c:pt>
                <c:pt idx="6">
                  <c:v>236.66</c:v>
                </c:pt>
                <c:pt idx="7">
                  <c:v>242.4</c:v>
                </c:pt>
                <c:pt idx="8">
                  <c:v>240.87</c:v>
                </c:pt>
                <c:pt idx="9">
                  <c:v>245.93</c:v>
                </c:pt>
                <c:pt idx="10">
                  <c:v>249.42</c:v>
                </c:pt>
                <c:pt idx="11">
                  <c:v>251</c:v>
                </c:pt>
                <c:pt idx="12">
                  <c:v>250.6</c:v>
                </c:pt>
                <c:pt idx="13">
                  <c:v>234.18</c:v>
                </c:pt>
                <c:pt idx="14">
                  <c:v>231.13</c:v>
                </c:pt>
                <c:pt idx="15">
                  <c:v>224.83</c:v>
                </c:pt>
                <c:pt idx="16">
                  <c:v>228.15</c:v>
                </c:pt>
                <c:pt idx="17">
                  <c:v>232.93</c:v>
                </c:pt>
                <c:pt idx="18">
                  <c:v>229.44</c:v>
                </c:pt>
                <c:pt idx="19">
                  <c:v>228.68</c:v>
                </c:pt>
                <c:pt idx="20">
                  <c:v>226.45</c:v>
                </c:pt>
                <c:pt idx="21">
                  <c:v>224.13</c:v>
                </c:pt>
                <c:pt idx="22">
                  <c:v>218.61</c:v>
                </c:pt>
                <c:pt idx="23">
                  <c:v>224.31</c:v>
                </c:pt>
                <c:pt idx="24">
                  <c:v>223.25</c:v>
                </c:pt>
                <c:pt idx="25">
                  <c:v>224.07</c:v>
                </c:pt>
                <c:pt idx="26">
                  <c:v>203.17</c:v>
                </c:pt>
                <c:pt idx="27">
                  <c:v>204.45</c:v>
                </c:pt>
                <c:pt idx="28">
                  <c:v>216.71</c:v>
                </c:pt>
                <c:pt idx="29">
                  <c:v>216.8</c:v>
                </c:pt>
                <c:pt idx="30">
                  <c:v>222.66</c:v>
                </c:pt>
                <c:pt idx="31">
                  <c:v>215.57</c:v>
                </c:pt>
                <c:pt idx="32">
                  <c:v>215.35</c:v>
                </c:pt>
                <c:pt idx="33">
                  <c:v>218.93</c:v>
                </c:pt>
                <c:pt idx="34">
                  <c:v>218.45</c:v>
                </c:pt>
                <c:pt idx="35">
                  <c:v>219.75</c:v>
                </c:pt>
                <c:pt idx="36">
                  <c:v>213.15</c:v>
                </c:pt>
                <c:pt idx="37">
                  <c:v>212.24</c:v>
                </c:pt>
                <c:pt idx="38">
                  <c:v>206.8</c:v>
                </c:pt>
                <c:pt idx="39">
                  <c:v>206.4</c:v>
                </c:pt>
                <c:pt idx="40">
                  <c:v>223.35</c:v>
                </c:pt>
                <c:pt idx="41">
                  <c:v>230.56</c:v>
                </c:pt>
                <c:pt idx="42">
                  <c:v>233.88</c:v>
                </c:pt>
                <c:pt idx="43">
                  <c:v>237.45</c:v>
                </c:pt>
                <c:pt idx="44">
                  <c:v>240.73</c:v>
                </c:pt>
                <c:pt idx="45">
                  <c:v>241.33</c:v>
                </c:pt>
                <c:pt idx="46">
                  <c:v>240.77</c:v>
                </c:pt>
                <c:pt idx="47">
                  <c:v>242.73</c:v>
                </c:pt>
              </c:numCache>
            </c:numRef>
          </c:val>
          <c:smooth val="0"/>
          <c:extLst>
            <c:ext xmlns:c16="http://schemas.microsoft.com/office/drawing/2014/chart" uri="{C3380CC4-5D6E-409C-BE32-E72D297353CC}">
              <c16:uniqueId val="{0000001A-7C07-4771-9D6C-BB4EFE30FA5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C07-4771-9D6C-BB4EFE30FA5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38.655000000000001</c:v>
                </c:pt>
                <c:pt idx="1">
                  <c:v>39.103000000000002</c:v>
                </c:pt>
                <c:pt idx="2">
                  <c:v>38.884</c:v>
                </c:pt>
                <c:pt idx="3">
                  <c:v>39.026000000000003</c:v>
                </c:pt>
                <c:pt idx="4">
                  <c:v>38.831000000000003</c:v>
                </c:pt>
                <c:pt idx="5">
                  <c:v>38.456000000000003</c:v>
                </c:pt>
                <c:pt idx="6">
                  <c:v>39.030999999999999</c:v>
                </c:pt>
                <c:pt idx="7">
                  <c:v>38.69</c:v>
                </c:pt>
                <c:pt idx="8">
                  <c:v>38.735999999999997</c:v>
                </c:pt>
                <c:pt idx="9">
                  <c:v>39.835000000000001</c:v>
                </c:pt>
                <c:pt idx="10">
                  <c:v>39.479999999999997</c:v>
                </c:pt>
                <c:pt idx="11">
                  <c:v>39.567999999999998</c:v>
                </c:pt>
                <c:pt idx="12">
                  <c:v>39.774999999999999</c:v>
                </c:pt>
                <c:pt idx="13">
                  <c:v>39.619999999999997</c:v>
                </c:pt>
                <c:pt idx="14">
                  <c:v>39.929000000000002</c:v>
                </c:pt>
                <c:pt idx="15">
                  <c:v>39.792999999999999</c:v>
                </c:pt>
                <c:pt idx="16">
                  <c:v>40.365000000000002</c:v>
                </c:pt>
                <c:pt idx="17">
                  <c:v>38.134</c:v>
                </c:pt>
                <c:pt idx="18">
                  <c:v>35.558</c:v>
                </c:pt>
                <c:pt idx="19">
                  <c:v>40.350999999999999</c:v>
                </c:pt>
                <c:pt idx="20">
                  <c:v>40.283000000000001</c:v>
                </c:pt>
                <c:pt idx="21">
                  <c:v>39.676000000000002</c:v>
                </c:pt>
                <c:pt idx="22">
                  <c:v>39.99</c:v>
                </c:pt>
                <c:pt idx="23">
                  <c:v>39.795999999999999</c:v>
                </c:pt>
                <c:pt idx="24">
                  <c:v>38.994</c:v>
                </c:pt>
                <c:pt idx="25">
                  <c:v>38.646000000000001</c:v>
                </c:pt>
                <c:pt idx="26">
                  <c:v>39.383000000000003</c:v>
                </c:pt>
                <c:pt idx="27">
                  <c:v>40.006</c:v>
                </c:pt>
                <c:pt idx="28">
                  <c:v>39.543999999999997</c:v>
                </c:pt>
                <c:pt idx="29">
                  <c:v>39.405999999999999</c:v>
                </c:pt>
                <c:pt idx="30">
                  <c:v>39.307000000000002</c:v>
                </c:pt>
                <c:pt idx="31">
                  <c:v>40.517000000000003</c:v>
                </c:pt>
                <c:pt idx="32">
                  <c:v>40.26</c:v>
                </c:pt>
                <c:pt idx="33">
                  <c:v>40.081000000000003</c:v>
                </c:pt>
                <c:pt idx="34">
                  <c:v>40.616</c:v>
                </c:pt>
                <c:pt idx="35">
                  <c:v>32.636000000000003</c:v>
                </c:pt>
                <c:pt idx="36">
                  <c:v>23.350999999999999</c:v>
                </c:pt>
                <c:pt idx="37">
                  <c:v>23.109000000000002</c:v>
                </c:pt>
                <c:pt idx="38">
                  <c:v>22.914999999999999</c:v>
                </c:pt>
                <c:pt idx="39">
                  <c:v>23.135000000000002</c:v>
                </c:pt>
                <c:pt idx="40">
                  <c:v>24.317</c:v>
                </c:pt>
                <c:pt idx="41">
                  <c:v>36.396000000000001</c:v>
                </c:pt>
                <c:pt idx="42">
                  <c:v>41.311999999999998</c:v>
                </c:pt>
                <c:pt idx="43">
                  <c:v>41.110999999999997</c:v>
                </c:pt>
                <c:pt idx="44">
                  <c:v>40.33</c:v>
                </c:pt>
                <c:pt idx="45">
                  <c:v>39.963000000000001</c:v>
                </c:pt>
                <c:pt idx="46">
                  <c:v>40.067999999999998</c:v>
                </c:pt>
                <c:pt idx="47">
                  <c:v>40.732999999999997</c:v>
                </c:pt>
              </c:numCache>
            </c:numRef>
          </c:val>
          <c:smooth val="0"/>
          <c:extLst>
            <c:ext xmlns:c16="http://schemas.microsoft.com/office/drawing/2014/chart" uri="{C3380CC4-5D6E-409C-BE32-E72D297353CC}">
              <c16:uniqueId val="{0000001C-7C07-4771-9D6C-BB4EFE30FA5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C07-4771-9D6C-BB4EFE30FA5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29.600999999999999</c:v>
                </c:pt>
                <c:pt idx="1">
                  <c:v>29.433</c:v>
                </c:pt>
                <c:pt idx="2">
                  <c:v>28.96</c:v>
                </c:pt>
                <c:pt idx="3">
                  <c:v>28.844999999999999</c:v>
                </c:pt>
                <c:pt idx="4">
                  <c:v>28.663</c:v>
                </c:pt>
                <c:pt idx="5">
                  <c:v>28.722000000000001</c:v>
                </c:pt>
                <c:pt idx="6">
                  <c:v>29.138999999999999</c:v>
                </c:pt>
                <c:pt idx="7">
                  <c:v>30.366</c:v>
                </c:pt>
                <c:pt idx="8">
                  <c:v>33.131999999999998</c:v>
                </c:pt>
                <c:pt idx="9">
                  <c:v>35.64</c:v>
                </c:pt>
                <c:pt idx="10">
                  <c:v>35.546999999999997</c:v>
                </c:pt>
                <c:pt idx="11">
                  <c:v>34.137999999999998</c:v>
                </c:pt>
                <c:pt idx="12">
                  <c:v>29.135999999999999</c:v>
                </c:pt>
                <c:pt idx="13">
                  <c:v>24.994</c:v>
                </c:pt>
                <c:pt idx="14">
                  <c:v>20.914999999999999</c:v>
                </c:pt>
                <c:pt idx="15">
                  <c:v>18.489999999999998</c:v>
                </c:pt>
                <c:pt idx="16">
                  <c:v>15.303000000000001</c:v>
                </c:pt>
                <c:pt idx="17">
                  <c:v>13.811</c:v>
                </c:pt>
                <c:pt idx="18">
                  <c:v>13.981</c:v>
                </c:pt>
                <c:pt idx="19">
                  <c:v>13.494</c:v>
                </c:pt>
                <c:pt idx="20">
                  <c:v>13.615</c:v>
                </c:pt>
                <c:pt idx="21">
                  <c:v>13.476000000000001</c:v>
                </c:pt>
                <c:pt idx="22">
                  <c:v>14.967000000000001</c:v>
                </c:pt>
                <c:pt idx="23">
                  <c:v>15.45</c:v>
                </c:pt>
                <c:pt idx="24">
                  <c:v>11.808999999999999</c:v>
                </c:pt>
                <c:pt idx="25">
                  <c:v>11.856</c:v>
                </c:pt>
                <c:pt idx="26">
                  <c:v>13.89</c:v>
                </c:pt>
                <c:pt idx="27">
                  <c:v>12.391999999999999</c:v>
                </c:pt>
                <c:pt idx="28">
                  <c:v>12.97</c:v>
                </c:pt>
                <c:pt idx="29">
                  <c:v>14.592000000000001</c:v>
                </c:pt>
                <c:pt idx="30">
                  <c:v>16.045999999999999</c:v>
                </c:pt>
                <c:pt idx="31">
                  <c:v>17.234000000000002</c:v>
                </c:pt>
                <c:pt idx="32">
                  <c:v>23.747</c:v>
                </c:pt>
                <c:pt idx="33">
                  <c:v>27.940999999999999</c:v>
                </c:pt>
                <c:pt idx="34">
                  <c:v>29.01</c:v>
                </c:pt>
                <c:pt idx="35">
                  <c:v>19.163</c:v>
                </c:pt>
                <c:pt idx="36">
                  <c:v>12.683999999999999</c:v>
                </c:pt>
                <c:pt idx="37">
                  <c:v>12.462</c:v>
                </c:pt>
                <c:pt idx="38">
                  <c:v>12.57</c:v>
                </c:pt>
                <c:pt idx="39">
                  <c:v>12.679</c:v>
                </c:pt>
                <c:pt idx="40">
                  <c:v>12.914999999999999</c:v>
                </c:pt>
                <c:pt idx="41">
                  <c:v>24.835000000000001</c:v>
                </c:pt>
                <c:pt idx="42">
                  <c:v>37.542000000000002</c:v>
                </c:pt>
                <c:pt idx="43">
                  <c:v>37.744</c:v>
                </c:pt>
                <c:pt idx="44">
                  <c:v>39.863</c:v>
                </c:pt>
                <c:pt idx="45">
                  <c:v>38.01</c:v>
                </c:pt>
                <c:pt idx="46">
                  <c:v>39.033999999999999</c:v>
                </c:pt>
                <c:pt idx="47">
                  <c:v>39.277999999999999</c:v>
                </c:pt>
              </c:numCache>
            </c:numRef>
          </c:val>
          <c:smooth val="0"/>
          <c:extLst>
            <c:ext xmlns:c16="http://schemas.microsoft.com/office/drawing/2014/chart" uri="{C3380CC4-5D6E-409C-BE32-E72D297353CC}">
              <c16:uniqueId val="{0000001E-7C07-4771-9D6C-BB4EFE30FA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1079.4000000000001</c:v>
                </c:pt>
                <c:pt idx="1">
                  <c:v>1059.5</c:v>
                </c:pt>
                <c:pt idx="2">
                  <c:v>1051.9000000000001</c:v>
                </c:pt>
                <c:pt idx="3">
                  <c:v>1046.2</c:v>
                </c:pt>
                <c:pt idx="4">
                  <c:v>1050.4000000000001</c:v>
                </c:pt>
                <c:pt idx="5">
                  <c:v>1064.4000000000001</c:v>
                </c:pt>
                <c:pt idx="6">
                  <c:v>1043</c:v>
                </c:pt>
                <c:pt idx="7">
                  <c:v>1038</c:v>
                </c:pt>
                <c:pt idx="8">
                  <c:v>1045.5999999999999</c:v>
                </c:pt>
                <c:pt idx="9">
                  <c:v>1051.0999999999999</c:v>
                </c:pt>
                <c:pt idx="10">
                  <c:v>1047.5</c:v>
                </c:pt>
                <c:pt idx="11">
                  <c:v>1045.9000000000001</c:v>
                </c:pt>
                <c:pt idx="12">
                  <c:v>1050.2</c:v>
                </c:pt>
                <c:pt idx="13">
                  <c:v>1060.0999999999999</c:v>
                </c:pt>
                <c:pt idx="14">
                  <c:v>1047.2</c:v>
                </c:pt>
                <c:pt idx="15">
                  <c:v>1050.5999999999999</c:v>
                </c:pt>
                <c:pt idx="16">
                  <c:v>1058.0999999999999</c:v>
                </c:pt>
                <c:pt idx="17">
                  <c:v>1050.2</c:v>
                </c:pt>
                <c:pt idx="18">
                  <c:v>1048.2</c:v>
                </c:pt>
                <c:pt idx="19">
                  <c:v>1030.0999999999999</c:v>
                </c:pt>
                <c:pt idx="20">
                  <c:v>1036.9000000000001</c:v>
                </c:pt>
                <c:pt idx="21">
                  <c:v>1047.4000000000001</c:v>
                </c:pt>
                <c:pt idx="22">
                  <c:v>1046.4000000000001</c:v>
                </c:pt>
                <c:pt idx="23">
                  <c:v>1056.0999999999999</c:v>
                </c:pt>
                <c:pt idx="24">
                  <c:v>1044.7</c:v>
                </c:pt>
                <c:pt idx="25">
                  <c:v>1036.9000000000001</c:v>
                </c:pt>
                <c:pt idx="26">
                  <c:v>1044.5</c:v>
                </c:pt>
                <c:pt idx="27">
                  <c:v>1045.5999999999999</c:v>
                </c:pt>
                <c:pt idx="28">
                  <c:v>1046.9000000000001</c:v>
                </c:pt>
                <c:pt idx="29">
                  <c:v>1046.7</c:v>
                </c:pt>
                <c:pt idx="30">
                  <c:v>1040.5999999999999</c:v>
                </c:pt>
                <c:pt idx="31">
                  <c:v>1049.3</c:v>
                </c:pt>
                <c:pt idx="32">
                  <c:v>1049.5999999999999</c:v>
                </c:pt>
                <c:pt idx="33">
                  <c:v>1042.3</c:v>
                </c:pt>
                <c:pt idx="34">
                  <c:v>1049.4000000000001</c:v>
                </c:pt>
                <c:pt idx="35">
                  <c:v>1044.4000000000001</c:v>
                </c:pt>
                <c:pt idx="36">
                  <c:v>1029.9000000000001</c:v>
                </c:pt>
                <c:pt idx="37">
                  <c:v>1030.5999999999999</c:v>
                </c:pt>
                <c:pt idx="38">
                  <c:v>1029.0999999999999</c:v>
                </c:pt>
                <c:pt idx="39">
                  <c:v>1026.2</c:v>
                </c:pt>
                <c:pt idx="40">
                  <c:v>1030</c:v>
                </c:pt>
                <c:pt idx="41">
                  <c:v>1024</c:v>
                </c:pt>
                <c:pt idx="42">
                  <c:v>1032.9000000000001</c:v>
                </c:pt>
                <c:pt idx="43">
                  <c:v>1023.5</c:v>
                </c:pt>
                <c:pt idx="44">
                  <c:v>1024.2</c:v>
                </c:pt>
                <c:pt idx="45">
                  <c:v>1032.8</c:v>
                </c:pt>
                <c:pt idx="46">
                  <c:v>1032.5999999999999</c:v>
                </c:pt>
                <c:pt idx="47">
                  <c:v>1046.8</c:v>
                </c:pt>
              </c:numCache>
            </c:numRef>
          </c:val>
          <c:extLst>
            <c:ext xmlns:c16="http://schemas.microsoft.com/office/drawing/2014/chart" uri="{C3380CC4-5D6E-409C-BE32-E72D297353CC}">
              <c16:uniqueId val="{00000000-BE52-4959-A0E4-E9442B9CBC7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2718.3</c:v>
                </c:pt>
                <c:pt idx="1">
                  <c:v>2671.2</c:v>
                </c:pt>
                <c:pt idx="2">
                  <c:v>2573.6</c:v>
                </c:pt>
                <c:pt idx="3">
                  <c:v>2516.5</c:v>
                </c:pt>
                <c:pt idx="4">
                  <c:v>2469.1999999999998</c:v>
                </c:pt>
                <c:pt idx="5">
                  <c:v>2458.6</c:v>
                </c:pt>
                <c:pt idx="6">
                  <c:v>2429.6999999999998</c:v>
                </c:pt>
                <c:pt idx="7">
                  <c:v>2513.4</c:v>
                </c:pt>
                <c:pt idx="8">
                  <c:v>2465.3000000000002</c:v>
                </c:pt>
                <c:pt idx="9">
                  <c:v>2507.6999999999998</c:v>
                </c:pt>
                <c:pt idx="10">
                  <c:v>2599.8000000000002</c:v>
                </c:pt>
                <c:pt idx="11">
                  <c:v>2358.9</c:v>
                </c:pt>
                <c:pt idx="12">
                  <c:v>2226.9</c:v>
                </c:pt>
                <c:pt idx="13">
                  <c:v>2067.1999999999998</c:v>
                </c:pt>
                <c:pt idx="14">
                  <c:v>2041.5</c:v>
                </c:pt>
                <c:pt idx="15">
                  <c:v>2152.9</c:v>
                </c:pt>
                <c:pt idx="16">
                  <c:v>2297.3000000000002</c:v>
                </c:pt>
                <c:pt idx="17">
                  <c:v>2371.4</c:v>
                </c:pt>
                <c:pt idx="18">
                  <c:v>2488.3000000000002</c:v>
                </c:pt>
                <c:pt idx="19">
                  <c:v>2541.6999999999998</c:v>
                </c:pt>
                <c:pt idx="20">
                  <c:v>2563.6999999999998</c:v>
                </c:pt>
                <c:pt idx="21">
                  <c:v>2505</c:v>
                </c:pt>
                <c:pt idx="22">
                  <c:v>2366</c:v>
                </c:pt>
                <c:pt idx="23">
                  <c:v>2415.3000000000002</c:v>
                </c:pt>
                <c:pt idx="24">
                  <c:v>2226.1999999999998</c:v>
                </c:pt>
                <c:pt idx="25">
                  <c:v>2131.1999999999998</c:v>
                </c:pt>
                <c:pt idx="26">
                  <c:v>2085.1999999999998</c:v>
                </c:pt>
                <c:pt idx="27">
                  <c:v>2087.5</c:v>
                </c:pt>
                <c:pt idx="28">
                  <c:v>2265.6999999999998</c:v>
                </c:pt>
                <c:pt idx="29">
                  <c:v>2228.5</c:v>
                </c:pt>
                <c:pt idx="30">
                  <c:v>2238.5</c:v>
                </c:pt>
                <c:pt idx="31">
                  <c:v>2302.4</c:v>
                </c:pt>
                <c:pt idx="32">
                  <c:v>2404.1999999999998</c:v>
                </c:pt>
                <c:pt idx="33">
                  <c:v>2543.6</c:v>
                </c:pt>
                <c:pt idx="34">
                  <c:v>2763.7</c:v>
                </c:pt>
                <c:pt idx="35">
                  <c:v>2755</c:v>
                </c:pt>
                <c:pt idx="36">
                  <c:v>2927.7</c:v>
                </c:pt>
                <c:pt idx="37">
                  <c:v>2989.3</c:v>
                </c:pt>
                <c:pt idx="38">
                  <c:v>3048</c:v>
                </c:pt>
                <c:pt idx="39">
                  <c:v>2989.3</c:v>
                </c:pt>
                <c:pt idx="40">
                  <c:v>3054.6</c:v>
                </c:pt>
                <c:pt idx="41">
                  <c:v>3078.9</c:v>
                </c:pt>
                <c:pt idx="42">
                  <c:v>3147.8</c:v>
                </c:pt>
                <c:pt idx="43">
                  <c:v>3055.9</c:v>
                </c:pt>
                <c:pt idx="44">
                  <c:v>3031.7</c:v>
                </c:pt>
                <c:pt idx="45">
                  <c:v>2829.2</c:v>
                </c:pt>
                <c:pt idx="46">
                  <c:v>2852.3</c:v>
                </c:pt>
                <c:pt idx="47">
                  <c:v>2678.9</c:v>
                </c:pt>
              </c:numCache>
            </c:numRef>
          </c:val>
          <c:extLst>
            <c:ext xmlns:c16="http://schemas.microsoft.com/office/drawing/2014/chart" uri="{C3380CC4-5D6E-409C-BE32-E72D297353CC}">
              <c16:uniqueId val="{00000001-BE52-4959-A0E4-E9442B9CBC7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2659.3</c:v>
                </c:pt>
                <c:pt idx="1">
                  <c:v>2676.4</c:v>
                </c:pt>
                <c:pt idx="2">
                  <c:v>2727.1</c:v>
                </c:pt>
                <c:pt idx="3">
                  <c:v>2720.5</c:v>
                </c:pt>
                <c:pt idx="4">
                  <c:v>2738.2</c:v>
                </c:pt>
                <c:pt idx="5">
                  <c:v>2690.4</c:v>
                </c:pt>
                <c:pt idx="6">
                  <c:v>2721.7</c:v>
                </c:pt>
                <c:pt idx="7">
                  <c:v>2697.7</c:v>
                </c:pt>
                <c:pt idx="8">
                  <c:v>2724.2</c:v>
                </c:pt>
                <c:pt idx="9">
                  <c:v>2633.5</c:v>
                </c:pt>
                <c:pt idx="10">
                  <c:v>2629.8</c:v>
                </c:pt>
                <c:pt idx="11">
                  <c:v>2691.8</c:v>
                </c:pt>
                <c:pt idx="12">
                  <c:v>2771.9</c:v>
                </c:pt>
                <c:pt idx="13">
                  <c:v>2700.6</c:v>
                </c:pt>
                <c:pt idx="14">
                  <c:v>2731.1</c:v>
                </c:pt>
                <c:pt idx="15">
                  <c:v>2790.3</c:v>
                </c:pt>
                <c:pt idx="16">
                  <c:v>2787.7</c:v>
                </c:pt>
                <c:pt idx="17">
                  <c:v>2801.8</c:v>
                </c:pt>
                <c:pt idx="18">
                  <c:v>2796.2</c:v>
                </c:pt>
                <c:pt idx="19">
                  <c:v>2793.7</c:v>
                </c:pt>
                <c:pt idx="20">
                  <c:v>2931</c:v>
                </c:pt>
                <c:pt idx="21">
                  <c:v>2996</c:v>
                </c:pt>
                <c:pt idx="22">
                  <c:v>2997.7</c:v>
                </c:pt>
                <c:pt idx="23">
                  <c:v>2995.7</c:v>
                </c:pt>
                <c:pt idx="24">
                  <c:v>2992.2</c:v>
                </c:pt>
                <c:pt idx="25">
                  <c:v>2972</c:v>
                </c:pt>
                <c:pt idx="26">
                  <c:v>2973.8</c:v>
                </c:pt>
                <c:pt idx="27">
                  <c:v>2974.3</c:v>
                </c:pt>
                <c:pt idx="28">
                  <c:v>2840.5</c:v>
                </c:pt>
                <c:pt idx="29">
                  <c:v>2874.7</c:v>
                </c:pt>
                <c:pt idx="30">
                  <c:v>2863.9</c:v>
                </c:pt>
                <c:pt idx="31">
                  <c:v>2811.6</c:v>
                </c:pt>
                <c:pt idx="32">
                  <c:v>2859.6</c:v>
                </c:pt>
                <c:pt idx="33">
                  <c:v>2926.4</c:v>
                </c:pt>
                <c:pt idx="34">
                  <c:v>2969.5</c:v>
                </c:pt>
                <c:pt idx="35">
                  <c:v>2820.8</c:v>
                </c:pt>
                <c:pt idx="36">
                  <c:v>2982.3</c:v>
                </c:pt>
                <c:pt idx="37">
                  <c:v>2993</c:v>
                </c:pt>
                <c:pt idx="38">
                  <c:v>2948.7</c:v>
                </c:pt>
                <c:pt idx="39">
                  <c:v>2963.9</c:v>
                </c:pt>
                <c:pt idx="40">
                  <c:v>2970</c:v>
                </c:pt>
                <c:pt idx="41">
                  <c:v>2994</c:v>
                </c:pt>
                <c:pt idx="42">
                  <c:v>2885.1</c:v>
                </c:pt>
                <c:pt idx="43">
                  <c:v>2985.2</c:v>
                </c:pt>
                <c:pt idx="44">
                  <c:v>2969.2</c:v>
                </c:pt>
                <c:pt idx="45">
                  <c:v>2992.4</c:v>
                </c:pt>
                <c:pt idx="46">
                  <c:v>2745.4</c:v>
                </c:pt>
                <c:pt idx="47">
                  <c:v>2695</c:v>
                </c:pt>
              </c:numCache>
            </c:numRef>
          </c:val>
          <c:extLst>
            <c:ext xmlns:c16="http://schemas.microsoft.com/office/drawing/2014/chart" uri="{C3380CC4-5D6E-409C-BE32-E72D297353CC}">
              <c16:uniqueId val="{00000002-BE52-4959-A0E4-E9442B9CBC7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46.1</c:v>
                </c:pt>
                <c:pt idx="3">
                  <c:v>46.7</c:v>
                </c:pt>
                <c:pt idx="4">
                  <c:v>47.1</c:v>
                </c:pt>
                <c:pt idx="5">
                  <c:v>47</c:v>
                </c:pt>
                <c:pt idx="6">
                  <c:v>47.4</c:v>
                </c:pt>
                <c:pt idx="7">
                  <c:v>47.3</c:v>
                </c:pt>
                <c:pt idx="8">
                  <c:v>47.3</c:v>
                </c:pt>
                <c:pt idx="9">
                  <c:v>47.4</c:v>
                </c:pt>
                <c:pt idx="10">
                  <c:v>47.2</c:v>
                </c:pt>
                <c:pt idx="11">
                  <c:v>47.5</c:v>
                </c:pt>
                <c:pt idx="12">
                  <c:v>47</c:v>
                </c:pt>
                <c:pt idx="13">
                  <c:v>46.6</c:v>
                </c:pt>
                <c:pt idx="14">
                  <c:v>47.2</c:v>
                </c:pt>
                <c:pt idx="15">
                  <c:v>46.7</c:v>
                </c:pt>
                <c:pt idx="16">
                  <c:v>46.2</c:v>
                </c:pt>
                <c:pt idx="17">
                  <c:v>46.6</c:v>
                </c:pt>
                <c:pt idx="18">
                  <c:v>46.2</c:v>
                </c:pt>
                <c:pt idx="19">
                  <c:v>46.3</c:v>
                </c:pt>
                <c:pt idx="20">
                  <c:v>45.8</c:v>
                </c:pt>
                <c:pt idx="21">
                  <c:v>45.4</c:v>
                </c:pt>
                <c:pt idx="22">
                  <c:v>45.4</c:v>
                </c:pt>
                <c:pt idx="23">
                  <c:v>45.6</c:v>
                </c:pt>
                <c:pt idx="24">
                  <c:v>45.3</c:v>
                </c:pt>
                <c:pt idx="25">
                  <c:v>45.8</c:v>
                </c:pt>
                <c:pt idx="26">
                  <c:v>46.2</c:v>
                </c:pt>
                <c:pt idx="27">
                  <c:v>46.3</c:v>
                </c:pt>
                <c:pt idx="28">
                  <c:v>45.9</c:v>
                </c:pt>
                <c:pt idx="29">
                  <c:v>45.8</c:v>
                </c:pt>
                <c:pt idx="30">
                  <c:v>45.7</c:v>
                </c:pt>
                <c:pt idx="31">
                  <c:v>46.2</c:v>
                </c:pt>
                <c:pt idx="32">
                  <c:v>46.6</c:v>
                </c:pt>
                <c:pt idx="33">
                  <c:v>46.4</c:v>
                </c:pt>
                <c:pt idx="34">
                  <c:v>46.6</c:v>
                </c:pt>
                <c:pt idx="35">
                  <c:v>46.6</c:v>
                </c:pt>
                <c:pt idx="36">
                  <c:v>47</c:v>
                </c:pt>
                <c:pt idx="37">
                  <c:v>47.4</c:v>
                </c:pt>
                <c:pt idx="38">
                  <c:v>47.2</c:v>
                </c:pt>
                <c:pt idx="39">
                  <c:v>47.4</c:v>
                </c:pt>
                <c:pt idx="40">
                  <c:v>47.6</c:v>
                </c:pt>
                <c:pt idx="41">
                  <c:v>47.5</c:v>
                </c:pt>
                <c:pt idx="42">
                  <c:v>47.5</c:v>
                </c:pt>
                <c:pt idx="43">
                  <c:v>47.6</c:v>
                </c:pt>
                <c:pt idx="44">
                  <c:v>47.4</c:v>
                </c:pt>
                <c:pt idx="45">
                  <c:v>47.9</c:v>
                </c:pt>
                <c:pt idx="46">
                  <c:v>47.6</c:v>
                </c:pt>
                <c:pt idx="47">
                  <c:v>47.5</c:v>
                </c:pt>
              </c:numCache>
            </c:numRef>
          </c:val>
          <c:extLst>
            <c:ext xmlns:c16="http://schemas.microsoft.com/office/drawing/2014/chart" uri="{C3380CC4-5D6E-409C-BE32-E72D297353CC}">
              <c16:uniqueId val="{00000003-BE52-4959-A0E4-E9442B9CBC7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62.4</c:v>
                </c:pt>
                <c:pt idx="1">
                  <c:v>62.5</c:v>
                </c:pt>
                <c:pt idx="2">
                  <c:v>64</c:v>
                </c:pt>
                <c:pt idx="3">
                  <c:v>64</c:v>
                </c:pt>
                <c:pt idx="4">
                  <c:v>63.3</c:v>
                </c:pt>
                <c:pt idx="5">
                  <c:v>63.6</c:v>
                </c:pt>
                <c:pt idx="6">
                  <c:v>64.5</c:v>
                </c:pt>
                <c:pt idx="7">
                  <c:v>63.6</c:v>
                </c:pt>
                <c:pt idx="8">
                  <c:v>64.400000000000006</c:v>
                </c:pt>
                <c:pt idx="9">
                  <c:v>64</c:v>
                </c:pt>
                <c:pt idx="10">
                  <c:v>64.2</c:v>
                </c:pt>
                <c:pt idx="11">
                  <c:v>64</c:v>
                </c:pt>
                <c:pt idx="12">
                  <c:v>63.7</c:v>
                </c:pt>
                <c:pt idx="13">
                  <c:v>63.1</c:v>
                </c:pt>
                <c:pt idx="14">
                  <c:v>63.1</c:v>
                </c:pt>
                <c:pt idx="15">
                  <c:v>61.8</c:v>
                </c:pt>
                <c:pt idx="16">
                  <c:v>63.4</c:v>
                </c:pt>
                <c:pt idx="17">
                  <c:v>65.099999999999994</c:v>
                </c:pt>
                <c:pt idx="18">
                  <c:v>62.9</c:v>
                </c:pt>
                <c:pt idx="19">
                  <c:v>63.2</c:v>
                </c:pt>
                <c:pt idx="20">
                  <c:v>63.8</c:v>
                </c:pt>
                <c:pt idx="21">
                  <c:v>62.1</c:v>
                </c:pt>
                <c:pt idx="22">
                  <c:v>63.6</c:v>
                </c:pt>
                <c:pt idx="23">
                  <c:v>59.1</c:v>
                </c:pt>
                <c:pt idx="24">
                  <c:v>62.8</c:v>
                </c:pt>
                <c:pt idx="25">
                  <c:v>65.8</c:v>
                </c:pt>
                <c:pt idx="26">
                  <c:v>62.5</c:v>
                </c:pt>
                <c:pt idx="27">
                  <c:v>61.6</c:v>
                </c:pt>
                <c:pt idx="28">
                  <c:v>60.3</c:v>
                </c:pt>
                <c:pt idx="29">
                  <c:v>59.6</c:v>
                </c:pt>
                <c:pt idx="30">
                  <c:v>60.2</c:v>
                </c:pt>
                <c:pt idx="31">
                  <c:v>59.5</c:v>
                </c:pt>
                <c:pt idx="32">
                  <c:v>59.2</c:v>
                </c:pt>
                <c:pt idx="33">
                  <c:v>61.2</c:v>
                </c:pt>
                <c:pt idx="34">
                  <c:v>62.1</c:v>
                </c:pt>
                <c:pt idx="35">
                  <c:v>61.7</c:v>
                </c:pt>
                <c:pt idx="36">
                  <c:v>63.6</c:v>
                </c:pt>
                <c:pt idx="37">
                  <c:v>62.2</c:v>
                </c:pt>
                <c:pt idx="38">
                  <c:v>63.6</c:v>
                </c:pt>
                <c:pt idx="39">
                  <c:v>64.2</c:v>
                </c:pt>
                <c:pt idx="40">
                  <c:v>62.6</c:v>
                </c:pt>
                <c:pt idx="41">
                  <c:v>62.3</c:v>
                </c:pt>
                <c:pt idx="42">
                  <c:v>61.7</c:v>
                </c:pt>
                <c:pt idx="43">
                  <c:v>62.8</c:v>
                </c:pt>
                <c:pt idx="44">
                  <c:v>61</c:v>
                </c:pt>
                <c:pt idx="45">
                  <c:v>63.5</c:v>
                </c:pt>
                <c:pt idx="46">
                  <c:v>61</c:v>
                </c:pt>
                <c:pt idx="47">
                  <c:v>46.5</c:v>
                </c:pt>
              </c:numCache>
            </c:numRef>
          </c:val>
          <c:extLst>
            <c:ext xmlns:c16="http://schemas.microsoft.com/office/drawing/2014/chart" uri="{C3380CC4-5D6E-409C-BE32-E72D297353CC}">
              <c16:uniqueId val="{00000004-BE52-4959-A0E4-E9442B9CBC7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8.4</c:v>
                </c:pt>
                <c:pt idx="1">
                  <c:v>8.4</c:v>
                </c:pt>
                <c:pt idx="2">
                  <c:v>8.4</c:v>
                </c:pt>
                <c:pt idx="3">
                  <c:v>8.4</c:v>
                </c:pt>
                <c:pt idx="4">
                  <c:v>8.4</c:v>
                </c:pt>
                <c:pt idx="5">
                  <c:v>8.4</c:v>
                </c:pt>
                <c:pt idx="6">
                  <c:v>8.4</c:v>
                </c:pt>
                <c:pt idx="7">
                  <c:v>8.4</c:v>
                </c:pt>
                <c:pt idx="8">
                  <c:v>8.4</c:v>
                </c:pt>
                <c:pt idx="9">
                  <c:v>8.4</c:v>
                </c:pt>
                <c:pt idx="10">
                  <c:v>8.4</c:v>
                </c:pt>
                <c:pt idx="11">
                  <c:v>8.4</c:v>
                </c:pt>
                <c:pt idx="12">
                  <c:v>8.4</c:v>
                </c:pt>
                <c:pt idx="13">
                  <c:v>8.4</c:v>
                </c:pt>
                <c:pt idx="14">
                  <c:v>8.4</c:v>
                </c:pt>
                <c:pt idx="15">
                  <c:v>8.4</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numCache>
            </c:numRef>
          </c:val>
          <c:extLst>
            <c:ext xmlns:c16="http://schemas.microsoft.com/office/drawing/2014/chart" uri="{C3380CC4-5D6E-409C-BE32-E72D297353CC}">
              <c16:uniqueId val="{00000005-BE52-4959-A0E4-E9442B9CBC7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1.2</c:v>
                </c:pt>
                <c:pt idx="10">
                  <c:v>58.6</c:v>
                </c:pt>
                <c:pt idx="11">
                  <c:v>265.10000000000002</c:v>
                </c:pt>
                <c:pt idx="12">
                  <c:v>500.6</c:v>
                </c:pt>
                <c:pt idx="13">
                  <c:v>683.4</c:v>
                </c:pt>
                <c:pt idx="14">
                  <c:v>828.3</c:v>
                </c:pt>
                <c:pt idx="15">
                  <c:v>880.3</c:v>
                </c:pt>
                <c:pt idx="16">
                  <c:v>909.3</c:v>
                </c:pt>
                <c:pt idx="17">
                  <c:v>921.9</c:v>
                </c:pt>
                <c:pt idx="18">
                  <c:v>931.3</c:v>
                </c:pt>
                <c:pt idx="19">
                  <c:v>939.6</c:v>
                </c:pt>
                <c:pt idx="20">
                  <c:v>947.4</c:v>
                </c:pt>
                <c:pt idx="21">
                  <c:v>931.2</c:v>
                </c:pt>
                <c:pt idx="22">
                  <c:v>950.4</c:v>
                </c:pt>
                <c:pt idx="23">
                  <c:v>957.2</c:v>
                </c:pt>
                <c:pt idx="24">
                  <c:v>947.6</c:v>
                </c:pt>
                <c:pt idx="25">
                  <c:v>947.7</c:v>
                </c:pt>
                <c:pt idx="26">
                  <c:v>866</c:v>
                </c:pt>
                <c:pt idx="27">
                  <c:v>929.9</c:v>
                </c:pt>
                <c:pt idx="28">
                  <c:v>935</c:v>
                </c:pt>
                <c:pt idx="29">
                  <c:v>920.7</c:v>
                </c:pt>
                <c:pt idx="30">
                  <c:v>885.7</c:v>
                </c:pt>
                <c:pt idx="31">
                  <c:v>833.5</c:v>
                </c:pt>
                <c:pt idx="32">
                  <c:v>719.1</c:v>
                </c:pt>
                <c:pt idx="33">
                  <c:v>482.2</c:v>
                </c:pt>
                <c:pt idx="34">
                  <c:v>192.8</c:v>
                </c:pt>
                <c:pt idx="35">
                  <c:v>33.6</c:v>
                </c:pt>
                <c:pt idx="36">
                  <c:v>0.8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E52-4959-A0E4-E9442B9CBC7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25053.950000000004</c:v>
                </c:pt>
                <c:pt idx="1">
                  <c:v>61017.349999999991</c:v>
                </c:pt>
                <c:pt idx="2">
                  <c:v>68203.899999999994</c:v>
                </c:pt>
                <c:pt idx="3">
                  <c:v>1074.5</c:v>
                </c:pt>
                <c:pt idx="4">
                  <c:v>0</c:v>
                </c:pt>
                <c:pt idx="5">
                  <c:v>0</c:v>
                </c:pt>
                <c:pt idx="6">
                  <c:v>0</c:v>
                </c:pt>
                <c:pt idx="7">
                  <c:v>0</c:v>
                </c:pt>
                <c:pt idx="8">
                  <c:v>1462.2500000000007</c:v>
                </c:pt>
                <c:pt idx="9">
                  <c:v>1495.4499999999994</c:v>
                </c:pt>
                <c:pt idx="10">
                  <c:v>179.20000000000002</c:v>
                </c:pt>
                <c:pt idx="11">
                  <c:v>9700.1999999999989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35-4228-8873-B7AF81871DE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356.3</c:v>
                </c:pt>
                <c:pt idx="1">
                  <c:v>463.25</c:v>
                </c:pt>
                <c:pt idx="2">
                  <c:v>203.25</c:v>
                </c:pt>
                <c:pt idx="3">
                  <c:v>263.35000000000002</c:v>
                </c:pt>
                <c:pt idx="4">
                  <c:v>404.9</c:v>
                </c:pt>
                <c:pt idx="5">
                  <c:v>61.9</c:v>
                </c:pt>
                <c:pt idx="6">
                  <c:v>9.6</c:v>
                </c:pt>
                <c:pt idx="7">
                  <c:v>209.3</c:v>
                </c:pt>
                <c:pt idx="8">
                  <c:v>9.15</c:v>
                </c:pt>
                <c:pt idx="9">
                  <c:v>163.05000000000001</c:v>
                </c:pt>
                <c:pt idx="10">
                  <c:v>0</c:v>
                </c:pt>
                <c:pt idx="11">
                  <c:v>216.35</c:v>
                </c:pt>
                <c:pt idx="12">
                  <c:v>299.8</c:v>
                </c:pt>
                <c:pt idx="13">
                  <c:v>162.1</c:v>
                </c:pt>
                <c:pt idx="14">
                  <c:v>78</c:v>
                </c:pt>
                <c:pt idx="15">
                  <c:v>60.95</c:v>
                </c:pt>
                <c:pt idx="16">
                  <c:v>239.95</c:v>
                </c:pt>
                <c:pt idx="17">
                  <c:v>0</c:v>
                </c:pt>
                <c:pt idx="18">
                  <c:v>480</c:v>
                </c:pt>
                <c:pt idx="19">
                  <c:v>448.8</c:v>
                </c:pt>
                <c:pt idx="20">
                  <c:v>385</c:v>
                </c:pt>
                <c:pt idx="21">
                  <c:v>453.05</c:v>
                </c:pt>
                <c:pt idx="22">
                  <c:v>356.3</c:v>
                </c:pt>
                <c:pt idx="23">
                  <c:v>54.55</c:v>
                </c:pt>
                <c:pt idx="24">
                  <c:v>778.95</c:v>
                </c:pt>
                <c:pt idx="25">
                  <c:v>0</c:v>
                </c:pt>
                <c:pt idx="26">
                  <c:v>398.4</c:v>
                </c:pt>
                <c:pt idx="27">
                  <c:v>473.45</c:v>
                </c:pt>
                <c:pt idx="28">
                  <c:v>109.2</c:v>
                </c:pt>
                <c:pt idx="29">
                  <c:v>471.65</c:v>
                </c:pt>
                <c:pt idx="30">
                  <c:v>477.75</c:v>
                </c:pt>
                <c:pt idx="31">
                  <c:v>471.75</c:v>
                </c:pt>
                <c:pt idx="32">
                  <c:v>190.15</c:v>
                </c:pt>
                <c:pt idx="33">
                  <c:v>838.95</c:v>
                </c:pt>
                <c:pt idx="34">
                  <c:v>38.85</c:v>
                </c:pt>
                <c:pt idx="35">
                  <c:v>14.95</c:v>
                </c:pt>
                <c:pt idx="36">
                  <c:v>0</c:v>
                </c:pt>
                <c:pt idx="37">
                  <c:v>444</c:v>
                </c:pt>
                <c:pt idx="38">
                  <c:v>0</c:v>
                </c:pt>
                <c:pt idx="39">
                  <c:v>0</c:v>
                </c:pt>
                <c:pt idx="40">
                  <c:v>2701.05</c:v>
                </c:pt>
                <c:pt idx="41">
                  <c:v>0</c:v>
                </c:pt>
                <c:pt idx="42">
                  <c:v>2229.25</c:v>
                </c:pt>
                <c:pt idx="43">
                  <c:v>3</c:v>
                </c:pt>
                <c:pt idx="44">
                  <c:v>80.25</c:v>
                </c:pt>
                <c:pt idx="45">
                  <c:v>135.69999999999999</c:v>
                </c:pt>
                <c:pt idx="46">
                  <c:v>0</c:v>
                </c:pt>
                <c:pt idx="47">
                  <c:v>153.25</c:v>
                </c:pt>
                <c:pt idx="48">
                  <c:v>0</c:v>
                </c:pt>
                <c:pt idx="49">
                  <c:v>237.75</c:v>
                </c:pt>
                <c:pt idx="50">
                  <c:v>1189</c:v>
                </c:pt>
                <c:pt idx="51">
                  <c:v>1076.8499999999999</c:v>
                </c:pt>
                <c:pt idx="52">
                  <c:v>14.4</c:v>
                </c:pt>
                <c:pt idx="53">
                  <c:v>1156.05</c:v>
                </c:pt>
                <c:pt idx="54">
                  <c:v>1550.25</c:v>
                </c:pt>
                <c:pt idx="55">
                  <c:v>201.2</c:v>
                </c:pt>
                <c:pt idx="56">
                  <c:v>88.7</c:v>
                </c:pt>
                <c:pt idx="57">
                  <c:v>304.7</c:v>
                </c:pt>
                <c:pt idx="58">
                  <c:v>479.55</c:v>
                </c:pt>
                <c:pt idx="59">
                  <c:v>55.2</c:v>
                </c:pt>
                <c:pt idx="60">
                  <c:v>24</c:v>
                </c:pt>
                <c:pt idx="61">
                  <c:v>52.8</c:v>
                </c:pt>
                <c:pt idx="62">
                  <c:v>47.2</c:v>
                </c:pt>
                <c:pt idx="63">
                  <c:v>137.25</c:v>
                </c:pt>
                <c:pt idx="64">
                  <c:v>28.2</c:v>
                </c:pt>
                <c:pt idx="65">
                  <c:v>480.95</c:v>
                </c:pt>
                <c:pt idx="66">
                  <c:v>103.1</c:v>
                </c:pt>
                <c:pt idx="67">
                  <c:v>186.7</c:v>
                </c:pt>
                <c:pt idx="68">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9F-448A-BC24-631E2645450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22803.30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1674.65</c:v>
                </c:pt>
                <c:pt idx="1">
                  <c:v>4740.8999999999996</c:v>
                </c:pt>
                <c:pt idx="2">
                  <c:v>6687.55</c:v>
                </c:pt>
                <c:pt idx="3">
                  <c:v>9700.2000000000007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05-45DE-AA96-5949B0E6711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15.3</c:v>
                </c:pt>
                <c:pt idx="2">
                  <c:v>15.4</c:v>
                </c:pt>
                <c:pt idx="3">
                  <c:v>15.5</c:v>
                </c:pt>
                <c:pt idx="4">
                  <c:v>15.2</c:v>
                </c:pt>
                <c:pt idx="5">
                  <c:v>15.5</c:v>
                </c:pt>
                <c:pt idx="6">
                  <c:v>15.7</c:v>
                </c:pt>
                <c:pt idx="7">
                  <c:v>15.7</c:v>
                </c:pt>
                <c:pt idx="8">
                  <c:v>16</c:v>
                </c:pt>
                <c:pt idx="9">
                  <c:v>15.5</c:v>
                </c:pt>
                <c:pt idx="10">
                  <c:v>16.3</c:v>
                </c:pt>
                <c:pt idx="11">
                  <c:v>15.3</c:v>
                </c:pt>
                <c:pt idx="12">
                  <c:v>15.2</c:v>
                </c:pt>
                <c:pt idx="13">
                  <c:v>15.3</c:v>
                </c:pt>
                <c:pt idx="14">
                  <c:v>15.5</c:v>
                </c:pt>
                <c:pt idx="15">
                  <c:v>15.7</c:v>
                </c:pt>
                <c:pt idx="16">
                  <c:v>15.8</c:v>
                </c:pt>
                <c:pt idx="17">
                  <c:v>15.5</c:v>
                </c:pt>
                <c:pt idx="18">
                  <c:v>15.2</c:v>
                </c:pt>
                <c:pt idx="19">
                  <c:v>15</c:v>
                </c:pt>
                <c:pt idx="20">
                  <c:v>14.4</c:v>
                </c:pt>
                <c:pt idx="21">
                  <c:v>14.8</c:v>
                </c:pt>
                <c:pt idx="22">
                  <c:v>15</c:v>
                </c:pt>
                <c:pt idx="23">
                  <c:v>15</c:v>
                </c:pt>
                <c:pt idx="24">
                  <c:v>15</c:v>
                </c:pt>
                <c:pt idx="25">
                  <c:v>15.6</c:v>
                </c:pt>
                <c:pt idx="26">
                  <c:v>15.3</c:v>
                </c:pt>
                <c:pt idx="27">
                  <c:v>14.8</c:v>
                </c:pt>
                <c:pt idx="28">
                  <c:v>15.2</c:v>
                </c:pt>
                <c:pt idx="29">
                  <c:v>14.8</c:v>
                </c:pt>
                <c:pt idx="30">
                  <c:v>14.9</c:v>
                </c:pt>
                <c:pt idx="31">
                  <c:v>14.8</c:v>
                </c:pt>
                <c:pt idx="32">
                  <c:v>15</c:v>
                </c:pt>
                <c:pt idx="33">
                  <c:v>15</c:v>
                </c:pt>
                <c:pt idx="34">
                  <c:v>15</c:v>
                </c:pt>
                <c:pt idx="35">
                  <c:v>14.5</c:v>
                </c:pt>
                <c:pt idx="36">
                  <c:v>15</c:v>
                </c:pt>
                <c:pt idx="37">
                  <c:v>14.5</c:v>
                </c:pt>
                <c:pt idx="38">
                  <c:v>15.1</c:v>
                </c:pt>
                <c:pt idx="39">
                  <c:v>15</c:v>
                </c:pt>
                <c:pt idx="40">
                  <c:v>14.9</c:v>
                </c:pt>
                <c:pt idx="41">
                  <c:v>14.9</c:v>
                </c:pt>
                <c:pt idx="42">
                  <c:v>15</c:v>
                </c:pt>
                <c:pt idx="43">
                  <c:v>15</c:v>
                </c:pt>
                <c:pt idx="44">
                  <c:v>15</c:v>
                </c:pt>
                <c:pt idx="45">
                  <c:v>15</c:v>
                </c:pt>
                <c:pt idx="46">
                  <c:v>14.5</c:v>
                </c:pt>
              </c:numCache>
            </c:numRef>
          </c:val>
          <c:extLst>
            <c:ext xmlns:c16="http://schemas.microsoft.com/office/drawing/2014/chart" uri="{C3380CC4-5D6E-409C-BE32-E72D297353CC}">
              <c16:uniqueId val="{00000000-21CF-42E0-B9F9-25D943A8068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19.899999999999999</c:v>
                </c:pt>
                <c:pt idx="1">
                  <c:v>19.8</c:v>
                </c:pt>
                <c:pt idx="2">
                  <c:v>19.8</c:v>
                </c:pt>
                <c:pt idx="3">
                  <c:v>19.899999999999999</c:v>
                </c:pt>
                <c:pt idx="4">
                  <c:v>19.8</c:v>
                </c:pt>
                <c:pt idx="5">
                  <c:v>19.899999999999999</c:v>
                </c:pt>
                <c:pt idx="6">
                  <c:v>19.899999999999999</c:v>
                </c:pt>
                <c:pt idx="7">
                  <c:v>19.8</c:v>
                </c:pt>
                <c:pt idx="8">
                  <c:v>19.8</c:v>
                </c:pt>
                <c:pt idx="9">
                  <c:v>19.8</c:v>
                </c:pt>
                <c:pt idx="10">
                  <c:v>19.8</c:v>
                </c:pt>
                <c:pt idx="11">
                  <c:v>19.8</c:v>
                </c:pt>
                <c:pt idx="12">
                  <c:v>19.8</c:v>
                </c:pt>
                <c:pt idx="13">
                  <c:v>20.2</c:v>
                </c:pt>
                <c:pt idx="14">
                  <c:v>20.3</c:v>
                </c:pt>
                <c:pt idx="15">
                  <c:v>19.600000000000001</c:v>
                </c:pt>
                <c:pt idx="16">
                  <c:v>19.899999999999999</c:v>
                </c:pt>
                <c:pt idx="17">
                  <c:v>20.3</c:v>
                </c:pt>
                <c:pt idx="18">
                  <c:v>20.3</c:v>
                </c:pt>
                <c:pt idx="19">
                  <c:v>19.5</c:v>
                </c:pt>
                <c:pt idx="20">
                  <c:v>20.3</c:v>
                </c:pt>
                <c:pt idx="21">
                  <c:v>20.3</c:v>
                </c:pt>
                <c:pt idx="22">
                  <c:v>19.100000000000001</c:v>
                </c:pt>
                <c:pt idx="23">
                  <c:v>19.399999999999999</c:v>
                </c:pt>
                <c:pt idx="24">
                  <c:v>20.3</c:v>
                </c:pt>
                <c:pt idx="25">
                  <c:v>20.3</c:v>
                </c:pt>
                <c:pt idx="26">
                  <c:v>17.7</c:v>
                </c:pt>
                <c:pt idx="27">
                  <c:v>18.7</c:v>
                </c:pt>
                <c:pt idx="28">
                  <c:v>17.600000000000001</c:v>
                </c:pt>
                <c:pt idx="29">
                  <c:v>17.600000000000001</c:v>
                </c:pt>
                <c:pt idx="30">
                  <c:v>17.600000000000001</c:v>
                </c:pt>
                <c:pt idx="31">
                  <c:v>17.3</c:v>
                </c:pt>
                <c:pt idx="32">
                  <c:v>17.5</c:v>
                </c:pt>
                <c:pt idx="33">
                  <c:v>17.5</c:v>
                </c:pt>
                <c:pt idx="34">
                  <c:v>17.600000000000001</c:v>
                </c:pt>
                <c:pt idx="35">
                  <c:v>17.899999999999999</c:v>
                </c:pt>
                <c:pt idx="36">
                  <c:v>18.899999999999999</c:v>
                </c:pt>
                <c:pt idx="37">
                  <c:v>19.5</c:v>
                </c:pt>
                <c:pt idx="38">
                  <c:v>19.8</c:v>
                </c:pt>
                <c:pt idx="39">
                  <c:v>19.8</c:v>
                </c:pt>
                <c:pt idx="40">
                  <c:v>19</c:v>
                </c:pt>
                <c:pt idx="41">
                  <c:v>18.3</c:v>
                </c:pt>
                <c:pt idx="42">
                  <c:v>18.3</c:v>
                </c:pt>
                <c:pt idx="43">
                  <c:v>19</c:v>
                </c:pt>
                <c:pt idx="44">
                  <c:v>19.8</c:v>
                </c:pt>
                <c:pt idx="45">
                  <c:v>19.899999999999999</c:v>
                </c:pt>
                <c:pt idx="46">
                  <c:v>19.8</c:v>
                </c:pt>
                <c:pt idx="47">
                  <c:v>19.8</c:v>
                </c:pt>
              </c:numCache>
            </c:numRef>
          </c:val>
          <c:extLst>
            <c:ext xmlns:c16="http://schemas.microsoft.com/office/drawing/2014/chart" uri="{C3380CC4-5D6E-409C-BE32-E72D297353CC}">
              <c16:uniqueId val="{00000001-21CF-42E0-B9F9-25D943A8068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8.1</c:v>
                </c:pt>
                <c:pt idx="2">
                  <c:v>9.4</c:v>
                </c:pt>
                <c:pt idx="3">
                  <c:v>8.8000000000000007</c:v>
                </c:pt>
                <c:pt idx="4">
                  <c:v>8.6</c:v>
                </c:pt>
                <c:pt idx="5">
                  <c:v>8.6999999999999993</c:v>
                </c:pt>
                <c:pt idx="6">
                  <c:v>8.4</c:v>
                </c:pt>
                <c:pt idx="7">
                  <c:v>8.1</c:v>
                </c:pt>
                <c:pt idx="8">
                  <c:v>9</c:v>
                </c:pt>
                <c:pt idx="9">
                  <c:v>9.1</c:v>
                </c:pt>
                <c:pt idx="10">
                  <c:v>8.6</c:v>
                </c:pt>
                <c:pt idx="11">
                  <c:v>9.1</c:v>
                </c:pt>
                <c:pt idx="12">
                  <c:v>8.9</c:v>
                </c:pt>
                <c:pt idx="13">
                  <c:v>8</c:v>
                </c:pt>
                <c:pt idx="14">
                  <c:v>7.7</c:v>
                </c:pt>
                <c:pt idx="15">
                  <c:v>7.1</c:v>
                </c:pt>
                <c:pt idx="16">
                  <c:v>8.6999999999999993</c:v>
                </c:pt>
                <c:pt idx="17">
                  <c:v>9.1999999999999993</c:v>
                </c:pt>
                <c:pt idx="18">
                  <c:v>9.3000000000000007</c:v>
                </c:pt>
                <c:pt idx="19">
                  <c:v>8.1999999999999993</c:v>
                </c:pt>
                <c:pt idx="20">
                  <c:v>8.6</c:v>
                </c:pt>
                <c:pt idx="21">
                  <c:v>6.8</c:v>
                </c:pt>
                <c:pt idx="22">
                  <c:v>9.1</c:v>
                </c:pt>
                <c:pt idx="23">
                  <c:v>7.4</c:v>
                </c:pt>
                <c:pt idx="24">
                  <c:v>7.7</c:v>
                </c:pt>
                <c:pt idx="25">
                  <c:v>9.6999999999999993</c:v>
                </c:pt>
                <c:pt idx="26">
                  <c:v>9.4</c:v>
                </c:pt>
                <c:pt idx="27">
                  <c:v>8.1999999999999993</c:v>
                </c:pt>
                <c:pt idx="28">
                  <c:v>8.1999999999999993</c:v>
                </c:pt>
                <c:pt idx="29">
                  <c:v>8</c:v>
                </c:pt>
                <c:pt idx="30">
                  <c:v>8.4</c:v>
                </c:pt>
                <c:pt idx="31">
                  <c:v>7.2</c:v>
                </c:pt>
                <c:pt idx="32">
                  <c:v>6.8</c:v>
                </c:pt>
                <c:pt idx="33">
                  <c:v>9</c:v>
                </c:pt>
                <c:pt idx="34">
                  <c:v>9</c:v>
                </c:pt>
                <c:pt idx="35">
                  <c:v>9.3000000000000007</c:v>
                </c:pt>
                <c:pt idx="36">
                  <c:v>9.6999999999999993</c:v>
                </c:pt>
                <c:pt idx="37">
                  <c:v>8.1999999999999993</c:v>
                </c:pt>
                <c:pt idx="38">
                  <c:v>8.5</c:v>
                </c:pt>
                <c:pt idx="39">
                  <c:v>9.4</c:v>
                </c:pt>
                <c:pt idx="40">
                  <c:v>8.6</c:v>
                </c:pt>
                <c:pt idx="41">
                  <c:v>9.1999999999999993</c:v>
                </c:pt>
                <c:pt idx="42">
                  <c:v>9.4</c:v>
                </c:pt>
                <c:pt idx="43">
                  <c:v>9.5</c:v>
                </c:pt>
                <c:pt idx="44">
                  <c:v>7</c:v>
                </c:pt>
                <c:pt idx="45">
                  <c:v>8.8000000000000007</c:v>
                </c:pt>
                <c:pt idx="46">
                  <c:v>7</c:v>
                </c:pt>
                <c:pt idx="47">
                  <c:v>7.1</c:v>
                </c:pt>
              </c:numCache>
            </c:numRef>
          </c:val>
          <c:extLst>
            <c:ext xmlns:c16="http://schemas.microsoft.com/office/drawing/2014/chart" uri="{C3380CC4-5D6E-409C-BE32-E72D297353CC}">
              <c16:uniqueId val="{00000002-21CF-42E0-B9F9-25D943A8068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10.3</c:v>
                </c:pt>
                <c:pt idx="17">
                  <c:v>11.1</c:v>
                </c:pt>
                <c:pt idx="18">
                  <c:v>11.1</c:v>
                </c:pt>
                <c:pt idx="19">
                  <c:v>11.1</c:v>
                </c:pt>
                <c:pt idx="20">
                  <c:v>11.1</c:v>
                </c:pt>
                <c:pt idx="21">
                  <c:v>11.1</c:v>
                </c:pt>
                <c:pt idx="22">
                  <c:v>11.1</c:v>
                </c:pt>
                <c:pt idx="23">
                  <c:v>9</c:v>
                </c:pt>
                <c:pt idx="24">
                  <c:v>11</c:v>
                </c:pt>
                <c:pt idx="25">
                  <c:v>11</c:v>
                </c:pt>
                <c:pt idx="26">
                  <c:v>11</c:v>
                </c:pt>
                <c:pt idx="27">
                  <c:v>11</c:v>
                </c:pt>
                <c:pt idx="28">
                  <c:v>11</c:v>
                </c:pt>
                <c:pt idx="29">
                  <c:v>11</c:v>
                </c:pt>
                <c:pt idx="30">
                  <c:v>10.199999999999999</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21CF-42E0-B9F9-25D943A8068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8.1</c:v>
                </c:pt>
                <c:pt idx="1">
                  <c:v>8.1999999999999993</c:v>
                </c:pt>
                <c:pt idx="2">
                  <c:v>8.3000000000000007</c:v>
                </c:pt>
                <c:pt idx="3">
                  <c:v>8.6999999999999993</c:v>
                </c:pt>
                <c:pt idx="4">
                  <c:v>8.6</c:v>
                </c:pt>
                <c:pt idx="5">
                  <c:v>8.4</c:v>
                </c:pt>
                <c:pt idx="6">
                  <c:v>9.4</c:v>
                </c:pt>
                <c:pt idx="7">
                  <c:v>8.9</c:v>
                </c:pt>
                <c:pt idx="8">
                  <c:v>8.5</c:v>
                </c:pt>
                <c:pt idx="9">
                  <c:v>8.5</c:v>
                </c:pt>
                <c:pt idx="10">
                  <c:v>8.4</c:v>
                </c:pt>
                <c:pt idx="11">
                  <c:v>8.6999999999999993</c:v>
                </c:pt>
                <c:pt idx="12">
                  <c:v>8.6999999999999993</c:v>
                </c:pt>
                <c:pt idx="13">
                  <c:v>8.5</c:v>
                </c:pt>
                <c:pt idx="14">
                  <c:v>8.5</c:v>
                </c:pt>
                <c:pt idx="15">
                  <c:v>8.3000000000000007</c:v>
                </c:pt>
                <c:pt idx="16">
                  <c:v>8.6999999999999993</c:v>
                </c:pt>
                <c:pt idx="17">
                  <c:v>9</c:v>
                </c:pt>
                <c:pt idx="18">
                  <c:v>7</c:v>
                </c:pt>
                <c:pt idx="19">
                  <c:v>9.4</c:v>
                </c:pt>
                <c:pt idx="20">
                  <c:v>9.4</c:v>
                </c:pt>
                <c:pt idx="21">
                  <c:v>9.1</c:v>
                </c:pt>
                <c:pt idx="22">
                  <c:v>9.3000000000000007</c:v>
                </c:pt>
                <c:pt idx="23">
                  <c:v>8.3000000000000007</c:v>
                </c:pt>
                <c:pt idx="24">
                  <c:v>8.8000000000000007</c:v>
                </c:pt>
                <c:pt idx="25">
                  <c:v>9.1999999999999993</c:v>
                </c:pt>
                <c:pt idx="26">
                  <c:v>9.1</c:v>
                </c:pt>
                <c:pt idx="27">
                  <c:v>8.9</c:v>
                </c:pt>
                <c:pt idx="28">
                  <c:v>8.3000000000000007</c:v>
                </c:pt>
                <c:pt idx="29">
                  <c:v>8.1999999999999993</c:v>
                </c:pt>
                <c:pt idx="30">
                  <c:v>9.1</c:v>
                </c:pt>
                <c:pt idx="31">
                  <c:v>9.1999999999999993</c:v>
                </c:pt>
                <c:pt idx="32">
                  <c:v>8.9</c:v>
                </c:pt>
                <c:pt idx="33">
                  <c:v>8.6999999999999993</c:v>
                </c:pt>
                <c:pt idx="34">
                  <c:v>9.5</c:v>
                </c:pt>
                <c:pt idx="35">
                  <c:v>9</c:v>
                </c:pt>
                <c:pt idx="36">
                  <c:v>9</c:v>
                </c:pt>
                <c:pt idx="37">
                  <c:v>9</c:v>
                </c:pt>
                <c:pt idx="38">
                  <c:v>9.1999999999999993</c:v>
                </c:pt>
                <c:pt idx="39">
                  <c:v>9</c:v>
                </c:pt>
                <c:pt idx="40">
                  <c:v>9.1</c:v>
                </c:pt>
                <c:pt idx="41">
                  <c:v>8.9</c:v>
                </c:pt>
                <c:pt idx="42">
                  <c:v>8</c:v>
                </c:pt>
                <c:pt idx="43">
                  <c:v>8.3000000000000007</c:v>
                </c:pt>
                <c:pt idx="44">
                  <c:v>8.1999999999999993</c:v>
                </c:pt>
                <c:pt idx="45">
                  <c:v>8.8000000000000007</c:v>
                </c:pt>
                <c:pt idx="46">
                  <c:v>8.6999999999999993</c:v>
                </c:pt>
                <c:pt idx="47">
                  <c:v>8.6</c:v>
                </c:pt>
              </c:numCache>
            </c:numRef>
          </c:val>
          <c:extLst>
            <c:ext xmlns:c16="http://schemas.microsoft.com/office/drawing/2014/chart" uri="{C3380CC4-5D6E-409C-BE32-E72D297353CC}">
              <c16:uniqueId val="{00000004-21CF-42E0-B9F9-25D943A8068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60.9</c:v>
                </c:pt>
                <c:pt idx="1">
                  <c:v>61.3</c:v>
                </c:pt>
                <c:pt idx="2">
                  <c:v>60.9</c:v>
                </c:pt>
                <c:pt idx="3">
                  <c:v>61.2</c:v>
                </c:pt>
                <c:pt idx="4">
                  <c:v>62.2</c:v>
                </c:pt>
                <c:pt idx="5">
                  <c:v>61.8</c:v>
                </c:pt>
                <c:pt idx="6">
                  <c:v>61.6</c:v>
                </c:pt>
                <c:pt idx="7">
                  <c:v>62.2</c:v>
                </c:pt>
                <c:pt idx="8">
                  <c:v>61.5</c:v>
                </c:pt>
                <c:pt idx="9">
                  <c:v>61.6</c:v>
                </c:pt>
                <c:pt idx="10">
                  <c:v>63.2</c:v>
                </c:pt>
                <c:pt idx="11">
                  <c:v>61.3</c:v>
                </c:pt>
                <c:pt idx="12">
                  <c:v>61.4</c:v>
                </c:pt>
                <c:pt idx="13">
                  <c:v>61.1</c:v>
                </c:pt>
                <c:pt idx="14">
                  <c:v>61.1</c:v>
                </c:pt>
                <c:pt idx="15">
                  <c:v>61.2</c:v>
                </c:pt>
                <c:pt idx="16">
                  <c:v>60.8</c:v>
                </c:pt>
                <c:pt idx="17">
                  <c:v>60.5</c:v>
                </c:pt>
                <c:pt idx="18">
                  <c:v>60.9</c:v>
                </c:pt>
                <c:pt idx="19">
                  <c:v>61.9</c:v>
                </c:pt>
                <c:pt idx="20">
                  <c:v>62.2</c:v>
                </c:pt>
                <c:pt idx="21">
                  <c:v>61</c:v>
                </c:pt>
                <c:pt idx="22">
                  <c:v>60.9</c:v>
                </c:pt>
                <c:pt idx="23">
                  <c:v>61.9</c:v>
                </c:pt>
                <c:pt idx="24">
                  <c:v>61.2</c:v>
                </c:pt>
                <c:pt idx="25">
                  <c:v>62</c:v>
                </c:pt>
                <c:pt idx="26">
                  <c:v>60.8</c:v>
                </c:pt>
                <c:pt idx="27">
                  <c:v>53.5</c:v>
                </c:pt>
                <c:pt idx="28">
                  <c:v>53.6</c:v>
                </c:pt>
                <c:pt idx="29">
                  <c:v>59.2</c:v>
                </c:pt>
                <c:pt idx="30">
                  <c:v>59.4</c:v>
                </c:pt>
                <c:pt idx="31">
                  <c:v>60.5</c:v>
                </c:pt>
                <c:pt idx="32">
                  <c:v>61.4</c:v>
                </c:pt>
                <c:pt idx="33">
                  <c:v>61.9</c:v>
                </c:pt>
                <c:pt idx="34">
                  <c:v>62</c:v>
                </c:pt>
                <c:pt idx="35">
                  <c:v>61.9</c:v>
                </c:pt>
                <c:pt idx="36">
                  <c:v>60.9</c:v>
                </c:pt>
                <c:pt idx="37">
                  <c:v>60.7</c:v>
                </c:pt>
                <c:pt idx="38">
                  <c:v>61.2</c:v>
                </c:pt>
                <c:pt idx="39">
                  <c:v>60.9</c:v>
                </c:pt>
                <c:pt idx="40">
                  <c:v>60.9</c:v>
                </c:pt>
                <c:pt idx="41">
                  <c:v>60.9</c:v>
                </c:pt>
                <c:pt idx="42">
                  <c:v>61.4</c:v>
                </c:pt>
                <c:pt idx="43">
                  <c:v>61.5</c:v>
                </c:pt>
                <c:pt idx="44">
                  <c:v>61.4</c:v>
                </c:pt>
                <c:pt idx="45">
                  <c:v>61.1</c:v>
                </c:pt>
                <c:pt idx="46">
                  <c:v>60.8</c:v>
                </c:pt>
                <c:pt idx="47">
                  <c:v>60.8</c:v>
                </c:pt>
              </c:numCache>
            </c:numRef>
          </c:val>
          <c:extLst>
            <c:ext xmlns:c16="http://schemas.microsoft.com/office/drawing/2014/chart" uri="{C3380CC4-5D6E-409C-BE32-E72D297353CC}">
              <c16:uniqueId val="{00000005-21CF-42E0-B9F9-25D943A806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STATKRAFT S.A</c:v>
                </c:pt>
                <c:pt idx="5">
                  <c:v>FENIX POWER PERÚ</c:v>
                </c:pt>
                <c:pt idx="6">
                  <c:v>ORAZUL ENERGY PERÚ</c:v>
                </c:pt>
                <c:pt idx="7">
                  <c:v>EMPRESA DE GENERACION HUALLAGA</c:v>
                </c:pt>
                <c:pt idx="8">
                  <c:v>TERMOCHILCA S.A.C.</c:v>
                </c:pt>
                <c:pt idx="9">
                  <c:v>HYDRO GLOBAL PERÚ S.A.C.</c:v>
                </c:pt>
                <c:pt idx="10">
                  <c:v>CHINANGO S.A.C.</c:v>
                </c:pt>
                <c:pt idx="11">
                  <c:v>EGEMSA</c:v>
                </c:pt>
                <c:pt idx="12">
                  <c:v>CELEPSA</c:v>
                </c:pt>
                <c:pt idx="13">
                  <c:v>SAN GABAN</c:v>
                </c:pt>
                <c:pt idx="14">
                  <c:v>EGASA</c:v>
                </c:pt>
                <c:pt idx="15">
                  <c:v>JOYA SOLAR S.A.C.</c:v>
                </c:pt>
                <c:pt idx="16">
                  <c:v>ENERGIA RENOVABLE DEL SUR S.A.</c:v>
                </c:pt>
                <c:pt idx="17">
                  <c:v>INLAND ENERGY SAC</c:v>
                </c:pt>
                <c:pt idx="18">
                  <c:v>ENERGÍA EÓLICA S.A.</c:v>
                </c:pt>
                <c:pt idx="19">
                  <c:v>EMPRESA DE GENERACION HUANZA</c:v>
                </c:pt>
                <c:pt idx="20">
                  <c:v>GENERADORA DE ENERGÍA DEL PERÚ</c:v>
                </c:pt>
                <c:pt idx="21">
                  <c:v>PARQUE EOLICO TRES HERMANAS S.A.C.</c:v>
                </c:pt>
                <c:pt idx="22">
                  <c:v>GM OPERACIONES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HUAURA POWER GROUP S.A.</c:v>
                </c:pt>
                <c:pt idx="31">
                  <c:v>EMPRESA ELECTRICA RIO DOBLE</c:v>
                </c:pt>
                <c:pt idx="32">
                  <c:v>CELEPSA RENOVABLES S.R.L.</c:v>
                </c:pt>
                <c:pt idx="33">
                  <c:v>PERUANA DE INVERSIONES EN ENERGIAS RENOVABLES S.A.</c:v>
                </c:pt>
                <c:pt idx="34">
                  <c:v>HIDROELECTRICA HUANCHOR S.A.C.</c:v>
                </c:pt>
                <c:pt idx="35">
                  <c:v>EGESUR</c:v>
                </c:pt>
                <c:pt idx="36">
                  <c:v>ANDEAN POWER S.A.C.</c:v>
                </c:pt>
                <c:pt idx="37">
                  <c:v>AGROAURORA S.A.C.</c:v>
                </c:pt>
                <c:pt idx="38">
                  <c:v>EMPRESA ELECTRICA AGUA AZUL</c:v>
                </c:pt>
                <c:pt idx="39">
                  <c:v>VARI ENERGIA S.A.C.</c:v>
                </c:pt>
                <c:pt idx="40">
                  <c:v>AGRO INDUSTRIAL PARAMONGA S.A.</c:v>
                </c:pt>
                <c:pt idx="41">
                  <c:v>EMPRESA DE GENERACION ELECTRICA RIO BAÑOS S.A.C.</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PETRAMAS</c:v>
                </c:pt>
                <c:pt idx="51">
                  <c:v>GR TARUCA SOCIEDAD ANONIMA CERRADA</c:v>
                </c:pt>
                <c:pt idx="52">
                  <c:v>GR PAINO SOCIEDAD ANONIMA CERRADA</c:v>
                </c:pt>
                <c:pt idx="53">
                  <c:v>EMPRESA DE GENERACION ELECTRICA SANTA ANA S.A.C.</c:v>
                </c:pt>
                <c:pt idx="54">
                  <c:v>INVERSIONES SHAQSHA S.A.C.</c:v>
                </c:pt>
                <c:pt idx="55">
                  <c:v>ELECTRICA YANAPAMPA SAC</c:v>
                </c:pt>
                <c:pt idx="56">
                  <c:v>EMPRESA DE GENERACION ELECTRICA CANCHAYLLO SAC</c:v>
                </c:pt>
                <c:pt idx="57">
                  <c:v>HIDROCAÑETE S.A.</c:v>
                </c:pt>
                <c:pt idx="58">
                  <c:v>MAJA ENERGIA S.A.C.</c:v>
                </c:pt>
                <c:pt idx="59">
                  <c:v>ASOCIACIÓN SANTA LUCIA DE CHACAS</c:v>
                </c:pt>
                <c:pt idx="60">
                  <c:v>TRANSMISION ANDINA DE GENERACION S.A.C.</c:v>
                </c:pt>
                <c:pt idx="61">
                  <c:v>INFRAESTRUCTURAS Y ENERGIAS DEL PERU S.A.C.</c:v>
                </c:pt>
                <c:pt idx="62">
                  <c:v>SAMAY I S.A.C</c:v>
                </c:pt>
                <c:pt idx="63">
                  <c:v>PLANTA DE RESERVA FRIA DE GENERACION  DE ETEN S.A.</c:v>
                </c:pt>
                <c:pt idx="64">
                  <c:v>COLCA SOLAR S.A.C.</c:v>
                </c:pt>
                <c:pt idx="65">
                  <c:v>KONDU SAC</c:v>
                </c:pt>
                <c:pt idx="66">
                  <c:v>ATRIA ENERGIA S.A.C.</c:v>
                </c:pt>
              </c:strCache>
            </c:strRef>
          </c:cat>
          <c:val>
            <c:numRef>
              <c:f>EVO_PRO_ENE!$J$193:$J$259</c:f>
              <c:numCache>
                <c:formatCode>General</c:formatCode>
                <c:ptCount val="67"/>
                <c:pt idx="0">
                  <c:v>536723.70499999996</c:v>
                </c:pt>
                <c:pt idx="1">
                  <c:v>483191.02500000002</c:v>
                </c:pt>
                <c:pt idx="2">
                  <c:v>397566.72499999998</c:v>
                </c:pt>
                <c:pt idx="3">
                  <c:v>392978.7</c:v>
                </c:pt>
                <c:pt idx="4">
                  <c:v>140757.54999999999</c:v>
                </c:pt>
                <c:pt idx="5">
                  <c:v>134681.60000000001</c:v>
                </c:pt>
                <c:pt idx="6">
                  <c:v>130047.95</c:v>
                </c:pt>
                <c:pt idx="7">
                  <c:v>106427.3</c:v>
                </c:pt>
                <c:pt idx="8">
                  <c:v>94056.2</c:v>
                </c:pt>
                <c:pt idx="9">
                  <c:v>91810.75</c:v>
                </c:pt>
                <c:pt idx="10">
                  <c:v>75405.11</c:v>
                </c:pt>
                <c:pt idx="11">
                  <c:v>74163.649999999994</c:v>
                </c:pt>
                <c:pt idx="12">
                  <c:v>54641.8</c:v>
                </c:pt>
                <c:pt idx="13">
                  <c:v>47474.05</c:v>
                </c:pt>
                <c:pt idx="14">
                  <c:v>46949.2</c:v>
                </c:pt>
                <c:pt idx="15">
                  <c:v>42681.25</c:v>
                </c:pt>
                <c:pt idx="16">
                  <c:v>41116.800000000003</c:v>
                </c:pt>
                <c:pt idx="17">
                  <c:v>38726.5</c:v>
                </c:pt>
                <c:pt idx="18">
                  <c:v>36180.5</c:v>
                </c:pt>
                <c:pt idx="19">
                  <c:v>32889.35</c:v>
                </c:pt>
                <c:pt idx="20">
                  <c:v>31302.15</c:v>
                </c:pt>
                <c:pt idx="21">
                  <c:v>30035.35</c:v>
                </c:pt>
                <c:pt idx="22">
                  <c:v>29118.715</c:v>
                </c:pt>
                <c:pt idx="23">
                  <c:v>23716.25</c:v>
                </c:pt>
                <c:pt idx="24">
                  <c:v>20619.55</c:v>
                </c:pt>
                <c:pt idx="25">
                  <c:v>16195.85</c:v>
                </c:pt>
                <c:pt idx="26">
                  <c:v>12265.65</c:v>
                </c:pt>
                <c:pt idx="27">
                  <c:v>11629.75</c:v>
                </c:pt>
                <c:pt idx="28">
                  <c:v>10241.5</c:v>
                </c:pt>
                <c:pt idx="29">
                  <c:v>9383.5</c:v>
                </c:pt>
                <c:pt idx="30">
                  <c:v>8868.7999999999993</c:v>
                </c:pt>
                <c:pt idx="31">
                  <c:v>8846.9500000000007</c:v>
                </c:pt>
                <c:pt idx="32">
                  <c:v>8828.35</c:v>
                </c:pt>
                <c:pt idx="33">
                  <c:v>8768.8248899999999</c:v>
                </c:pt>
                <c:pt idx="34">
                  <c:v>8721.7999999999993</c:v>
                </c:pt>
                <c:pt idx="35">
                  <c:v>7835.25</c:v>
                </c:pt>
                <c:pt idx="36">
                  <c:v>7758</c:v>
                </c:pt>
                <c:pt idx="37">
                  <c:v>7702.7950000000001</c:v>
                </c:pt>
                <c:pt idx="38">
                  <c:v>7488.55</c:v>
                </c:pt>
                <c:pt idx="39">
                  <c:v>6329.4176349999998</c:v>
                </c:pt>
                <c:pt idx="40">
                  <c:v>6325.85</c:v>
                </c:pt>
                <c:pt idx="41">
                  <c:v>6184.55</c:v>
                </c:pt>
                <c:pt idx="42">
                  <c:v>5206.4647000000004</c:v>
                </c:pt>
                <c:pt idx="43">
                  <c:v>4107.45</c:v>
                </c:pt>
                <c:pt idx="44">
                  <c:v>3698.5</c:v>
                </c:pt>
                <c:pt idx="45">
                  <c:v>3460.36</c:v>
                </c:pt>
                <c:pt idx="46">
                  <c:v>3108.71</c:v>
                </c:pt>
                <c:pt idx="47">
                  <c:v>3031.55</c:v>
                </c:pt>
                <c:pt idx="48">
                  <c:v>2717.6</c:v>
                </c:pt>
                <c:pt idx="49">
                  <c:v>2616.5500000000002</c:v>
                </c:pt>
                <c:pt idx="50">
                  <c:v>2505.4</c:v>
                </c:pt>
                <c:pt idx="51">
                  <c:v>1959.0325</c:v>
                </c:pt>
                <c:pt idx="52">
                  <c:v>1854.15</c:v>
                </c:pt>
                <c:pt idx="53">
                  <c:v>1776</c:v>
                </c:pt>
                <c:pt idx="54">
                  <c:v>1767.85</c:v>
                </c:pt>
                <c:pt idx="55">
                  <c:v>1555.5</c:v>
                </c:pt>
                <c:pt idx="56">
                  <c:v>1390.95</c:v>
                </c:pt>
                <c:pt idx="57">
                  <c:v>1304.3499999999999</c:v>
                </c:pt>
                <c:pt idx="58">
                  <c:v>1205.25</c:v>
                </c:pt>
                <c:pt idx="59">
                  <c:v>1197.77</c:v>
                </c:pt>
                <c:pt idx="60">
                  <c:v>743.72</c:v>
                </c:pt>
                <c:pt idx="61">
                  <c:v>451.35</c:v>
                </c:pt>
                <c:pt idx="62">
                  <c:v>370.8</c:v>
                </c:pt>
                <c:pt idx="63">
                  <c:v>172.9</c:v>
                </c:pt>
                <c:pt idx="64">
                  <c:v>162.5</c:v>
                </c:pt>
                <c:pt idx="65">
                  <c:v>48.55</c:v>
                </c:pt>
                <c:pt idx="66">
                  <c:v>35.549999999999997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ED-4FE5-9001-789307FC734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499.2</c:v>
                </c:pt>
                <c:pt idx="1">
                  <c:v>492.5</c:v>
                </c:pt>
                <c:pt idx="2">
                  <c:v>542.6</c:v>
                </c:pt>
                <c:pt idx="3">
                  <c:v>531.1</c:v>
                </c:pt>
                <c:pt idx="4">
                  <c:v>527.70000000000005</c:v>
                </c:pt>
                <c:pt idx="5">
                  <c:v>522.29999999999995</c:v>
                </c:pt>
                <c:pt idx="6">
                  <c:v>515.29999999999995</c:v>
                </c:pt>
                <c:pt idx="7">
                  <c:v>526.6</c:v>
                </c:pt>
                <c:pt idx="8">
                  <c:v>527.4</c:v>
                </c:pt>
                <c:pt idx="9">
                  <c:v>526.5</c:v>
                </c:pt>
                <c:pt idx="10">
                  <c:v>527.6</c:v>
                </c:pt>
                <c:pt idx="11">
                  <c:v>525.29999999999995</c:v>
                </c:pt>
                <c:pt idx="12">
                  <c:v>524.29999999999995</c:v>
                </c:pt>
                <c:pt idx="13">
                  <c:v>521.70000000000005</c:v>
                </c:pt>
                <c:pt idx="14">
                  <c:v>523.70000000000005</c:v>
                </c:pt>
                <c:pt idx="15">
                  <c:v>531.70000000000005</c:v>
                </c:pt>
                <c:pt idx="16">
                  <c:v>538.5</c:v>
                </c:pt>
                <c:pt idx="17">
                  <c:v>550.20000000000005</c:v>
                </c:pt>
                <c:pt idx="18">
                  <c:v>596.9</c:v>
                </c:pt>
                <c:pt idx="19">
                  <c:v>622.4</c:v>
                </c:pt>
                <c:pt idx="20">
                  <c:v>630.5</c:v>
                </c:pt>
                <c:pt idx="21">
                  <c:v>628.4</c:v>
                </c:pt>
                <c:pt idx="22">
                  <c:v>629.20000000000005</c:v>
                </c:pt>
                <c:pt idx="23">
                  <c:v>632.1</c:v>
                </c:pt>
                <c:pt idx="24">
                  <c:v>635.9</c:v>
                </c:pt>
                <c:pt idx="25">
                  <c:v>651.29999999999995</c:v>
                </c:pt>
                <c:pt idx="26">
                  <c:v>652.70000000000005</c:v>
                </c:pt>
                <c:pt idx="27">
                  <c:v>644.70000000000005</c:v>
                </c:pt>
                <c:pt idx="28">
                  <c:v>642.79999999999995</c:v>
                </c:pt>
                <c:pt idx="29">
                  <c:v>655.9</c:v>
                </c:pt>
                <c:pt idx="30">
                  <c:v>654</c:v>
                </c:pt>
                <c:pt idx="31">
                  <c:v>656.9</c:v>
                </c:pt>
                <c:pt idx="32">
                  <c:v>656.2</c:v>
                </c:pt>
                <c:pt idx="33">
                  <c:v>656.8</c:v>
                </c:pt>
                <c:pt idx="34">
                  <c:v>652.4</c:v>
                </c:pt>
                <c:pt idx="35">
                  <c:v>641.1</c:v>
                </c:pt>
                <c:pt idx="36">
                  <c:v>577.20000000000005</c:v>
                </c:pt>
                <c:pt idx="37">
                  <c:v>564.4</c:v>
                </c:pt>
                <c:pt idx="38">
                  <c:v>569.70000000000005</c:v>
                </c:pt>
                <c:pt idx="39">
                  <c:v>569.9</c:v>
                </c:pt>
                <c:pt idx="40">
                  <c:v>564.5</c:v>
                </c:pt>
                <c:pt idx="41">
                  <c:v>559.5</c:v>
                </c:pt>
                <c:pt idx="42">
                  <c:v>559.4</c:v>
                </c:pt>
                <c:pt idx="43">
                  <c:v>547.20000000000005</c:v>
                </c:pt>
                <c:pt idx="44">
                  <c:v>548.4</c:v>
                </c:pt>
                <c:pt idx="45">
                  <c:v>553.9</c:v>
                </c:pt>
                <c:pt idx="46">
                  <c:v>544.4</c:v>
                </c:pt>
                <c:pt idx="47">
                  <c:v>559.20000000000005</c:v>
                </c:pt>
              </c:numCache>
            </c:numRef>
          </c:val>
          <c:extLst>
            <c:ext xmlns:c16="http://schemas.microsoft.com/office/drawing/2014/chart" uri="{C3380CC4-5D6E-409C-BE32-E72D297353CC}">
              <c16:uniqueId val="{00000000-0E76-4353-A8AC-2CEEEE1117D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5529.1</c:v>
                </c:pt>
                <c:pt idx="1">
                  <c:v>5491.5</c:v>
                </c:pt>
                <c:pt idx="2">
                  <c:v>5423.8</c:v>
                </c:pt>
                <c:pt idx="3">
                  <c:v>5350.4</c:v>
                </c:pt>
                <c:pt idx="4">
                  <c:v>5305.2</c:v>
                </c:pt>
                <c:pt idx="5">
                  <c:v>5222.6000000000004</c:v>
                </c:pt>
                <c:pt idx="6">
                  <c:v>5228.8999999999996</c:v>
                </c:pt>
                <c:pt idx="7">
                  <c:v>5272.9</c:v>
                </c:pt>
                <c:pt idx="8">
                  <c:v>5255.7</c:v>
                </c:pt>
                <c:pt idx="9">
                  <c:v>5203</c:v>
                </c:pt>
                <c:pt idx="10">
                  <c:v>5287.1</c:v>
                </c:pt>
                <c:pt idx="11">
                  <c:v>5110.6000000000004</c:v>
                </c:pt>
                <c:pt idx="12">
                  <c:v>5058.2</c:v>
                </c:pt>
                <c:pt idx="13">
                  <c:v>4830.7</c:v>
                </c:pt>
                <c:pt idx="14">
                  <c:v>4832.3999999999996</c:v>
                </c:pt>
                <c:pt idx="15">
                  <c:v>4992.6000000000004</c:v>
                </c:pt>
                <c:pt idx="16">
                  <c:v>5142.6000000000004</c:v>
                </c:pt>
                <c:pt idx="17">
                  <c:v>5243.1</c:v>
                </c:pt>
                <c:pt idx="18">
                  <c:v>5312.9</c:v>
                </c:pt>
                <c:pt idx="19">
                  <c:v>5301.1</c:v>
                </c:pt>
                <c:pt idx="20">
                  <c:v>5498.1</c:v>
                </c:pt>
                <c:pt idx="21">
                  <c:v>5525.2</c:v>
                </c:pt>
                <c:pt idx="22">
                  <c:v>5384.8</c:v>
                </c:pt>
                <c:pt idx="23">
                  <c:v>5437.3</c:v>
                </c:pt>
                <c:pt idx="24">
                  <c:v>5254.2</c:v>
                </c:pt>
                <c:pt idx="25">
                  <c:v>5170.5</c:v>
                </c:pt>
                <c:pt idx="26">
                  <c:v>5237.3999999999996</c:v>
                </c:pt>
                <c:pt idx="27">
                  <c:v>5306.2</c:v>
                </c:pt>
                <c:pt idx="28">
                  <c:v>5362.6</c:v>
                </c:pt>
                <c:pt idx="29">
                  <c:v>5401.5</c:v>
                </c:pt>
                <c:pt idx="30">
                  <c:v>5400.8</c:v>
                </c:pt>
                <c:pt idx="31">
                  <c:v>5506.6</c:v>
                </c:pt>
                <c:pt idx="32">
                  <c:v>5674.2</c:v>
                </c:pt>
                <c:pt idx="33">
                  <c:v>5793.6</c:v>
                </c:pt>
                <c:pt idx="34">
                  <c:v>6058.8</c:v>
                </c:pt>
                <c:pt idx="35">
                  <c:v>5909.5</c:v>
                </c:pt>
                <c:pt idx="36">
                  <c:v>6316.2</c:v>
                </c:pt>
                <c:pt idx="37">
                  <c:v>6403.7</c:v>
                </c:pt>
                <c:pt idx="38">
                  <c:v>6344.4</c:v>
                </c:pt>
                <c:pt idx="39">
                  <c:v>6330.9</c:v>
                </c:pt>
                <c:pt idx="40">
                  <c:v>6350.8</c:v>
                </c:pt>
                <c:pt idx="41">
                  <c:v>6369.5</c:v>
                </c:pt>
                <c:pt idx="42">
                  <c:v>6305.4</c:v>
                </c:pt>
                <c:pt idx="43">
                  <c:v>6338.2</c:v>
                </c:pt>
                <c:pt idx="44">
                  <c:v>6313.8</c:v>
                </c:pt>
                <c:pt idx="45">
                  <c:v>6114.7</c:v>
                </c:pt>
                <c:pt idx="46">
                  <c:v>5841.6</c:v>
                </c:pt>
                <c:pt idx="47">
                  <c:v>5574.3</c:v>
                </c:pt>
              </c:numCache>
            </c:numRef>
          </c:val>
          <c:extLst>
            <c:ext xmlns:c16="http://schemas.microsoft.com/office/drawing/2014/chart" uri="{C3380CC4-5D6E-409C-BE32-E72D297353CC}">
              <c16:uniqueId val="{00000001-0E76-4353-A8AC-2CEEEE1117D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697</c:v>
                </c:pt>
                <c:pt idx="1">
                  <c:v>684.7</c:v>
                </c:pt>
                <c:pt idx="2">
                  <c:v>685.8</c:v>
                </c:pt>
                <c:pt idx="3">
                  <c:v>681.9</c:v>
                </c:pt>
                <c:pt idx="4">
                  <c:v>680.8</c:v>
                </c:pt>
                <c:pt idx="5">
                  <c:v>695.6</c:v>
                </c:pt>
                <c:pt idx="6">
                  <c:v>677.3</c:v>
                </c:pt>
                <c:pt idx="7">
                  <c:v>673.8</c:v>
                </c:pt>
                <c:pt idx="8">
                  <c:v>675.6</c:v>
                </c:pt>
                <c:pt idx="9">
                  <c:v>686.5</c:v>
                </c:pt>
                <c:pt idx="10">
                  <c:v>744.7</c:v>
                </c:pt>
                <c:pt idx="11">
                  <c:v>946.7</c:v>
                </c:pt>
                <c:pt idx="12">
                  <c:v>1187.2</c:v>
                </c:pt>
                <c:pt idx="13">
                  <c:v>1373</c:v>
                </c:pt>
                <c:pt idx="14">
                  <c:v>1509.7</c:v>
                </c:pt>
                <c:pt idx="15">
                  <c:v>1563.5</c:v>
                </c:pt>
                <c:pt idx="16">
                  <c:v>1590.7</c:v>
                </c:pt>
                <c:pt idx="17">
                  <c:v>1575.9</c:v>
                </c:pt>
                <c:pt idx="18">
                  <c:v>1582.1</c:v>
                </c:pt>
                <c:pt idx="19">
                  <c:v>1620.9</c:v>
                </c:pt>
                <c:pt idx="20">
                  <c:v>1600.7</c:v>
                </c:pt>
                <c:pt idx="21">
                  <c:v>1578.1</c:v>
                </c:pt>
                <c:pt idx="22">
                  <c:v>1596.4</c:v>
                </c:pt>
                <c:pt idx="23">
                  <c:v>1604.6</c:v>
                </c:pt>
                <c:pt idx="24">
                  <c:v>1587.2</c:v>
                </c:pt>
                <c:pt idx="25">
                  <c:v>1581.3</c:v>
                </c:pt>
                <c:pt idx="26">
                  <c:v>1509.2</c:v>
                </c:pt>
                <c:pt idx="27">
                  <c:v>1574.2</c:v>
                </c:pt>
                <c:pt idx="28">
                  <c:v>1582.6</c:v>
                </c:pt>
                <c:pt idx="29">
                  <c:v>1565.8</c:v>
                </c:pt>
                <c:pt idx="30">
                  <c:v>1524.8</c:v>
                </c:pt>
                <c:pt idx="31">
                  <c:v>1412.2</c:v>
                </c:pt>
                <c:pt idx="32">
                  <c:v>1263.2</c:v>
                </c:pt>
                <c:pt idx="33">
                  <c:v>1127.4000000000001</c:v>
                </c:pt>
                <c:pt idx="34">
                  <c:v>835.7</c:v>
                </c:pt>
                <c:pt idx="35">
                  <c:v>672.5</c:v>
                </c:pt>
                <c:pt idx="36">
                  <c:v>657.7</c:v>
                </c:pt>
                <c:pt idx="37">
                  <c:v>656.3</c:v>
                </c:pt>
                <c:pt idx="38">
                  <c:v>702.2</c:v>
                </c:pt>
                <c:pt idx="39">
                  <c:v>701.2</c:v>
                </c:pt>
                <c:pt idx="40">
                  <c:v>702.9</c:v>
                </c:pt>
                <c:pt idx="41">
                  <c:v>696.4</c:v>
                </c:pt>
                <c:pt idx="42">
                  <c:v>703.9</c:v>
                </c:pt>
                <c:pt idx="43">
                  <c:v>691.2</c:v>
                </c:pt>
                <c:pt idx="44">
                  <c:v>653.5</c:v>
                </c:pt>
                <c:pt idx="45">
                  <c:v>631.20000000000005</c:v>
                </c:pt>
                <c:pt idx="46">
                  <c:v>636.29999999999995</c:v>
                </c:pt>
                <c:pt idx="47">
                  <c:v>642</c:v>
                </c:pt>
              </c:numCache>
            </c:numRef>
          </c:val>
          <c:extLst>
            <c:ext xmlns:c16="http://schemas.microsoft.com/office/drawing/2014/chart" uri="{C3380CC4-5D6E-409C-BE32-E72D297353CC}">
              <c16:uniqueId val="{00000002-0E76-4353-A8AC-2CEEEE1117D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3797.7</c:v>
                </c:pt>
                <c:pt idx="1">
                  <c:v>3730.7</c:v>
                </c:pt>
                <c:pt idx="2">
                  <c:v>3625.5</c:v>
                </c:pt>
                <c:pt idx="3">
                  <c:v>3562.7</c:v>
                </c:pt>
                <c:pt idx="4">
                  <c:v>3519.6</c:v>
                </c:pt>
                <c:pt idx="5">
                  <c:v>3523</c:v>
                </c:pt>
                <c:pt idx="6">
                  <c:v>3472.7</c:v>
                </c:pt>
                <c:pt idx="7">
                  <c:v>3551.4</c:v>
                </c:pt>
                <c:pt idx="8">
                  <c:v>3510.9</c:v>
                </c:pt>
                <c:pt idx="9">
                  <c:v>3558.8</c:v>
                </c:pt>
                <c:pt idx="10">
                  <c:v>3647.3</c:v>
                </c:pt>
                <c:pt idx="11">
                  <c:v>3404.8</c:v>
                </c:pt>
                <c:pt idx="12">
                  <c:v>3277.1</c:v>
                </c:pt>
                <c:pt idx="13">
                  <c:v>3127.3</c:v>
                </c:pt>
                <c:pt idx="14">
                  <c:v>3088.7</c:v>
                </c:pt>
                <c:pt idx="15">
                  <c:v>3203.5</c:v>
                </c:pt>
                <c:pt idx="16">
                  <c:v>3355.4</c:v>
                </c:pt>
                <c:pt idx="17">
                  <c:v>3421.6</c:v>
                </c:pt>
                <c:pt idx="18">
                  <c:v>3536.5</c:v>
                </c:pt>
                <c:pt idx="19">
                  <c:v>3571.8</c:v>
                </c:pt>
                <c:pt idx="20">
                  <c:v>3600.6</c:v>
                </c:pt>
                <c:pt idx="21">
                  <c:v>3552.4</c:v>
                </c:pt>
                <c:pt idx="22">
                  <c:v>3412.4</c:v>
                </c:pt>
                <c:pt idx="23">
                  <c:v>3471.4</c:v>
                </c:pt>
                <c:pt idx="24">
                  <c:v>3270.9</c:v>
                </c:pt>
                <c:pt idx="25">
                  <c:v>3168.1</c:v>
                </c:pt>
                <c:pt idx="26">
                  <c:v>3129.7</c:v>
                </c:pt>
                <c:pt idx="27">
                  <c:v>3133.1</c:v>
                </c:pt>
                <c:pt idx="28">
                  <c:v>3312.6</c:v>
                </c:pt>
                <c:pt idx="29">
                  <c:v>3275.2</c:v>
                </c:pt>
                <c:pt idx="30">
                  <c:v>3279.1</c:v>
                </c:pt>
                <c:pt idx="31">
                  <c:v>3351.7</c:v>
                </c:pt>
                <c:pt idx="32">
                  <c:v>3453.8</c:v>
                </c:pt>
                <c:pt idx="33">
                  <c:v>3585.9</c:v>
                </c:pt>
                <c:pt idx="34">
                  <c:v>3813.1</c:v>
                </c:pt>
                <c:pt idx="35">
                  <c:v>3799.4</c:v>
                </c:pt>
                <c:pt idx="36">
                  <c:v>3957.6</c:v>
                </c:pt>
                <c:pt idx="37">
                  <c:v>4019.9</c:v>
                </c:pt>
                <c:pt idx="38">
                  <c:v>4077.1</c:v>
                </c:pt>
                <c:pt idx="39">
                  <c:v>4015.5</c:v>
                </c:pt>
                <c:pt idx="40">
                  <c:v>4084.6</c:v>
                </c:pt>
                <c:pt idx="41">
                  <c:v>4102.8999999999996</c:v>
                </c:pt>
                <c:pt idx="42">
                  <c:v>4180.7</c:v>
                </c:pt>
                <c:pt idx="43">
                  <c:v>4079.4</c:v>
                </c:pt>
                <c:pt idx="44">
                  <c:v>4055.9</c:v>
                </c:pt>
                <c:pt idx="45">
                  <c:v>3862</c:v>
                </c:pt>
                <c:pt idx="46">
                  <c:v>3884.9</c:v>
                </c:pt>
                <c:pt idx="47">
                  <c:v>3725.7</c:v>
                </c:pt>
              </c:numCache>
            </c:numRef>
          </c:val>
          <c:extLst>
            <c:ext xmlns:c16="http://schemas.microsoft.com/office/drawing/2014/chart" uri="{C3380CC4-5D6E-409C-BE32-E72D297353CC}">
              <c16:uniqueId val="{00000000-BF80-49A4-8F6F-7C618390185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2791</c:v>
                </c:pt>
                <c:pt idx="1">
                  <c:v>2808.6</c:v>
                </c:pt>
                <c:pt idx="2">
                  <c:v>2906.5</c:v>
                </c:pt>
                <c:pt idx="3">
                  <c:v>2900.8</c:v>
                </c:pt>
                <c:pt idx="4">
                  <c:v>2919.2</c:v>
                </c:pt>
                <c:pt idx="5">
                  <c:v>2871.2</c:v>
                </c:pt>
                <c:pt idx="6">
                  <c:v>2903.6</c:v>
                </c:pt>
                <c:pt idx="7">
                  <c:v>2879.2</c:v>
                </c:pt>
                <c:pt idx="8">
                  <c:v>2905.8</c:v>
                </c:pt>
                <c:pt idx="9">
                  <c:v>2814.9</c:v>
                </c:pt>
                <c:pt idx="10">
                  <c:v>2812.8</c:v>
                </c:pt>
                <c:pt idx="11">
                  <c:v>2873</c:v>
                </c:pt>
                <c:pt idx="12">
                  <c:v>2952.4</c:v>
                </c:pt>
                <c:pt idx="13">
                  <c:v>2879.8</c:v>
                </c:pt>
                <c:pt idx="14">
                  <c:v>2910.9</c:v>
                </c:pt>
                <c:pt idx="15">
                  <c:v>2968.4</c:v>
                </c:pt>
                <c:pt idx="16">
                  <c:v>2965.1</c:v>
                </c:pt>
                <c:pt idx="17">
                  <c:v>2981</c:v>
                </c:pt>
                <c:pt idx="18">
                  <c:v>2973.2</c:v>
                </c:pt>
                <c:pt idx="19">
                  <c:v>2972.1</c:v>
                </c:pt>
                <c:pt idx="20">
                  <c:v>3109.8</c:v>
                </c:pt>
                <c:pt idx="21">
                  <c:v>3171.5</c:v>
                </c:pt>
                <c:pt idx="22">
                  <c:v>3174.6</c:v>
                </c:pt>
                <c:pt idx="23">
                  <c:v>3169.3</c:v>
                </c:pt>
                <c:pt idx="24">
                  <c:v>3168.5</c:v>
                </c:pt>
                <c:pt idx="25">
                  <c:v>3152.6</c:v>
                </c:pt>
                <c:pt idx="26">
                  <c:v>3150.3</c:v>
                </c:pt>
                <c:pt idx="27">
                  <c:v>3142.7</c:v>
                </c:pt>
                <c:pt idx="28">
                  <c:v>3007.3</c:v>
                </c:pt>
                <c:pt idx="29">
                  <c:v>3046.3</c:v>
                </c:pt>
                <c:pt idx="30">
                  <c:v>3036.2</c:v>
                </c:pt>
                <c:pt idx="31">
                  <c:v>2984.8</c:v>
                </c:pt>
                <c:pt idx="32">
                  <c:v>3033.8</c:v>
                </c:pt>
                <c:pt idx="33">
                  <c:v>3102.9</c:v>
                </c:pt>
                <c:pt idx="34">
                  <c:v>3147.2</c:v>
                </c:pt>
                <c:pt idx="35">
                  <c:v>2998</c:v>
                </c:pt>
                <c:pt idx="36">
                  <c:v>3160.8</c:v>
                </c:pt>
                <c:pt idx="37">
                  <c:v>3170.3</c:v>
                </c:pt>
                <c:pt idx="38">
                  <c:v>3127.7</c:v>
                </c:pt>
                <c:pt idx="39">
                  <c:v>3143.4</c:v>
                </c:pt>
                <c:pt idx="40">
                  <c:v>3148.1</c:v>
                </c:pt>
                <c:pt idx="41">
                  <c:v>3171.7</c:v>
                </c:pt>
                <c:pt idx="42">
                  <c:v>3062.7</c:v>
                </c:pt>
                <c:pt idx="43">
                  <c:v>3164.1</c:v>
                </c:pt>
                <c:pt idx="44">
                  <c:v>3146</c:v>
                </c:pt>
                <c:pt idx="45">
                  <c:v>3171.9</c:v>
                </c:pt>
                <c:pt idx="46">
                  <c:v>2921.8</c:v>
                </c:pt>
                <c:pt idx="47">
                  <c:v>2856.8</c:v>
                </c:pt>
              </c:numCache>
            </c:numRef>
          </c:val>
          <c:extLst>
            <c:ext xmlns:c16="http://schemas.microsoft.com/office/drawing/2014/chart" uri="{C3380CC4-5D6E-409C-BE32-E72D297353CC}">
              <c16:uniqueId val="{00000001-BF80-49A4-8F6F-7C618390185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1.2</c:v>
                </c:pt>
                <c:pt idx="10">
                  <c:v>58.6</c:v>
                </c:pt>
                <c:pt idx="11">
                  <c:v>265.10000000000002</c:v>
                </c:pt>
                <c:pt idx="12">
                  <c:v>500.6</c:v>
                </c:pt>
                <c:pt idx="13">
                  <c:v>683.4</c:v>
                </c:pt>
                <c:pt idx="14">
                  <c:v>828.3</c:v>
                </c:pt>
                <c:pt idx="15">
                  <c:v>880.3</c:v>
                </c:pt>
                <c:pt idx="16">
                  <c:v>909.3</c:v>
                </c:pt>
                <c:pt idx="17">
                  <c:v>921.9</c:v>
                </c:pt>
                <c:pt idx="18">
                  <c:v>931.3</c:v>
                </c:pt>
                <c:pt idx="19">
                  <c:v>939.6</c:v>
                </c:pt>
                <c:pt idx="20">
                  <c:v>947.4</c:v>
                </c:pt>
                <c:pt idx="21">
                  <c:v>931.2</c:v>
                </c:pt>
                <c:pt idx="22">
                  <c:v>950.4</c:v>
                </c:pt>
                <c:pt idx="23">
                  <c:v>957.2</c:v>
                </c:pt>
                <c:pt idx="24">
                  <c:v>947.6</c:v>
                </c:pt>
                <c:pt idx="25">
                  <c:v>947.7</c:v>
                </c:pt>
                <c:pt idx="26">
                  <c:v>866</c:v>
                </c:pt>
                <c:pt idx="27">
                  <c:v>929.9</c:v>
                </c:pt>
                <c:pt idx="28">
                  <c:v>935</c:v>
                </c:pt>
                <c:pt idx="29">
                  <c:v>920.7</c:v>
                </c:pt>
                <c:pt idx="30">
                  <c:v>885.7</c:v>
                </c:pt>
                <c:pt idx="31">
                  <c:v>833.5</c:v>
                </c:pt>
                <c:pt idx="32">
                  <c:v>719.1</c:v>
                </c:pt>
                <c:pt idx="33">
                  <c:v>482.2</c:v>
                </c:pt>
                <c:pt idx="34">
                  <c:v>192.8</c:v>
                </c:pt>
                <c:pt idx="35">
                  <c:v>33.6</c:v>
                </c:pt>
                <c:pt idx="36">
                  <c:v>0.8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F80-49A4-8F6F-7C618390185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136.6</c:v>
                </c:pt>
                <c:pt idx="1">
                  <c:v>129.4</c:v>
                </c:pt>
                <c:pt idx="2">
                  <c:v>120.2</c:v>
                </c:pt>
                <c:pt idx="3">
                  <c:v>99.9</c:v>
                </c:pt>
                <c:pt idx="4">
                  <c:v>74.900000000000006</c:v>
                </c:pt>
                <c:pt idx="5">
                  <c:v>46.3</c:v>
                </c:pt>
                <c:pt idx="6">
                  <c:v>45.2</c:v>
                </c:pt>
                <c:pt idx="7">
                  <c:v>42.7</c:v>
                </c:pt>
                <c:pt idx="8">
                  <c:v>42</c:v>
                </c:pt>
                <c:pt idx="9">
                  <c:v>41.1</c:v>
                </c:pt>
                <c:pt idx="10">
                  <c:v>40.700000000000003</c:v>
                </c:pt>
                <c:pt idx="11">
                  <c:v>39.700000000000003</c:v>
                </c:pt>
                <c:pt idx="12">
                  <c:v>39.6</c:v>
                </c:pt>
                <c:pt idx="13">
                  <c:v>34.9</c:v>
                </c:pt>
                <c:pt idx="14">
                  <c:v>37.9</c:v>
                </c:pt>
                <c:pt idx="15">
                  <c:v>35.6</c:v>
                </c:pt>
                <c:pt idx="16">
                  <c:v>42</c:v>
                </c:pt>
                <c:pt idx="17">
                  <c:v>44.7</c:v>
                </c:pt>
                <c:pt idx="18">
                  <c:v>50.9</c:v>
                </c:pt>
                <c:pt idx="19">
                  <c:v>60.9</c:v>
                </c:pt>
                <c:pt idx="20">
                  <c:v>71.5</c:v>
                </c:pt>
                <c:pt idx="21">
                  <c:v>76.599999999999994</c:v>
                </c:pt>
                <c:pt idx="22">
                  <c:v>73</c:v>
                </c:pt>
                <c:pt idx="23">
                  <c:v>76.099999999999994</c:v>
                </c:pt>
                <c:pt idx="24">
                  <c:v>90.3</c:v>
                </c:pt>
                <c:pt idx="25">
                  <c:v>134.69999999999999</c:v>
                </c:pt>
                <c:pt idx="26">
                  <c:v>253.3</c:v>
                </c:pt>
                <c:pt idx="27">
                  <c:v>319.39999999999998</c:v>
                </c:pt>
                <c:pt idx="28">
                  <c:v>333.1</c:v>
                </c:pt>
                <c:pt idx="29">
                  <c:v>381</c:v>
                </c:pt>
                <c:pt idx="30">
                  <c:v>378.6</c:v>
                </c:pt>
                <c:pt idx="31">
                  <c:v>405.7</c:v>
                </c:pt>
                <c:pt idx="32">
                  <c:v>386.9</c:v>
                </c:pt>
                <c:pt idx="33">
                  <c:v>406.8</c:v>
                </c:pt>
                <c:pt idx="34">
                  <c:v>393.8</c:v>
                </c:pt>
                <c:pt idx="35">
                  <c:v>392.1</c:v>
                </c:pt>
                <c:pt idx="36">
                  <c:v>431.9</c:v>
                </c:pt>
                <c:pt idx="37">
                  <c:v>434.2</c:v>
                </c:pt>
                <c:pt idx="38">
                  <c:v>411.5</c:v>
                </c:pt>
                <c:pt idx="39">
                  <c:v>443.1</c:v>
                </c:pt>
                <c:pt idx="40">
                  <c:v>385.5</c:v>
                </c:pt>
                <c:pt idx="41">
                  <c:v>350.8</c:v>
                </c:pt>
                <c:pt idx="42">
                  <c:v>325.3</c:v>
                </c:pt>
                <c:pt idx="43">
                  <c:v>333.1</c:v>
                </c:pt>
                <c:pt idx="44">
                  <c:v>313.8</c:v>
                </c:pt>
                <c:pt idx="45">
                  <c:v>265.89999999999998</c:v>
                </c:pt>
                <c:pt idx="46">
                  <c:v>215.6</c:v>
                </c:pt>
                <c:pt idx="47">
                  <c:v>193</c:v>
                </c:pt>
              </c:numCache>
            </c:numRef>
          </c:val>
          <c:extLst>
            <c:ext xmlns:c16="http://schemas.microsoft.com/office/drawing/2014/chart" uri="{C3380CC4-5D6E-409C-BE32-E72D297353CC}">
              <c16:uniqueId val="{00000003-BF80-49A4-8F6F-7C61839018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285.39999999999998</c:v>
                </c:pt>
                <c:pt idx="1">
                  <c:v>275</c:v>
                </c:pt>
                <c:pt idx="2">
                  <c:v>272.7</c:v>
                </c:pt>
                <c:pt idx="3">
                  <c:v>272.3</c:v>
                </c:pt>
                <c:pt idx="4">
                  <c:v>272.2</c:v>
                </c:pt>
                <c:pt idx="5">
                  <c:v>272.89999999999998</c:v>
                </c:pt>
                <c:pt idx="6">
                  <c:v>272</c:v>
                </c:pt>
                <c:pt idx="7">
                  <c:v>273.39999999999998</c:v>
                </c:pt>
                <c:pt idx="8">
                  <c:v>273.5</c:v>
                </c:pt>
                <c:pt idx="9">
                  <c:v>272.5</c:v>
                </c:pt>
                <c:pt idx="10">
                  <c:v>272.2</c:v>
                </c:pt>
                <c:pt idx="11">
                  <c:v>272</c:v>
                </c:pt>
                <c:pt idx="12">
                  <c:v>273</c:v>
                </c:pt>
                <c:pt idx="13">
                  <c:v>274.7</c:v>
                </c:pt>
                <c:pt idx="14">
                  <c:v>279.5</c:v>
                </c:pt>
                <c:pt idx="15">
                  <c:v>279.39999999999998</c:v>
                </c:pt>
                <c:pt idx="16">
                  <c:v>281.89999999999998</c:v>
                </c:pt>
                <c:pt idx="17">
                  <c:v>280.8</c:v>
                </c:pt>
                <c:pt idx="18">
                  <c:v>281.10000000000002</c:v>
                </c:pt>
                <c:pt idx="19">
                  <c:v>281</c:v>
                </c:pt>
                <c:pt idx="20">
                  <c:v>279.89999999999998</c:v>
                </c:pt>
                <c:pt idx="21">
                  <c:v>277.10000000000002</c:v>
                </c:pt>
                <c:pt idx="22">
                  <c:v>279.89999999999998</c:v>
                </c:pt>
                <c:pt idx="23">
                  <c:v>281</c:v>
                </c:pt>
                <c:pt idx="24">
                  <c:v>280.10000000000002</c:v>
                </c:pt>
                <c:pt idx="25">
                  <c:v>279.89999999999998</c:v>
                </c:pt>
                <c:pt idx="26">
                  <c:v>280.2</c:v>
                </c:pt>
                <c:pt idx="27">
                  <c:v>278.7</c:v>
                </c:pt>
                <c:pt idx="28">
                  <c:v>278.89999999999998</c:v>
                </c:pt>
                <c:pt idx="29">
                  <c:v>278.2</c:v>
                </c:pt>
                <c:pt idx="30">
                  <c:v>279.5</c:v>
                </c:pt>
                <c:pt idx="31">
                  <c:v>281</c:v>
                </c:pt>
                <c:pt idx="32">
                  <c:v>280</c:v>
                </c:pt>
                <c:pt idx="33">
                  <c:v>280.5</c:v>
                </c:pt>
                <c:pt idx="34">
                  <c:v>281.39999999999998</c:v>
                </c:pt>
                <c:pt idx="35">
                  <c:v>280.39999999999998</c:v>
                </c:pt>
                <c:pt idx="36">
                  <c:v>281.60000000000002</c:v>
                </c:pt>
                <c:pt idx="37">
                  <c:v>282.8</c:v>
                </c:pt>
                <c:pt idx="38">
                  <c:v>281.3</c:v>
                </c:pt>
                <c:pt idx="39">
                  <c:v>281.39999999999998</c:v>
                </c:pt>
                <c:pt idx="40">
                  <c:v>282.7</c:v>
                </c:pt>
                <c:pt idx="41">
                  <c:v>283</c:v>
                </c:pt>
                <c:pt idx="42">
                  <c:v>282.5</c:v>
                </c:pt>
                <c:pt idx="43">
                  <c:v>281.5</c:v>
                </c:pt>
                <c:pt idx="44">
                  <c:v>280.89999999999998</c:v>
                </c:pt>
                <c:pt idx="45">
                  <c:v>281</c:v>
                </c:pt>
                <c:pt idx="46">
                  <c:v>280.7</c:v>
                </c:pt>
                <c:pt idx="47">
                  <c:v>281.5</c:v>
                </c:pt>
              </c:numCache>
            </c:numRef>
          </c:val>
          <c:extLst>
            <c:ext xmlns:c16="http://schemas.microsoft.com/office/drawing/2014/chart" uri="{C3380CC4-5D6E-409C-BE32-E72D297353CC}">
              <c16:uniqueId val="{00000000-31B0-4007-9DD6-E0F281EFDD0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70.8</c:v>
                </c:pt>
                <c:pt idx="1">
                  <c:v>70.900000000000006</c:v>
                </c:pt>
                <c:pt idx="2">
                  <c:v>72.400000000000006</c:v>
                </c:pt>
                <c:pt idx="3">
                  <c:v>72.400000000000006</c:v>
                </c:pt>
                <c:pt idx="4">
                  <c:v>71.7</c:v>
                </c:pt>
                <c:pt idx="5">
                  <c:v>72</c:v>
                </c:pt>
                <c:pt idx="6">
                  <c:v>72.900000000000006</c:v>
                </c:pt>
                <c:pt idx="7">
                  <c:v>72</c:v>
                </c:pt>
                <c:pt idx="8">
                  <c:v>72.8</c:v>
                </c:pt>
                <c:pt idx="9">
                  <c:v>72.400000000000006</c:v>
                </c:pt>
                <c:pt idx="10">
                  <c:v>72.599999999999994</c:v>
                </c:pt>
                <c:pt idx="11">
                  <c:v>72.400000000000006</c:v>
                </c:pt>
                <c:pt idx="12">
                  <c:v>72.099999999999994</c:v>
                </c:pt>
                <c:pt idx="13">
                  <c:v>71.5</c:v>
                </c:pt>
                <c:pt idx="14">
                  <c:v>71.5</c:v>
                </c:pt>
                <c:pt idx="15">
                  <c:v>70.2</c:v>
                </c:pt>
                <c:pt idx="16">
                  <c:v>70.400000000000006</c:v>
                </c:pt>
                <c:pt idx="17">
                  <c:v>72.099999999999994</c:v>
                </c:pt>
                <c:pt idx="18">
                  <c:v>69.900000000000006</c:v>
                </c:pt>
                <c:pt idx="19">
                  <c:v>70.2</c:v>
                </c:pt>
                <c:pt idx="20">
                  <c:v>70.8</c:v>
                </c:pt>
                <c:pt idx="21">
                  <c:v>69.099999999999994</c:v>
                </c:pt>
                <c:pt idx="22">
                  <c:v>70.599999999999994</c:v>
                </c:pt>
                <c:pt idx="23">
                  <c:v>66.099999999999994</c:v>
                </c:pt>
                <c:pt idx="24">
                  <c:v>69.8</c:v>
                </c:pt>
                <c:pt idx="25">
                  <c:v>72.8</c:v>
                </c:pt>
                <c:pt idx="26">
                  <c:v>69.5</c:v>
                </c:pt>
                <c:pt idx="27">
                  <c:v>68.599999999999994</c:v>
                </c:pt>
                <c:pt idx="28">
                  <c:v>67.3</c:v>
                </c:pt>
                <c:pt idx="29">
                  <c:v>66.599999999999994</c:v>
                </c:pt>
                <c:pt idx="30">
                  <c:v>67.2</c:v>
                </c:pt>
                <c:pt idx="31">
                  <c:v>66.5</c:v>
                </c:pt>
                <c:pt idx="32">
                  <c:v>66.2</c:v>
                </c:pt>
                <c:pt idx="33">
                  <c:v>68.2</c:v>
                </c:pt>
                <c:pt idx="34">
                  <c:v>69.099999999999994</c:v>
                </c:pt>
                <c:pt idx="35">
                  <c:v>68.7</c:v>
                </c:pt>
                <c:pt idx="36">
                  <c:v>70.599999999999994</c:v>
                </c:pt>
                <c:pt idx="37">
                  <c:v>69.2</c:v>
                </c:pt>
                <c:pt idx="38">
                  <c:v>70.599999999999994</c:v>
                </c:pt>
                <c:pt idx="39">
                  <c:v>71.2</c:v>
                </c:pt>
                <c:pt idx="40">
                  <c:v>69.599999999999994</c:v>
                </c:pt>
                <c:pt idx="41">
                  <c:v>69.3</c:v>
                </c:pt>
                <c:pt idx="42">
                  <c:v>68.7</c:v>
                </c:pt>
                <c:pt idx="43">
                  <c:v>69.8</c:v>
                </c:pt>
                <c:pt idx="44">
                  <c:v>68</c:v>
                </c:pt>
                <c:pt idx="45">
                  <c:v>70.5</c:v>
                </c:pt>
                <c:pt idx="46">
                  <c:v>68</c:v>
                </c:pt>
                <c:pt idx="47">
                  <c:v>53.5</c:v>
                </c:pt>
              </c:numCache>
            </c:numRef>
          </c:val>
          <c:extLst>
            <c:ext xmlns:c16="http://schemas.microsoft.com/office/drawing/2014/chart" uri="{C3380CC4-5D6E-409C-BE32-E72D297353CC}">
              <c16:uniqueId val="{00000001-31B0-4007-9DD6-E0F281EFDD0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1.2</c:v>
                </c:pt>
                <c:pt idx="10">
                  <c:v>58.6</c:v>
                </c:pt>
                <c:pt idx="11">
                  <c:v>265.10000000000002</c:v>
                </c:pt>
                <c:pt idx="12">
                  <c:v>500.6</c:v>
                </c:pt>
                <c:pt idx="13">
                  <c:v>683.4</c:v>
                </c:pt>
                <c:pt idx="14">
                  <c:v>828.3</c:v>
                </c:pt>
                <c:pt idx="15">
                  <c:v>880.3</c:v>
                </c:pt>
                <c:pt idx="16">
                  <c:v>909.3</c:v>
                </c:pt>
                <c:pt idx="17">
                  <c:v>921.9</c:v>
                </c:pt>
                <c:pt idx="18">
                  <c:v>931.3</c:v>
                </c:pt>
                <c:pt idx="19">
                  <c:v>939.6</c:v>
                </c:pt>
                <c:pt idx="20">
                  <c:v>947.4</c:v>
                </c:pt>
                <c:pt idx="21">
                  <c:v>931.2</c:v>
                </c:pt>
                <c:pt idx="22">
                  <c:v>950.4</c:v>
                </c:pt>
                <c:pt idx="23">
                  <c:v>957.2</c:v>
                </c:pt>
                <c:pt idx="24">
                  <c:v>947.6</c:v>
                </c:pt>
                <c:pt idx="25">
                  <c:v>947.7</c:v>
                </c:pt>
                <c:pt idx="26">
                  <c:v>866</c:v>
                </c:pt>
                <c:pt idx="27">
                  <c:v>929.9</c:v>
                </c:pt>
                <c:pt idx="28">
                  <c:v>935</c:v>
                </c:pt>
                <c:pt idx="29">
                  <c:v>920.7</c:v>
                </c:pt>
                <c:pt idx="30">
                  <c:v>885.7</c:v>
                </c:pt>
                <c:pt idx="31">
                  <c:v>833.5</c:v>
                </c:pt>
                <c:pt idx="32">
                  <c:v>719.1</c:v>
                </c:pt>
                <c:pt idx="33">
                  <c:v>482.2</c:v>
                </c:pt>
                <c:pt idx="34">
                  <c:v>192.8</c:v>
                </c:pt>
                <c:pt idx="35">
                  <c:v>33.6</c:v>
                </c:pt>
                <c:pt idx="36">
                  <c:v>0.8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1B0-4007-9DD6-E0F281EFDD0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136.6</c:v>
                </c:pt>
                <c:pt idx="1">
                  <c:v>129.4</c:v>
                </c:pt>
                <c:pt idx="2">
                  <c:v>120.2</c:v>
                </c:pt>
                <c:pt idx="3">
                  <c:v>99.9</c:v>
                </c:pt>
                <c:pt idx="4">
                  <c:v>74.900000000000006</c:v>
                </c:pt>
                <c:pt idx="5">
                  <c:v>46.3</c:v>
                </c:pt>
                <c:pt idx="6">
                  <c:v>45.2</c:v>
                </c:pt>
                <c:pt idx="7">
                  <c:v>42.7</c:v>
                </c:pt>
                <c:pt idx="8">
                  <c:v>42</c:v>
                </c:pt>
                <c:pt idx="9">
                  <c:v>41.1</c:v>
                </c:pt>
                <c:pt idx="10">
                  <c:v>40.700000000000003</c:v>
                </c:pt>
                <c:pt idx="11">
                  <c:v>39.700000000000003</c:v>
                </c:pt>
                <c:pt idx="12">
                  <c:v>39.6</c:v>
                </c:pt>
                <c:pt idx="13">
                  <c:v>34.9</c:v>
                </c:pt>
                <c:pt idx="14">
                  <c:v>37.9</c:v>
                </c:pt>
                <c:pt idx="15">
                  <c:v>35.6</c:v>
                </c:pt>
                <c:pt idx="16">
                  <c:v>42</c:v>
                </c:pt>
                <c:pt idx="17">
                  <c:v>44.7</c:v>
                </c:pt>
                <c:pt idx="18">
                  <c:v>50.9</c:v>
                </c:pt>
                <c:pt idx="19">
                  <c:v>60.9</c:v>
                </c:pt>
                <c:pt idx="20">
                  <c:v>71.5</c:v>
                </c:pt>
                <c:pt idx="21">
                  <c:v>76.599999999999994</c:v>
                </c:pt>
                <c:pt idx="22">
                  <c:v>73</c:v>
                </c:pt>
                <c:pt idx="23">
                  <c:v>76.099999999999994</c:v>
                </c:pt>
                <c:pt idx="24">
                  <c:v>90.3</c:v>
                </c:pt>
                <c:pt idx="25">
                  <c:v>134.69999999999999</c:v>
                </c:pt>
                <c:pt idx="26">
                  <c:v>253.3</c:v>
                </c:pt>
                <c:pt idx="27">
                  <c:v>319.39999999999998</c:v>
                </c:pt>
                <c:pt idx="28">
                  <c:v>333.1</c:v>
                </c:pt>
                <c:pt idx="29">
                  <c:v>381</c:v>
                </c:pt>
                <c:pt idx="30">
                  <c:v>378.6</c:v>
                </c:pt>
                <c:pt idx="31">
                  <c:v>405.7</c:v>
                </c:pt>
                <c:pt idx="32">
                  <c:v>386.9</c:v>
                </c:pt>
                <c:pt idx="33">
                  <c:v>406.8</c:v>
                </c:pt>
                <c:pt idx="34">
                  <c:v>393.8</c:v>
                </c:pt>
                <c:pt idx="35">
                  <c:v>392.1</c:v>
                </c:pt>
                <c:pt idx="36">
                  <c:v>431.9</c:v>
                </c:pt>
                <c:pt idx="37">
                  <c:v>434.2</c:v>
                </c:pt>
                <c:pt idx="38">
                  <c:v>411.5</c:v>
                </c:pt>
                <c:pt idx="39">
                  <c:v>443.1</c:v>
                </c:pt>
                <c:pt idx="40">
                  <c:v>385.5</c:v>
                </c:pt>
                <c:pt idx="41">
                  <c:v>350.8</c:v>
                </c:pt>
                <c:pt idx="42">
                  <c:v>325.3</c:v>
                </c:pt>
                <c:pt idx="43">
                  <c:v>333.1</c:v>
                </c:pt>
                <c:pt idx="44">
                  <c:v>313.8</c:v>
                </c:pt>
                <c:pt idx="45">
                  <c:v>265.89999999999998</c:v>
                </c:pt>
                <c:pt idx="46">
                  <c:v>215.6</c:v>
                </c:pt>
                <c:pt idx="47">
                  <c:v>193</c:v>
                </c:pt>
              </c:numCache>
            </c:numRef>
          </c:val>
          <c:extLst>
            <c:ext xmlns:c16="http://schemas.microsoft.com/office/drawing/2014/chart" uri="{C3380CC4-5D6E-409C-BE32-E72D297353CC}">
              <c16:uniqueId val="{00000003-31B0-4007-9DD6-E0F281EFDD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numCache>
            </c:numRef>
          </c:val>
          <c:extLst>
            <c:ext xmlns:c16="http://schemas.microsoft.com/office/drawing/2014/chart" uri="{C3380CC4-5D6E-409C-BE32-E72D297353CC}">
              <c16:uniqueId val="{00000000-08E6-44E8-958E-2A25F61183A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53.55</c:v>
                </c:pt>
                <c:pt idx="1">
                  <c:v>49.45</c:v>
                </c:pt>
                <c:pt idx="2">
                  <c:v>44.25</c:v>
                </c:pt>
                <c:pt idx="3">
                  <c:v>44.63</c:v>
                </c:pt>
                <c:pt idx="4">
                  <c:v>44.1</c:v>
                </c:pt>
                <c:pt idx="5">
                  <c:v>41.21</c:v>
                </c:pt>
                <c:pt idx="6">
                  <c:v>45.26</c:v>
                </c:pt>
                <c:pt idx="7">
                  <c:v>44.37</c:v>
                </c:pt>
                <c:pt idx="8">
                  <c:v>36.03</c:v>
                </c:pt>
                <c:pt idx="9">
                  <c:v>40.68</c:v>
                </c:pt>
                <c:pt idx="10">
                  <c:v>37.19</c:v>
                </c:pt>
                <c:pt idx="11">
                  <c:v>42.13</c:v>
                </c:pt>
                <c:pt idx="12">
                  <c:v>44.3</c:v>
                </c:pt>
                <c:pt idx="13">
                  <c:v>47.4</c:v>
                </c:pt>
                <c:pt idx="14">
                  <c:v>49.64</c:v>
                </c:pt>
                <c:pt idx="15">
                  <c:v>45.18</c:v>
                </c:pt>
                <c:pt idx="16">
                  <c:v>51.62</c:v>
                </c:pt>
                <c:pt idx="17">
                  <c:v>60.54</c:v>
                </c:pt>
                <c:pt idx="18">
                  <c:v>48.17</c:v>
                </c:pt>
                <c:pt idx="19">
                  <c:v>47.21</c:v>
                </c:pt>
                <c:pt idx="20">
                  <c:v>46.53</c:v>
                </c:pt>
                <c:pt idx="21">
                  <c:v>43.18</c:v>
                </c:pt>
                <c:pt idx="22">
                  <c:v>49.61</c:v>
                </c:pt>
                <c:pt idx="23">
                  <c:v>45.83</c:v>
                </c:pt>
                <c:pt idx="24">
                  <c:v>46.91</c:v>
                </c:pt>
                <c:pt idx="25">
                  <c:v>43.74</c:v>
                </c:pt>
                <c:pt idx="26">
                  <c:v>39.57</c:v>
                </c:pt>
                <c:pt idx="27">
                  <c:v>39.369999999999997</c:v>
                </c:pt>
                <c:pt idx="28">
                  <c:v>42.69</c:v>
                </c:pt>
                <c:pt idx="29">
                  <c:v>43.13</c:v>
                </c:pt>
                <c:pt idx="30">
                  <c:v>44.4</c:v>
                </c:pt>
                <c:pt idx="31">
                  <c:v>41.59</c:v>
                </c:pt>
                <c:pt idx="32">
                  <c:v>42.85</c:v>
                </c:pt>
                <c:pt idx="33">
                  <c:v>44.76</c:v>
                </c:pt>
                <c:pt idx="34">
                  <c:v>43.19</c:v>
                </c:pt>
                <c:pt idx="35">
                  <c:v>42.77</c:v>
                </c:pt>
                <c:pt idx="36">
                  <c:v>60.82</c:v>
                </c:pt>
                <c:pt idx="37">
                  <c:v>62.96</c:v>
                </c:pt>
                <c:pt idx="38">
                  <c:v>65.48</c:v>
                </c:pt>
                <c:pt idx="39">
                  <c:v>62.43</c:v>
                </c:pt>
                <c:pt idx="40">
                  <c:v>61.63</c:v>
                </c:pt>
                <c:pt idx="41">
                  <c:v>62.37</c:v>
                </c:pt>
                <c:pt idx="42">
                  <c:v>63.09</c:v>
                </c:pt>
                <c:pt idx="43">
                  <c:v>61.2</c:v>
                </c:pt>
                <c:pt idx="44">
                  <c:v>56.19</c:v>
                </c:pt>
                <c:pt idx="45">
                  <c:v>51.67</c:v>
                </c:pt>
                <c:pt idx="46">
                  <c:v>53.02</c:v>
                </c:pt>
                <c:pt idx="47">
                  <c:v>51.77</c:v>
                </c:pt>
              </c:numCache>
            </c:numRef>
          </c:val>
          <c:extLst>
            <c:ext xmlns:c16="http://schemas.microsoft.com/office/drawing/2014/chart" uri="{C3380CC4-5D6E-409C-BE32-E72D297353CC}">
              <c16:uniqueId val="{00000001-08E6-44E8-958E-2A25F61183A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52.110100000000003</c:v>
                </c:pt>
                <c:pt idx="1">
                  <c:v>47.421500000000002</c:v>
                </c:pt>
                <c:pt idx="2">
                  <c:v>45.948</c:v>
                </c:pt>
                <c:pt idx="3">
                  <c:v>43.938600000000001</c:v>
                </c:pt>
                <c:pt idx="4">
                  <c:v>46.751800000000003</c:v>
                </c:pt>
                <c:pt idx="5">
                  <c:v>42.331099999999999</c:v>
                </c:pt>
                <c:pt idx="6">
                  <c:v>48.225299999999997</c:v>
                </c:pt>
                <c:pt idx="7">
                  <c:v>47.0197</c:v>
                </c:pt>
                <c:pt idx="8">
                  <c:v>44.206499999999998</c:v>
                </c:pt>
                <c:pt idx="9">
                  <c:v>44.608400000000003</c:v>
                </c:pt>
                <c:pt idx="10">
                  <c:v>42.331099999999999</c:v>
                </c:pt>
                <c:pt idx="11">
                  <c:v>48.493200000000002</c:v>
                </c:pt>
                <c:pt idx="12">
                  <c:v>48.895099999999999</c:v>
                </c:pt>
                <c:pt idx="13">
                  <c:v>46.483800000000002</c:v>
                </c:pt>
                <c:pt idx="14">
                  <c:v>46.483800000000002</c:v>
                </c:pt>
                <c:pt idx="15">
                  <c:v>47.287599999999998</c:v>
                </c:pt>
                <c:pt idx="16">
                  <c:v>53.985500000000002</c:v>
                </c:pt>
                <c:pt idx="17">
                  <c:v>59.745800000000003</c:v>
                </c:pt>
                <c:pt idx="18">
                  <c:v>53.717599999999997</c:v>
                </c:pt>
                <c:pt idx="19">
                  <c:v>44.072600000000001</c:v>
                </c:pt>
                <c:pt idx="20">
                  <c:v>51.306399999999996</c:v>
                </c:pt>
                <c:pt idx="21">
                  <c:v>49.832799999999999</c:v>
                </c:pt>
                <c:pt idx="22">
                  <c:v>50.770499999999998</c:v>
                </c:pt>
                <c:pt idx="23">
                  <c:v>50.770499999999998</c:v>
                </c:pt>
                <c:pt idx="24">
                  <c:v>49.832799999999999</c:v>
                </c:pt>
                <c:pt idx="25">
                  <c:v>48.895099999999999</c:v>
                </c:pt>
                <c:pt idx="26">
                  <c:v>48.895099999999999</c:v>
                </c:pt>
                <c:pt idx="27">
                  <c:v>47.153599999999997</c:v>
                </c:pt>
                <c:pt idx="28">
                  <c:v>42.866900000000001</c:v>
                </c:pt>
                <c:pt idx="29">
                  <c:v>47.153599999999997</c:v>
                </c:pt>
                <c:pt idx="30">
                  <c:v>48.493200000000002</c:v>
                </c:pt>
                <c:pt idx="31">
                  <c:v>45.144199999999998</c:v>
                </c:pt>
                <c:pt idx="32">
                  <c:v>45.948</c:v>
                </c:pt>
                <c:pt idx="33">
                  <c:v>49.564900000000002</c:v>
                </c:pt>
                <c:pt idx="34">
                  <c:v>45.412199999999999</c:v>
                </c:pt>
                <c:pt idx="35">
                  <c:v>45.010300000000001</c:v>
                </c:pt>
                <c:pt idx="36">
                  <c:v>58.272199999999998</c:v>
                </c:pt>
                <c:pt idx="37">
                  <c:v>60.549500000000002</c:v>
                </c:pt>
                <c:pt idx="38">
                  <c:v>58.808100000000003</c:v>
                </c:pt>
                <c:pt idx="39">
                  <c:v>56.128900000000002</c:v>
                </c:pt>
                <c:pt idx="40">
                  <c:v>57.066600000000001</c:v>
                </c:pt>
                <c:pt idx="41">
                  <c:v>58.540199999999999</c:v>
                </c:pt>
                <c:pt idx="42">
                  <c:v>60.817500000000003</c:v>
                </c:pt>
                <c:pt idx="43">
                  <c:v>54.923299999999998</c:v>
                </c:pt>
                <c:pt idx="44">
                  <c:v>51.708199999999998</c:v>
                </c:pt>
                <c:pt idx="45">
                  <c:v>49.0291</c:v>
                </c:pt>
                <c:pt idx="46">
                  <c:v>47.153599999999997</c:v>
                </c:pt>
                <c:pt idx="47">
                  <c:v>48.091299999999997</c:v>
                </c:pt>
              </c:numCache>
            </c:numRef>
          </c:val>
          <c:extLst>
            <c:ext xmlns:c16="http://schemas.microsoft.com/office/drawing/2014/chart" uri="{C3380CC4-5D6E-409C-BE32-E72D297353CC}">
              <c16:uniqueId val="{00000002-08E6-44E8-958E-2A25F61183A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50.938200000000002</c:v>
                </c:pt>
                <c:pt idx="1">
                  <c:v>47.949800000000003</c:v>
                </c:pt>
                <c:pt idx="2">
                  <c:v>46.302399999999999</c:v>
                </c:pt>
                <c:pt idx="3">
                  <c:v>44.443199999999997</c:v>
                </c:pt>
                <c:pt idx="4">
                  <c:v>46.952599999999997</c:v>
                </c:pt>
                <c:pt idx="5">
                  <c:v>42.1873</c:v>
                </c:pt>
                <c:pt idx="6">
                  <c:v>48.727200000000003</c:v>
                </c:pt>
                <c:pt idx="7">
                  <c:v>47.571100000000001</c:v>
                </c:pt>
                <c:pt idx="8">
                  <c:v>43.292499999999997</c:v>
                </c:pt>
                <c:pt idx="9">
                  <c:v>44.884700000000002</c:v>
                </c:pt>
                <c:pt idx="10">
                  <c:v>42.283900000000003</c:v>
                </c:pt>
                <c:pt idx="11">
                  <c:v>48.831200000000003</c:v>
                </c:pt>
                <c:pt idx="12">
                  <c:v>49.261699999999998</c:v>
                </c:pt>
                <c:pt idx="13">
                  <c:v>47.714500000000001</c:v>
                </c:pt>
                <c:pt idx="14">
                  <c:v>46.853000000000002</c:v>
                </c:pt>
                <c:pt idx="15">
                  <c:v>46.651800000000001</c:v>
                </c:pt>
                <c:pt idx="16">
                  <c:v>53.448799999999999</c:v>
                </c:pt>
                <c:pt idx="17">
                  <c:v>59.437899999999999</c:v>
                </c:pt>
                <c:pt idx="18">
                  <c:v>53.097200000000001</c:v>
                </c:pt>
                <c:pt idx="19">
                  <c:v>45.065199999999997</c:v>
                </c:pt>
                <c:pt idx="20">
                  <c:v>51.130800000000001</c:v>
                </c:pt>
                <c:pt idx="21">
                  <c:v>49.638300000000001</c:v>
                </c:pt>
                <c:pt idx="22">
                  <c:v>50.473399999999998</c:v>
                </c:pt>
                <c:pt idx="23">
                  <c:v>50.473399999999998</c:v>
                </c:pt>
                <c:pt idx="24">
                  <c:v>49.604900000000001</c:v>
                </c:pt>
                <c:pt idx="25">
                  <c:v>48.736400000000003</c:v>
                </c:pt>
                <c:pt idx="26">
                  <c:v>48.736400000000003</c:v>
                </c:pt>
                <c:pt idx="27">
                  <c:v>46.282200000000003</c:v>
                </c:pt>
                <c:pt idx="28">
                  <c:v>42.466099999999997</c:v>
                </c:pt>
                <c:pt idx="29">
                  <c:v>47.472200000000001</c:v>
                </c:pt>
                <c:pt idx="30">
                  <c:v>48.560200000000002</c:v>
                </c:pt>
                <c:pt idx="31">
                  <c:v>45.365400000000001</c:v>
                </c:pt>
                <c:pt idx="32">
                  <c:v>45.59</c:v>
                </c:pt>
                <c:pt idx="33">
                  <c:v>47.589399999999998</c:v>
                </c:pt>
                <c:pt idx="34">
                  <c:v>45.309899999999999</c:v>
                </c:pt>
                <c:pt idx="35">
                  <c:v>44.671900000000001</c:v>
                </c:pt>
                <c:pt idx="36">
                  <c:v>58.728000000000002</c:v>
                </c:pt>
                <c:pt idx="37">
                  <c:v>59.838500000000003</c:v>
                </c:pt>
                <c:pt idx="38">
                  <c:v>58.348100000000002</c:v>
                </c:pt>
                <c:pt idx="39">
                  <c:v>55.201099999999997</c:v>
                </c:pt>
                <c:pt idx="40">
                  <c:v>57.055</c:v>
                </c:pt>
                <c:pt idx="41">
                  <c:v>58.611400000000003</c:v>
                </c:pt>
                <c:pt idx="42">
                  <c:v>60.724299999999999</c:v>
                </c:pt>
                <c:pt idx="43">
                  <c:v>55.327599999999997</c:v>
                </c:pt>
                <c:pt idx="44">
                  <c:v>51.4358</c:v>
                </c:pt>
                <c:pt idx="45">
                  <c:v>48.952800000000003</c:v>
                </c:pt>
                <c:pt idx="46">
                  <c:v>47.570099999999996</c:v>
                </c:pt>
                <c:pt idx="47">
                  <c:v>48.715499999999999</c:v>
                </c:pt>
              </c:numCache>
            </c:numRef>
          </c:val>
          <c:extLst>
            <c:ext xmlns:c16="http://schemas.microsoft.com/office/drawing/2014/chart" uri="{C3380CC4-5D6E-409C-BE32-E72D297353CC}">
              <c16:uniqueId val="{00000003-08E6-44E8-958E-2A25F61183A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401.4393</c:v>
                </c:pt>
                <c:pt idx="1">
                  <c:v>370.91149999999999</c:v>
                </c:pt>
                <c:pt idx="2">
                  <c:v>357.58800000000002</c:v>
                </c:pt>
                <c:pt idx="3">
                  <c:v>326.12529999999998</c:v>
                </c:pt>
                <c:pt idx="4">
                  <c:v>342.41640000000001</c:v>
                </c:pt>
                <c:pt idx="5">
                  <c:v>327.32859999999999</c:v>
                </c:pt>
                <c:pt idx="6">
                  <c:v>351.58749999999998</c:v>
                </c:pt>
                <c:pt idx="7">
                  <c:v>341.29320000000001</c:v>
                </c:pt>
                <c:pt idx="8">
                  <c:v>352.27069999999998</c:v>
                </c:pt>
                <c:pt idx="9">
                  <c:v>385.44920000000002</c:v>
                </c:pt>
                <c:pt idx="10">
                  <c:v>376.61340000000001</c:v>
                </c:pt>
                <c:pt idx="11">
                  <c:v>411.1053</c:v>
                </c:pt>
                <c:pt idx="12">
                  <c:v>416.16590000000002</c:v>
                </c:pt>
                <c:pt idx="13">
                  <c:v>456.96629999999999</c:v>
                </c:pt>
                <c:pt idx="14">
                  <c:v>478.54520000000002</c:v>
                </c:pt>
                <c:pt idx="15">
                  <c:v>462.24650000000003</c:v>
                </c:pt>
                <c:pt idx="16">
                  <c:v>481.73570000000001</c:v>
                </c:pt>
                <c:pt idx="17">
                  <c:v>503.53</c:v>
                </c:pt>
                <c:pt idx="18">
                  <c:v>486.55259999999998</c:v>
                </c:pt>
                <c:pt idx="19">
                  <c:v>488.03070000000002</c:v>
                </c:pt>
                <c:pt idx="20">
                  <c:v>506.05489999999998</c:v>
                </c:pt>
                <c:pt idx="21">
                  <c:v>494.12779999999998</c:v>
                </c:pt>
                <c:pt idx="22">
                  <c:v>496.35079999999999</c:v>
                </c:pt>
                <c:pt idx="23">
                  <c:v>496.35079999999999</c:v>
                </c:pt>
                <c:pt idx="24">
                  <c:v>497.80354999999997</c:v>
                </c:pt>
                <c:pt idx="25">
                  <c:v>499.25630000000001</c:v>
                </c:pt>
                <c:pt idx="26">
                  <c:v>499.25630000000001</c:v>
                </c:pt>
                <c:pt idx="27">
                  <c:v>512.00649999999996</c:v>
                </c:pt>
                <c:pt idx="28">
                  <c:v>493.25880000000001</c:v>
                </c:pt>
                <c:pt idx="29">
                  <c:v>481.62479999999999</c:v>
                </c:pt>
                <c:pt idx="30">
                  <c:v>486.21570000000003</c:v>
                </c:pt>
                <c:pt idx="31">
                  <c:v>464.64249999999998</c:v>
                </c:pt>
                <c:pt idx="32">
                  <c:v>459.06229999999999</c:v>
                </c:pt>
                <c:pt idx="33">
                  <c:v>466.75119999999998</c:v>
                </c:pt>
                <c:pt idx="34">
                  <c:v>429.15730000000002</c:v>
                </c:pt>
                <c:pt idx="35">
                  <c:v>410.52190000000002</c:v>
                </c:pt>
                <c:pt idx="36">
                  <c:v>512.57050000000004</c:v>
                </c:pt>
                <c:pt idx="37">
                  <c:v>526.13059999999996</c:v>
                </c:pt>
                <c:pt idx="38">
                  <c:v>547.12180000000001</c:v>
                </c:pt>
                <c:pt idx="39">
                  <c:v>553.61990000000003</c:v>
                </c:pt>
                <c:pt idx="40">
                  <c:v>542.00310000000002</c:v>
                </c:pt>
                <c:pt idx="41">
                  <c:v>534.65160000000003</c:v>
                </c:pt>
                <c:pt idx="42">
                  <c:v>513.04240000000004</c:v>
                </c:pt>
                <c:pt idx="43">
                  <c:v>513.13670000000002</c:v>
                </c:pt>
                <c:pt idx="44">
                  <c:v>478.83269999999999</c:v>
                </c:pt>
                <c:pt idx="45">
                  <c:v>473.0111</c:v>
                </c:pt>
                <c:pt idx="46">
                  <c:v>415.0598</c:v>
                </c:pt>
                <c:pt idx="47">
                  <c:v>402.2013</c:v>
                </c:pt>
              </c:numCache>
            </c:numRef>
          </c:val>
          <c:extLst>
            <c:ext xmlns:c16="http://schemas.microsoft.com/office/drawing/2014/chart" uri="{C3380CC4-5D6E-409C-BE32-E72D297353CC}">
              <c16:uniqueId val="{00000004-08E6-44E8-958E-2A25F61183A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47.273699999999998</c:v>
                </c:pt>
                <c:pt idx="28">
                  <c:v>56.674399999999999</c:v>
                </c:pt>
                <c:pt idx="29">
                  <c:v>54.252899999999997</c:v>
                </c:pt>
                <c:pt idx="30">
                  <c:v>58.741999999999997</c:v>
                </c:pt>
                <c:pt idx="31">
                  <c:v>70.983599999999996</c:v>
                </c:pt>
                <c:pt idx="32">
                  <c:v>84.851100000000002</c:v>
                </c:pt>
                <c:pt idx="33">
                  <c:v>107.73090000000001</c:v>
                </c:pt>
                <c:pt idx="34">
                  <c:v>130.05869999999999</c:v>
                </c:pt>
                <c:pt idx="35">
                  <c:v>143.59889999999999</c:v>
                </c:pt>
                <c:pt idx="36">
                  <c:v>145.2672</c:v>
                </c:pt>
                <c:pt idx="37">
                  <c:v>146.85079999999999</c:v>
                </c:pt>
                <c:pt idx="38">
                  <c:v>143.09979999999999</c:v>
                </c:pt>
                <c:pt idx="39">
                  <c:v>140.6104</c:v>
                </c:pt>
                <c:pt idx="40">
                  <c:v>145.22489999999999</c:v>
                </c:pt>
                <c:pt idx="41">
                  <c:v>150.18450000000001</c:v>
                </c:pt>
                <c:pt idx="42">
                  <c:v>148.99930000000001</c:v>
                </c:pt>
                <c:pt idx="43">
                  <c:v>153.83000000000001</c:v>
                </c:pt>
                <c:pt idx="44">
                  <c:v>152.7484</c:v>
                </c:pt>
                <c:pt idx="45">
                  <c:v>156.37110000000001</c:v>
                </c:pt>
                <c:pt idx="46">
                  <c:v>152.88980000000001</c:v>
                </c:pt>
                <c:pt idx="47">
                  <c:v>151.5574</c:v>
                </c:pt>
              </c:numCache>
            </c:numRef>
          </c:val>
          <c:extLst>
            <c:ext xmlns:c16="http://schemas.microsoft.com/office/drawing/2014/chart" uri="{C3380CC4-5D6E-409C-BE32-E72D297353CC}">
              <c16:uniqueId val="{00000000-808D-40FA-A5D9-9B9E1A47EB8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199.1514</c:v>
                </c:pt>
                <c:pt idx="1">
                  <c:v>196.97290000000001</c:v>
                </c:pt>
                <c:pt idx="2">
                  <c:v>195.64099999999999</c:v>
                </c:pt>
                <c:pt idx="3">
                  <c:v>197.8314</c:v>
                </c:pt>
                <c:pt idx="4">
                  <c:v>195.70500000000001</c:v>
                </c:pt>
                <c:pt idx="5">
                  <c:v>199.79580000000001</c:v>
                </c:pt>
                <c:pt idx="6">
                  <c:v>194.08269999999999</c:v>
                </c:pt>
                <c:pt idx="7">
                  <c:v>197.5352</c:v>
                </c:pt>
                <c:pt idx="8">
                  <c:v>192.499</c:v>
                </c:pt>
                <c:pt idx="9">
                  <c:v>205.10419999999999</c:v>
                </c:pt>
                <c:pt idx="10">
                  <c:v>199.5959</c:v>
                </c:pt>
                <c:pt idx="11">
                  <c:v>165.36779999999999</c:v>
                </c:pt>
                <c:pt idx="12">
                  <c:v>135.077</c:v>
                </c:pt>
                <c:pt idx="13">
                  <c:v>93.181600000000003</c:v>
                </c:pt>
                <c:pt idx="14">
                  <c:v>94.739599999999996</c:v>
                </c:pt>
                <c:pt idx="15">
                  <c:v>85.493600000000001</c:v>
                </c:pt>
                <c:pt idx="16">
                  <c:v>88.664299999999997</c:v>
                </c:pt>
                <c:pt idx="17">
                  <c:v>97.406499999999994</c:v>
                </c:pt>
                <c:pt idx="18">
                  <c:v>92.377200000000002</c:v>
                </c:pt>
                <c:pt idx="19">
                  <c:v>92.123999999999995</c:v>
                </c:pt>
                <c:pt idx="20">
                  <c:v>84.763000000000005</c:v>
                </c:pt>
                <c:pt idx="21">
                  <c:v>87.554199999999994</c:v>
                </c:pt>
                <c:pt idx="22">
                  <c:v>84.623000000000005</c:v>
                </c:pt>
                <c:pt idx="23">
                  <c:v>84.623000000000005</c:v>
                </c:pt>
                <c:pt idx="24">
                  <c:v>74.964749999999995</c:v>
                </c:pt>
                <c:pt idx="25">
                  <c:v>65.3065</c:v>
                </c:pt>
                <c:pt idx="26">
                  <c:v>65.3065</c:v>
                </c:pt>
                <c:pt idx="27">
                  <c:v>48.038899999999998</c:v>
                </c:pt>
                <c:pt idx="28">
                  <c:v>55.843600000000002</c:v>
                </c:pt>
                <c:pt idx="29">
                  <c:v>54.632199999999997</c:v>
                </c:pt>
                <c:pt idx="30">
                  <c:v>60.849499999999999</c:v>
                </c:pt>
                <c:pt idx="31">
                  <c:v>70.761300000000006</c:v>
                </c:pt>
                <c:pt idx="32">
                  <c:v>87.417000000000002</c:v>
                </c:pt>
                <c:pt idx="33">
                  <c:v>108.7657</c:v>
                </c:pt>
                <c:pt idx="34">
                  <c:v>131.4752</c:v>
                </c:pt>
                <c:pt idx="35">
                  <c:v>144.38130000000001</c:v>
                </c:pt>
                <c:pt idx="36">
                  <c:v>146.16040000000001</c:v>
                </c:pt>
                <c:pt idx="37">
                  <c:v>147.11879999999999</c:v>
                </c:pt>
                <c:pt idx="38">
                  <c:v>145.57849999999999</c:v>
                </c:pt>
                <c:pt idx="39">
                  <c:v>143.94659999999999</c:v>
                </c:pt>
                <c:pt idx="40">
                  <c:v>148.15039999999999</c:v>
                </c:pt>
                <c:pt idx="41">
                  <c:v>149.89080000000001</c:v>
                </c:pt>
                <c:pt idx="42">
                  <c:v>150.3467</c:v>
                </c:pt>
                <c:pt idx="43">
                  <c:v>153.5761</c:v>
                </c:pt>
                <c:pt idx="44">
                  <c:v>152.71729999999999</c:v>
                </c:pt>
                <c:pt idx="45">
                  <c:v>156.58410000000001</c:v>
                </c:pt>
                <c:pt idx="46">
                  <c:v>152.8511</c:v>
                </c:pt>
                <c:pt idx="47">
                  <c:v>151.23079999999999</c:v>
                </c:pt>
              </c:numCache>
            </c:numRef>
          </c:val>
          <c:extLst>
            <c:ext xmlns:c16="http://schemas.microsoft.com/office/drawing/2014/chart" uri="{C3380CC4-5D6E-409C-BE32-E72D297353CC}">
              <c16:uniqueId val="{00000001-808D-40FA-A5D9-9B9E1A47EB8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472.2724</c:v>
                </c:pt>
                <c:pt idx="1">
                  <c:v>460.23540000000003</c:v>
                </c:pt>
                <c:pt idx="2">
                  <c:v>467.31479999999999</c:v>
                </c:pt>
                <c:pt idx="3">
                  <c:v>479.06319999999999</c:v>
                </c:pt>
                <c:pt idx="4">
                  <c:v>473.1003</c:v>
                </c:pt>
                <c:pt idx="5">
                  <c:v>476.03100000000001</c:v>
                </c:pt>
                <c:pt idx="6">
                  <c:v>462.95010000000002</c:v>
                </c:pt>
                <c:pt idx="7">
                  <c:v>465.52519999999998</c:v>
                </c:pt>
                <c:pt idx="8">
                  <c:v>454.38780000000003</c:v>
                </c:pt>
                <c:pt idx="9">
                  <c:v>479.74700000000001</c:v>
                </c:pt>
                <c:pt idx="10">
                  <c:v>458.70429999999999</c:v>
                </c:pt>
                <c:pt idx="11">
                  <c:v>359.05079999999998</c:v>
                </c:pt>
                <c:pt idx="12">
                  <c:v>245.20140000000001</c:v>
                </c:pt>
                <c:pt idx="13">
                  <c:v>92.077100000000002</c:v>
                </c:pt>
                <c:pt idx="14">
                  <c:v>76.811800000000005</c:v>
                </c:pt>
                <c:pt idx="15">
                  <c:v>56.993299999999998</c:v>
                </c:pt>
                <c:pt idx="16">
                  <c:v>45.762700000000002</c:v>
                </c:pt>
                <c:pt idx="17">
                  <c:v>64.834900000000005</c:v>
                </c:pt>
                <c:pt idx="18">
                  <c:v>49.7821</c:v>
                </c:pt>
                <c:pt idx="19">
                  <c:v>51.188099999999999</c:v>
                </c:pt>
                <c:pt idx="20">
                  <c:v>42.997999999999998</c:v>
                </c:pt>
                <c:pt idx="21">
                  <c:v>61.794800000000002</c:v>
                </c:pt>
                <c:pt idx="22">
                  <c:v>48.4527</c:v>
                </c:pt>
                <c:pt idx="23">
                  <c:v>48.028700000000001</c:v>
                </c:pt>
                <c:pt idx="24">
                  <c:v>29.688600000000001</c:v>
                </c:pt>
                <c:pt idx="25">
                  <c:v>11.3485</c:v>
                </c:pt>
                <c:pt idx="26">
                  <c:v>0</c:v>
                </c:pt>
                <c:pt idx="27">
                  <c:v>26.379899999999999</c:v>
                </c:pt>
                <c:pt idx="28">
                  <c:v>56.789400000000001</c:v>
                </c:pt>
                <c:pt idx="29">
                  <c:v>58.796999999999997</c:v>
                </c:pt>
                <c:pt idx="30">
                  <c:v>75.211399999999998</c:v>
                </c:pt>
                <c:pt idx="31">
                  <c:v>135.39779999999999</c:v>
                </c:pt>
                <c:pt idx="32">
                  <c:v>198.15610000000001</c:v>
                </c:pt>
                <c:pt idx="33">
                  <c:v>301.23750000000001</c:v>
                </c:pt>
                <c:pt idx="34">
                  <c:v>410.16550000000001</c:v>
                </c:pt>
                <c:pt idx="35">
                  <c:v>476.58980000000003</c:v>
                </c:pt>
                <c:pt idx="36">
                  <c:v>478.1241</c:v>
                </c:pt>
                <c:pt idx="37">
                  <c:v>485.56270000000001</c:v>
                </c:pt>
                <c:pt idx="38">
                  <c:v>458.92</c:v>
                </c:pt>
                <c:pt idx="39">
                  <c:v>454.21129999999999</c:v>
                </c:pt>
                <c:pt idx="40">
                  <c:v>462.26819999999998</c:v>
                </c:pt>
                <c:pt idx="41">
                  <c:v>467.62419999999997</c:v>
                </c:pt>
                <c:pt idx="42">
                  <c:v>466.05700000000002</c:v>
                </c:pt>
                <c:pt idx="43">
                  <c:v>472.15789999999998</c:v>
                </c:pt>
                <c:pt idx="44">
                  <c:v>467.92360000000002</c:v>
                </c:pt>
                <c:pt idx="45">
                  <c:v>496.76569999999998</c:v>
                </c:pt>
                <c:pt idx="46">
                  <c:v>472.4812</c:v>
                </c:pt>
                <c:pt idx="47">
                  <c:v>461.94189999999998</c:v>
                </c:pt>
              </c:numCache>
            </c:numRef>
          </c:val>
          <c:extLst>
            <c:ext xmlns:c16="http://schemas.microsoft.com/office/drawing/2014/chart" uri="{C3380CC4-5D6E-409C-BE32-E72D297353CC}">
              <c16:uniqueId val="{00000002-808D-40FA-A5D9-9B9E1A47EB8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383.41849999999999</c:v>
                </c:pt>
                <c:pt idx="1">
                  <c:v>380.7765</c:v>
                </c:pt>
                <c:pt idx="2">
                  <c:v>373.19959999999998</c:v>
                </c:pt>
                <c:pt idx="3">
                  <c:v>379.33440000000002</c:v>
                </c:pt>
                <c:pt idx="4">
                  <c:v>370.57389999999998</c:v>
                </c:pt>
                <c:pt idx="5">
                  <c:v>381.27109999999999</c:v>
                </c:pt>
                <c:pt idx="6">
                  <c:v>366.36090000000002</c:v>
                </c:pt>
                <c:pt idx="7">
                  <c:v>372.51949999999999</c:v>
                </c:pt>
                <c:pt idx="8">
                  <c:v>363.74180000000001</c:v>
                </c:pt>
                <c:pt idx="9">
                  <c:v>394.69900000000001</c:v>
                </c:pt>
                <c:pt idx="10">
                  <c:v>372.04469999999998</c:v>
                </c:pt>
                <c:pt idx="11">
                  <c:v>288.81479999999999</c:v>
                </c:pt>
                <c:pt idx="12">
                  <c:v>189.73589999999999</c:v>
                </c:pt>
                <c:pt idx="13">
                  <c:v>65.572100000000006</c:v>
                </c:pt>
                <c:pt idx="14">
                  <c:v>48.863100000000003</c:v>
                </c:pt>
                <c:pt idx="15">
                  <c:v>33.157299999999999</c:v>
                </c:pt>
                <c:pt idx="16">
                  <c:v>19.789100000000001</c:v>
                </c:pt>
                <c:pt idx="17">
                  <c:v>29.641300000000001</c:v>
                </c:pt>
                <c:pt idx="18">
                  <c:v>18.0137</c:v>
                </c:pt>
                <c:pt idx="19">
                  <c:v>20.049399999999999</c:v>
                </c:pt>
                <c:pt idx="20">
                  <c:v>20.904</c:v>
                </c:pt>
                <c:pt idx="21">
                  <c:v>29.851299999999998</c:v>
                </c:pt>
                <c:pt idx="22">
                  <c:v>6.8818000000000001</c:v>
                </c:pt>
                <c:pt idx="23">
                  <c:v>26.100200000000001</c:v>
                </c:pt>
                <c:pt idx="24">
                  <c:v>10.8276</c:v>
                </c:pt>
                <c:pt idx="25">
                  <c:v>22.485900000000001</c:v>
                </c:pt>
                <c:pt idx="26">
                  <c:v>12.9115</c:v>
                </c:pt>
                <c:pt idx="27">
                  <c:v>1.3773</c:v>
                </c:pt>
                <c:pt idx="28">
                  <c:v>25.928699999999999</c:v>
                </c:pt>
                <c:pt idx="29">
                  <c:v>22.0367</c:v>
                </c:pt>
                <c:pt idx="30">
                  <c:v>39.235900000000001</c:v>
                </c:pt>
                <c:pt idx="31">
                  <c:v>84.111900000000006</c:v>
                </c:pt>
                <c:pt idx="32">
                  <c:v>137.398</c:v>
                </c:pt>
                <c:pt idx="33">
                  <c:v>223.05940000000001</c:v>
                </c:pt>
                <c:pt idx="34">
                  <c:v>325.38339999999999</c:v>
                </c:pt>
                <c:pt idx="35">
                  <c:v>387.45909999999998</c:v>
                </c:pt>
                <c:pt idx="36">
                  <c:v>387.90359999999998</c:v>
                </c:pt>
                <c:pt idx="37">
                  <c:v>390.82369999999997</c:v>
                </c:pt>
                <c:pt idx="38">
                  <c:v>371.20830000000001</c:v>
                </c:pt>
                <c:pt idx="39">
                  <c:v>373.9862</c:v>
                </c:pt>
                <c:pt idx="40">
                  <c:v>375.77</c:v>
                </c:pt>
                <c:pt idx="41">
                  <c:v>382.63650000000001</c:v>
                </c:pt>
                <c:pt idx="42">
                  <c:v>374.56509999999997</c:v>
                </c:pt>
                <c:pt idx="43">
                  <c:v>383.90370000000001</c:v>
                </c:pt>
                <c:pt idx="44">
                  <c:v>380.55669999999998</c:v>
                </c:pt>
                <c:pt idx="45">
                  <c:v>393.84769999999997</c:v>
                </c:pt>
                <c:pt idx="46">
                  <c:v>383.3707</c:v>
                </c:pt>
                <c:pt idx="47">
                  <c:v>373.97329999999999</c:v>
                </c:pt>
              </c:numCache>
            </c:numRef>
          </c:val>
          <c:extLst>
            <c:ext xmlns:c16="http://schemas.microsoft.com/office/drawing/2014/chart" uri="{C3380CC4-5D6E-409C-BE32-E72D297353CC}">
              <c16:uniqueId val="{00000003-808D-40FA-A5D9-9B9E1A47EB8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6725.3</c:v>
                </c:pt>
                <c:pt idx="1">
                  <c:v>6668.7</c:v>
                </c:pt>
                <c:pt idx="2">
                  <c:v>6652.2</c:v>
                </c:pt>
                <c:pt idx="3">
                  <c:v>6563.4</c:v>
                </c:pt>
                <c:pt idx="4">
                  <c:v>6513.7</c:v>
                </c:pt>
                <c:pt idx="5">
                  <c:v>6440.5</c:v>
                </c:pt>
                <c:pt idx="6">
                  <c:v>6421.5</c:v>
                </c:pt>
                <c:pt idx="7">
                  <c:v>6473.3</c:v>
                </c:pt>
                <c:pt idx="8">
                  <c:v>6458.7</c:v>
                </c:pt>
                <c:pt idx="9">
                  <c:v>6416</c:v>
                </c:pt>
                <c:pt idx="10">
                  <c:v>6559.4</c:v>
                </c:pt>
                <c:pt idx="11">
                  <c:v>6582.6</c:v>
                </c:pt>
                <c:pt idx="12">
                  <c:v>6769.7</c:v>
                </c:pt>
                <c:pt idx="13">
                  <c:v>6725.4</c:v>
                </c:pt>
                <c:pt idx="14">
                  <c:v>6865.8</c:v>
                </c:pt>
                <c:pt idx="15">
                  <c:v>7087.8</c:v>
                </c:pt>
                <c:pt idx="16">
                  <c:v>7271.8</c:v>
                </c:pt>
                <c:pt idx="17">
                  <c:v>7369.2</c:v>
                </c:pt>
                <c:pt idx="18">
                  <c:v>7491.9</c:v>
                </c:pt>
                <c:pt idx="19">
                  <c:v>7544.4</c:v>
                </c:pt>
                <c:pt idx="20">
                  <c:v>7729.3</c:v>
                </c:pt>
                <c:pt idx="21">
                  <c:v>7731.7</c:v>
                </c:pt>
                <c:pt idx="22">
                  <c:v>7610.4</c:v>
                </c:pt>
                <c:pt idx="23">
                  <c:v>7674</c:v>
                </c:pt>
                <c:pt idx="24">
                  <c:v>7477.3</c:v>
                </c:pt>
                <c:pt idx="25">
                  <c:v>7403.1</c:v>
                </c:pt>
                <c:pt idx="26">
                  <c:v>7399.3</c:v>
                </c:pt>
                <c:pt idx="27">
                  <c:v>7525.1</c:v>
                </c:pt>
                <c:pt idx="28">
                  <c:v>7588</c:v>
                </c:pt>
                <c:pt idx="29">
                  <c:v>7623.2</c:v>
                </c:pt>
                <c:pt idx="30">
                  <c:v>7579.6</c:v>
                </c:pt>
                <c:pt idx="31">
                  <c:v>7575.7</c:v>
                </c:pt>
                <c:pt idx="32">
                  <c:v>7593.6</c:v>
                </c:pt>
                <c:pt idx="33">
                  <c:v>7577.8</c:v>
                </c:pt>
                <c:pt idx="34">
                  <c:v>7546.9</c:v>
                </c:pt>
                <c:pt idx="35">
                  <c:v>7223.1</c:v>
                </c:pt>
                <c:pt idx="36">
                  <c:v>7551.1</c:v>
                </c:pt>
                <c:pt idx="37">
                  <c:v>7624.4</c:v>
                </c:pt>
                <c:pt idx="38">
                  <c:v>7616.3</c:v>
                </c:pt>
                <c:pt idx="39">
                  <c:v>7602</c:v>
                </c:pt>
                <c:pt idx="40">
                  <c:v>7618.2</c:v>
                </c:pt>
                <c:pt idx="41">
                  <c:v>7625.4</c:v>
                </c:pt>
                <c:pt idx="42">
                  <c:v>7568.7</c:v>
                </c:pt>
                <c:pt idx="43">
                  <c:v>7576.6</c:v>
                </c:pt>
                <c:pt idx="44">
                  <c:v>7515.7</c:v>
                </c:pt>
                <c:pt idx="45">
                  <c:v>7299.8</c:v>
                </c:pt>
                <c:pt idx="46">
                  <c:v>7022.3</c:v>
                </c:pt>
                <c:pt idx="47">
                  <c:v>6775.5</c:v>
                </c:pt>
              </c:numCache>
            </c:numRef>
          </c:val>
          <c:smooth val="0"/>
          <c:extLst>
            <c:ext xmlns:c16="http://schemas.microsoft.com/office/drawing/2014/chart" uri="{C3380CC4-5D6E-409C-BE32-E72D297353CC}">
              <c16:uniqueId val="{00000000-27E2-49B0-B9A2-1017FB9FFA7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6712.6705599999996</c:v>
                </c:pt>
                <c:pt idx="1">
                  <c:v>6609.3228499999996</c:v>
                </c:pt>
                <c:pt idx="2">
                  <c:v>6515.4985900000001</c:v>
                </c:pt>
                <c:pt idx="3">
                  <c:v>6440.2663700000003</c:v>
                </c:pt>
                <c:pt idx="4">
                  <c:v>6390.1125300000003</c:v>
                </c:pt>
                <c:pt idx="5">
                  <c:v>6370.4378200000001</c:v>
                </c:pt>
                <c:pt idx="6">
                  <c:v>6344.3064599999998</c:v>
                </c:pt>
                <c:pt idx="7">
                  <c:v>6343.9020600000003</c:v>
                </c:pt>
                <c:pt idx="8">
                  <c:v>6415.0562600000003</c:v>
                </c:pt>
                <c:pt idx="9">
                  <c:v>6440.00299</c:v>
                </c:pt>
                <c:pt idx="10">
                  <c:v>6513.7709800000002</c:v>
                </c:pt>
                <c:pt idx="11">
                  <c:v>6556.7365799999998</c:v>
                </c:pt>
                <c:pt idx="12">
                  <c:v>6752.9442900000004</c:v>
                </c:pt>
                <c:pt idx="13">
                  <c:v>6810.3951500000003</c:v>
                </c:pt>
                <c:pt idx="14">
                  <c:v>6927.1341400000001</c:v>
                </c:pt>
                <c:pt idx="15">
                  <c:v>7000.0480600000001</c:v>
                </c:pt>
                <c:pt idx="16">
                  <c:v>7229.8962499999998</c:v>
                </c:pt>
                <c:pt idx="17">
                  <c:v>7352.2506599999997</c:v>
                </c:pt>
                <c:pt idx="18">
                  <c:v>7525.1180599999998</c:v>
                </c:pt>
                <c:pt idx="19">
                  <c:v>7585.9929599999996</c:v>
                </c:pt>
                <c:pt idx="20">
                  <c:v>7657.31005</c:v>
                </c:pt>
                <c:pt idx="21">
                  <c:v>7748.2587400000002</c:v>
                </c:pt>
                <c:pt idx="22">
                  <c:v>7811.7898400000004</c:v>
                </c:pt>
                <c:pt idx="23">
                  <c:v>7749.9341400000003</c:v>
                </c:pt>
                <c:pt idx="24">
                  <c:v>7607.6743999999999</c:v>
                </c:pt>
                <c:pt idx="25">
                  <c:v>7510.4303099999997</c:v>
                </c:pt>
                <c:pt idx="26">
                  <c:v>7482.2243500000004</c:v>
                </c:pt>
                <c:pt idx="27">
                  <c:v>7522.0232599999999</c:v>
                </c:pt>
                <c:pt idx="28">
                  <c:v>7615.0178999999998</c:v>
                </c:pt>
                <c:pt idx="29">
                  <c:v>7618.3749200000002</c:v>
                </c:pt>
                <c:pt idx="30">
                  <c:v>7645.1784699999998</c:v>
                </c:pt>
                <c:pt idx="31">
                  <c:v>7606.9930899999999</c:v>
                </c:pt>
                <c:pt idx="32">
                  <c:v>7587.3046199999999</c:v>
                </c:pt>
                <c:pt idx="33">
                  <c:v>7543.1594800000003</c:v>
                </c:pt>
                <c:pt idx="34">
                  <c:v>7431.5513600000004</c:v>
                </c:pt>
                <c:pt idx="35">
                  <c:v>7393.7156000000004</c:v>
                </c:pt>
                <c:pt idx="36">
                  <c:v>7495.4492799999998</c:v>
                </c:pt>
                <c:pt idx="37">
                  <c:v>7584.2137899999998</c:v>
                </c:pt>
                <c:pt idx="38">
                  <c:v>7582.1657800000003</c:v>
                </c:pt>
                <c:pt idx="39">
                  <c:v>7558.2959799999999</c:v>
                </c:pt>
                <c:pt idx="40">
                  <c:v>7535.5114000000003</c:v>
                </c:pt>
                <c:pt idx="41">
                  <c:v>7502.9243699999997</c:v>
                </c:pt>
                <c:pt idx="42">
                  <c:v>7460.4461300000003</c:v>
                </c:pt>
                <c:pt idx="43">
                  <c:v>7507.9244200000003</c:v>
                </c:pt>
                <c:pt idx="44">
                  <c:v>7394.8050700000003</c:v>
                </c:pt>
                <c:pt idx="45">
                  <c:v>7172.9683699999996</c:v>
                </c:pt>
                <c:pt idx="46">
                  <c:v>7008.5282299999999</c:v>
                </c:pt>
                <c:pt idx="47">
                  <c:v>6871.1318899999997</c:v>
                </c:pt>
              </c:numCache>
            </c:numRef>
          </c:val>
          <c:smooth val="0"/>
          <c:extLst>
            <c:ext xmlns:c16="http://schemas.microsoft.com/office/drawing/2014/chart" uri="{C3380CC4-5D6E-409C-BE32-E72D297353CC}">
              <c16:uniqueId val="{00000001-27E2-49B0-B9A2-1017FB9FFA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13</c:v>
                </c:pt>
                <c:pt idx="1">
                  <c:v>VIE 14</c:v>
                </c:pt>
                <c:pt idx="2">
                  <c:v>SAB 15</c:v>
                </c:pt>
                <c:pt idx="3">
                  <c:v>DOM 16</c:v>
                </c:pt>
                <c:pt idx="4">
                  <c:v>LUN 17</c:v>
                </c:pt>
                <c:pt idx="5">
                  <c:v>MAR 18</c:v>
                </c:pt>
                <c:pt idx="6">
                  <c:v>MIE 19</c:v>
                </c:pt>
                <c:pt idx="7">
                  <c:v>JUE 20</c:v>
                </c:pt>
              </c:strCache>
            </c:strRef>
          </c:cat>
          <c:val>
            <c:numRef>
              <c:f>COSTO_OPE_EJEC!$C$8:$C$15</c:f>
              <c:numCache>
                <c:formatCode>#,##0.0</c:formatCode>
                <c:ptCount val="8"/>
                <c:pt idx="0">
                  <c:v>5037486.2712200005</c:v>
                </c:pt>
                <c:pt idx="1">
                  <c:v>5162837.0061400002</c:v>
                </c:pt>
                <c:pt idx="2">
                  <c:v>4685938.4340500003</c:v>
                </c:pt>
                <c:pt idx="3">
                  <c:v>4212974.5091000004</c:v>
                </c:pt>
                <c:pt idx="4">
                  <c:v>5234797.1468799999</c:v>
                </c:pt>
                <c:pt idx="5">
                  <c:v>5929220.50239</c:v>
                </c:pt>
                <c:pt idx="6">
                  <c:v>5743640.9823500002</c:v>
                </c:pt>
                <c:pt idx="7">
                  <c:v>6539829.77948</c:v>
                </c:pt>
              </c:numCache>
            </c:numRef>
          </c:val>
          <c:extLst>
            <c:ext xmlns:c16="http://schemas.microsoft.com/office/drawing/2014/chart" uri="{C3380CC4-5D6E-409C-BE32-E72D297353CC}">
              <c16:uniqueId val="{00000000-2497-4F44-AE1B-1922A5EA9C3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-0.10402785621636824</c:v>
                </c:pt>
                <c:pt idx="1">
                  <c:v>-7.2124124241814927E-2</c:v>
                </c:pt>
                <c:pt idx="2">
                  <c:v>-0.1247900757292094</c:v>
                </c:pt>
                <c:pt idx="3">
                  <c:v>-0.11969755071212233</c:v>
                </c:pt>
                <c:pt idx="4">
                  <c:v>-6.7673829803012564E-2</c:v>
                </c:pt>
                <c:pt idx="5">
                  <c:v>-6.3316141478932164E-2</c:v>
                </c:pt>
                <c:pt idx="6">
                  <c:v>-9.6432005513093055E-2</c:v>
                </c:pt>
                <c:pt idx="7">
                  <c:v>2.4747557949067158E-2</c:v>
                </c:pt>
              </c:numCache>
            </c:numRef>
          </c:cat>
          <c:val>
            <c:numRef>
              <c:f>COSTO_OPE_EJEC!$D$8:$D$15</c:f>
              <c:numCache>
                <c:formatCode>#,##0.0</c:formatCode>
                <c:ptCount val="8"/>
                <c:pt idx="0">
                  <c:v>5622369.2959326003</c:v>
                </c:pt>
                <c:pt idx="1">
                  <c:v>5564146.1762559004</c:v>
                </c:pt>
                <c:pt idx="2">
                  <c:v>5354073.6960383998</c:v>
                </c:pt>
                <c:pt idx="3">
                  <c:v>4785826.1811132003</c:v>
                </c:pt>
                <c:pt idx="4">
                  <c:v>5614770.1461324003</c:v>
                </c:pt>
                <c:pt idx="5">
                  <c:v>6330012.4673351999</c:v>
                </c:pt>
                <c:pt idx="6">
                  <c:v>6356622.8744208002</c:v>
                </c:pt>
                <c:pt idx="7">
                  <c:v>6381893.5002576001</c:v>
                </c:pt>
              </c:numCache>
            </c:numRef>
          </c:val>
          <c:extLst>
            <c:ext xmlns:c16="http://schemas.microsoft.com/office/drawing/2014/chart" uri="{C3380CC4-5D6E-409C-BE32-E72D297353CC}">
              <c16:uniqueId val="{00000001-2497-4F44-AE1B-1922A5EA9C3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26</v>
      </c>
      <c r="I8" s="6" t="s">
        <v>27</v>
      </c>
      <c r="J8" s="4">
        <v>10.82</v>
      </c>
      <c r="K8" s="4" t="s">
        <v>28</v>
      </c>
      <c r="L8" s="4">
        <v>500</v>
      </c>
    </row>
    <row r="9" spans="1:12" x14ac:dyDescent="0.3">
      <c r="A9" s="1"/>
      <c r="B9" s="4" t="s">
        <v>13</v>
      </c>
      <c r="C9" s="5" t="s">
        <v>22</v>
      </c>
      <c r="D9" s="5" t="s">
        <v>23</v>
      </c>
      <c r="E9" s="5" t="s">
        <v>24</v>
      </c>
      <c r="F9" s="5" t="s">
        <v>25</v>
      </c>
      <c r="G9" s="4" t="s">
        <v>29</v>
      </c>
      <c r="H9" s="4" t="s">
        <v>29</v>
      </c>
      <c r="I9" s="6" t="s">
        <v>30</v>
      </c>
      <c r="J9" s="4">
        <v>10.73</v>
      </c>
      <c r="K9" s="4" t="s">
        <v>28</v>
      </c>
      <c r="L9" s="4">
        <v>500</v>
      </c>
    </row>
    <row r="10" spans="1:12" x14ac:dyDescent="0.3">
      <c r="A10" s="1"/>
      <c r="B10" s="4" t="s">
        <v>13</v>
      </c>
      <c r="C10" s="5" t="s">
        <v>22</v>
      </c>
      <c r="D10" s="5" t="s">
        <v>23</v>
      </c>
      <c r="E10" s="5" t="s">
        <v>24</v>
      </c>
      <c r="F10" s="5" t="s">
        <v>25</v>
      </c>
      <c r="G10" s="4" t="s">
        <v>31</v>
      </c>
      <c r="H10" s="4" t="s">
        <v>31</v>
      </c>
      <c r="I10" s="6" t="s">
        <v>30</v>
      </c>
      <c r="J10" s="4"/>
      <c r="K10" s="4" t="s">
        <v>28</v>
      </c>
      <c r="L10" s="4">
        <v>500</v>
      </c>
    </row>
    <row r="11" spans="1:12" x14ac:dyDescent="0.3">
      <c r="A11" s="1"/>
      <c r="B11" s="4" t="s">
        <v>13</v>
      </c>
      <c r="C11" s="5" t="s">
        <v>22</v>
      </c>
      <c r="D11" s="5" t="s">
        <v>23</v>
      </c>
      <c r="E11" s="5" t="s">
        <v>24</v>
      </c>
      <c r="F11" s="5" t="s">
        <v>25</v>
      </c>
      <c r="G11" s="4" t="s">
        <v>32</v>
      </c>
      <c r="H11" s="4" t="s">
        <v>32</v>
      </c>
      <c r="I11" s="6" t="s">
        <v>30</v>
      </c>
      <c r="J11" s="4">
        <v>2.79</v>
      </c>
      <c r="K11" s="4" t="s">
        <v>28</v>
      </c>
      <c r="L11" s="4">
        <v>500</v>
      </c>
    </row>
    <row r="12" spans="1:12" x14ac:dyDescent="0.3">
      <c r="A12" s="1"/>
      <c r="B12" s="4" t="s">
        <v>13</v>
      </c>
      <c r="C12" s="5" t="s">
        <v>22</v>
      </c>
      <c r="D12" s="5" t="s">
        <v>23</v>
      </c>
      <c r="E12" s="5" t="s">
        <v>24</v>
      </c>
      <c r="F12" s="5" t="s">
        <v>25</v>
      </c>
      <c r="G12" s="4" t="s">
        <v>33</v>
      </c>
      <c r="H12" s="4" t="s">
        <v>33</v>
      </c>
      <c r="I12" s="6" t="s">
        <v>30</v>
      </c>
      <c r="J12" s="4"/>
      <c r="K12" s="4" t="s">
        <v>21</v>
      </c>
      <c r="L12" s="4">
        <v>500</v>
      </c>
    </row>
    <row r="13" spans="1:12" x14ac:dyDescent="0.3">
      <c r="A13" s="1"/>
      <c r="B13" s="4" t="s">
        <v>34</v>
      </c>
      <c r="C13" s="5" t="s">
        <v>35</v>
      </c>
      <c r="D13" s="5" t="s">
        <v>36</v>
      </c>
      <c r="E13" s="5" t="s">
        <v>37</v>
      </c>
      <c r="F13" s="5" t="s">
        <v>38</v>
      </c>
      <c r="G13" s="4" t="s">
        <v>39</v>
      </c>
      <c r="H13" s="4" t="s">
        <v>40</v>
      </c>
      <c r="I13" s="6" t="s">
        <v>41</v>
      </c>
      <c r="J13" s="4">
        <v>1.6</v>
      </c>
      <c r="K13" s="4" t="s">
        <v>28</v>
      </c>
      <c r="L13" s="4"/>
    </row>
    <row r="14" spans="1:12" x14ac:dyDescent="0.3">
      <c r="A14" s="1"/>
      <c r="B14" s="4" t="s">
        <v>34</v>
      </c>
      <c r="C14" s="5" t="s">
        <v>42</v>
      </c>
      <c r="D14" s="5" t="s">
        <v>43</v>
      </c>
      <c r="E14" s="5" t="s">
        <v>24</v>
      </c>
      <c r="F14" s="5" t="s">
        <v>44</v>
      </c>
      <c r="G14" s="4" t="s">
        <v>45</v>
      </c>
      <c r="H14" s="4" t="s">
        <v>46</v>
      </c>
      <c r="I14" s="6" t="s">
        <v>47</v>
      </c>
      <c r="J14" s="4"/>
      <c r="K14" s="4" t="s">
        <v>21</v>
      </c>
      <c r="L14" s="4"/>
    </row>
    <row r="15" spans="1:12" x14ac:dyDescent="0.3">
      <c r="A15" s="1"/>
      <c r="B15" s="4" t="s">
        <v>13</v>
      </c>
      <c r="C15" s="5" t="s">
        <v>48</v>
      </c>
      <c r="D15" s="5" t="s">
        <v>49</v>
      </c>
      <c r="E15" s="5" t="s">
        <v>24</v>
      </c>
      <c r="F15" s="5" t="s">
        <v>50</v>
      </c>
      <c r="G15" s="4" t="s">
        <v>51</v>
      </c>
      <c r="H15" s="4" t="s">
        <v>52</v>
      </c>
      <c r="I15" s="6" t="s">
        <v>53</v>
      </c>
      <c r="J15" s="4">
        <v>13.12</v>
      </c>
      <c r="K15" s="4" t="s">
        <v>28</v>
      </c>
      <c r="L15" s="4">
        <v>60</v>
      </c>
    </row>
    <row r="16" spans="1:12" x14ac:dyDescent="0.3">
      <c r="A16" s="1"/>
      <c r="B16" s="4" t="s">
        <v>13</v>
      </c>
      <c r="C16" s="5" t="s">
        <v>54</v>
      </c>
      <c r="D16" s="5" t="s">
        <v>55</v>
      </c>
      <c r="E16" s="5" t="s">
        <v>56</v>
      </c>
      <c r="F16" s="5" t="s">
        <v>57</v>
      </c>
      <c r="G16" s="4" t="s">
        <v>58</v>
      </c>
      <c r="H16" s="4" t="s">
        <v>59</v>
      </c>
      <c r="I16" s="6" t="s">
        <v>60</v>
      </c>
      <c r="J16" s="4"/>
      <c r="K16" s="4" t="s">
        <v>21</v>
      </c>
      <c r="L16" s="4">
        <v>4.16</v>
      </c>
    </row>
    <row r="17" spans="1:12" x14ac:dyDescent="0.3">
      <c r="A17" s="1"/>
      <c r="B17" s="4" t="s">
        <v>13</v>
      </c>
      <c r="C17" s="5" t="s">
        <v>61</v>
      </c>
      <c r="D17" s="5" t="s">
        <v>62</v>
      </c>
      <c r="E17" s="5" t="s">
        <v>24</v>
      </c>
      <c r="F17" s="5" t="s">
        <v>63</v>
      </c>
      <c r="G17" s="4" t="s">
        <v>64</v>
      </c>
      <c r="H17" s="4" t="s">
        <v>65</v>
      </c>
      <c r="I17" s="6" t="s">
        <v>66</v>
      </c>
      <c r="J17" s="4"/>
      <c r="K17" s="4" t="s">
        <v>21</v>
      </c>
      <c r="L17" s="4">
        <v>220</v>
      </c>
    </row>
    <row r="18" spans="1:12" x14ac:dyDescent="0.3">
      <c r="A18" s="1"/>
      <c r="B18" s="4" t="s">
        <v>13</v>
      </c>
      <c r="C18" s="5" t="s">
        <v>67</v>
      </c>
      <c r="D18" s="5" t="s">
        <v>68</v>
      </c>
      <c r="E18" s="5" t="s">
        <v>69</v>
      </c>
      <c r="F18" s="5" t="s">
        <v>70</v>
      </c>
      <c r="G18" s="4" t="s">
        <v>71</v>
      </c>
      <c r="H18" s="4" t="s">
        <v>65</v>
      </c>
      <c r="I18" s="6" t="s">
        <v>72</v>
      </c>
      <c r="J18" s="4"/>
      <c r="K18" s="4" t="s">
        <v>21</v>
      </c>
      <c r="L18" s="4">
        <v>33</v>
      </c>
    </row>
    <row r="19" spans="1:12" x14ac:dyDescent="0.3">
      <c r="A19" s="1"/>
      <c r="B19" s="4" t="s">
        <v>13</v>
      </c>
      <c r="C19" s="5" t="s">
        <v>73</v>
      </c>
      <c r="D19" s="5" t="s">
        <v>74</v>
      </c>
      <c r="E19" s="5" t="s">
        <v>24</v>
      </c>
      <c r="F19" s="5" t="s">
        <v>75</v>
      </c>
      <c r="G19" s="4" t="s">
        <v>76</v>
      </c>
      <c r="H19" s="4" t="s">
        <v>76</v>
      </c>
      <c r="I19" s="6" t="s">
        <v>77</v>
      </c>
      <c r="J19" s="4"/>
      <c r="K19" s="4" t="s">
        <v>21</v>
      </c>
      <c r="L19" s="4">
        <v>138</v>
      </c>
    </row>
    <row r="20" spans="1:12" x14ac:dyDescent="0.3">
      <c r="A20" s="1"/>
      <c r="B20" s="4" t="s">
        <v>13</v>
      </c>
      <c r="C20" s="5" t="s">
        <v>78</v>
      </c>
      <c r="D20" s="5" t="s">
        <v>79</v>
      </c>
      <c r="E20" s="5" t="s">
        <v>24</v>
      </c>
      <c r="F20" s="5" t="s">
        <v>80</v>
      </c>
      <c r="G20" s="4" t="s">
        <v>81</v>
      </c>
      <c r="H20" s="4" t="s">
        <v>82</v>
      </c>
      <c r="I20" s="6" t="s">
        <v>83</v>
      </c>
      <c r="J20" s="4">
        <v>3.24</v>
      </c>
      <c r="K20" s="4" t="s">
        <v>21</v>
      </c>
      <c r="L20" s="4">
        <v>60</v>
      </c>
    </row>
    <row r="21" spans="1:12" x14ac:dyDescent="0.3">
      <c r="A21" s="1"/>
      <c r="B21" s="4" t="s">
        <v>13</v>
      </c>
      <c r="C21" s="5" t="s">
        <v>78</v>
      </c>
      <c r="D21" s="5" t="s">
        <v>79</v>
      </c>
      <c r="E21" s="5" t="s">
        <v>24</v>
      </c>
      <c r="F21" s="5" t="s">
        <v>80</v>
      </c>
      <c r="G21" s="4" t="s">
        <v>84</v>
      </c>
      <c r="H21" s="4" t="s">
        <v>65</v>
      </c>
      <c r="I21" s="6" t="s">
        <v>83</v>
      </c>
      <c r="J21" s="4"/>
      <c r="K21" s="4" t="s">
        <v>28</v>
      </c>
      <c r="L21"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85</v>
      </c>
      <c r="C5" s="203"/>
      <c r="D5" s="203"/>
      <c r="E5" s="203"/>
      <c r="F5" s="203"/>
      <c r="G5" s="203"/>
      <c r="H5" s="203"/>
      <c r="I5" s="203"/>
    </row>
    <row r="6" spans="1:9" ht="40.049999999999997" customHeight="1" x14ac:dyDescent="0.3">
      <c r="A6" s="1"/>
      <c r="B6" s="7" t="s">
        <v>86</v>
      </c>
      <c r="C6" s="3" t="s">
        <v>87</v>
      </c>
      <c r="D6" s="3" t="s">
        <v>88</v>
      </c>
      <c r="E6" s="7" t="s">
        <v>3</v>
      </c>
      <c r="F6" s="7" t="s">
        <v>4</v>
      </c>
      <c r="G6" s="7" t="s">
        <v>89</v>
      </c>
      <c r="H6" s="7" t="s">
        <v>6</v>
      </c>
      <c r="I6" s="7" t="s">
        <v>9</v>
      </c>
    </row>
    <row r="7" spans="1:9" x14ac:dyDescent="0.3">
      <c r="A7" s="1"/>
      <c r="B7" s="4" t="s">
        <v>90</v>
      </c>
      <c r="C7" s="4" t="s">
        <v>91</v>
      </c>
      <c r="D7" s="4" t="s">
        <v>92</v>
      </c>
      <c r="E7" s="5" t="s">
        <v>93</v>
      </c>
      <c r="F7" s="5" t="s">
        <v>94</v>
      </c>
      <c r="G7" s="5" t="s">
        <v>95</v>
      </c>
      <c r="H7" s="5" t="s">
        <v>70</v>
      </c>
      <c r="I7" s="5" t="s">
        <v>96</v>
      </c>
    </row>
    <row r="8" spans="1:9" x14ac:dyDescent="0.3">
      <c r="A8" s="1"/>
      <c r="B8" s="4" t="s">
        <v>90</v>
      </c>
      <c r="C8" s="4" t="s">
        <v>91</v>
      </c>
      <c r="D8" s="4" t="s">
        <v>92</v>
      </c>
      <c r="E8" s="5" t="s">
        <v>97</v>
      </c>
      <c r="F8" s="5" t="s">
        <v>98</v>
      </c>
      <c r="G8" s="5" t="s">
        <v>99</v>
      </c>
      <c r="H8" s="5" t="s">
        <v>100</v>
      </c>
      <c r="I8" s="5" t="s">
        <v>101</v>
      </c>
    </row>
    <row r="9" spans="1:9" x14ac:dyDescent="0.3">
      <c r="A9" s="1"/>
      <c r="B9" s="4" t="s">
        <v>90</v>
      </c>
      <c r="C9" s="4" t="s">
        <v>91</v>
      </c>
      <c r="D9" s="4" t="s">
        <v>92</v>
      </c>
      <c r="E9" s="5" t="s">
        <v>102</v>
      </c>
      <c r="F9" s="5" t="s">
        <v>103</v>
      </c>
      <c r="G9" s="5" t="s">
        <v>95</v>
      </c>
      <c r="H9" s="5" t="s">
        <v>70</v>
      </c>
      <c r="I9" s="5" t="s">
        <v>104</v>
      </c>
    </row>
    <row r="10" spans="1:9" x14ac:dyDescent="0.3">
      <c r="A10" s="1"/>
      <c r="B10" s="4" t="s">
        <v>90</v>
      </c>
      <c r="C10" s="4" t="s">
        <v>91</v>
      </c>
      <c r="D10" s="4" t="s">
        <v>92</v>
      </c>
      <c r="E10" s="5" t="s">
        <v>105</v>
      </c>
      <c r="F10" s="5" t="s">
        <v>106</v>
      </c>
      <c r="G10" s="5" t="s">
        <v>107</v>
      </c>
      <c r="H10" s="5" t="s">
        <v>70</v>
      </c>
      <c r="I10" s="5" t="s">
        <v>108</v>
      </c>
    </row>
    <row r="11" spans="1:9" x14ac:dyDescent="0.3">
      <c r="A11" s="1"/>
      <c r="B11" s="4" t="s">
        <v>90</v>
      </c>
      <c r="C11" s="4" t="s">
        <v>91</v>
      </c>
      <c r="D11" s="4" t="s">
        <v>92</v>
      </c>
      <c r="E11" s="5" t="s">
        <v>105</v>
      </c>
      <c r="F11" s="5" t="s">
        <v>106</v>
      </c>
      <c r="G11" s="5" t="s">
        <v>109</v>
      </c>
      <c r="H11" s="5" t="s">
        <v>110</v>
      </c>
      <c r="I11" s="5" t="s">
        <v>111</v>
      </c>
    </row>
    <row r="12" spans="1:9" x14ac:dyDescent="0.3">
      <c r="A12" s="1"/>
      <c r="B12" s="4" t="s">
        <v>90</v>
      </c>
      <c r="C12" s="4" t="s">
        <v>91</v>
      </c>
      <c r="D12" s="4" t="s">
        <v>92</v>
      </c>
      <c r="E12" s="5" t="s">
        <v>112</v>
      </c>
      <c r="F12" s="5" t="s">
        <v>113</v>
      </c>
      <c r="G12" s="5" t="s">
        <v>114</v>
      </c>
      <c r="H12" s="5" t="s">
        <v>115</v>
      </c>
      <c r="I12" s="5" t="s">
        <v>116</v>
      </c>
    </row>
    <row r="13" spans="1:9" x14ac:dyDescent="0.3">
      <c r="A13" s="1"/>
      <c r="B13" s="4" t="s">
        <v>90</v>
      </c>
      <c r="C13" s="4" t="s">
        <v>91</v>
      </c>
      <c r="D13" s="4" t="s">
        <v>92</v>
      </c>
      <c r="E13" s="5" t="s">
        <v>112</v>
      </c>
      <c r="F13" s="5" t="s">
        <v>117</v>
      </c>
      <c r="G13" s="5" t="s">
        <v>107</v>
      </c>
      <c r="H13" s="5" t="s">
        <v>70</v>
      </c>
      <c r="I13" s="5" t="s">
        <v>118</v>
      </c>
    </row>
    <row r="14" spans="1:9" x14ac:dyDescent="0.3">
      <c r="A14" s="1"/>
      <c r="B14" s="4" t="s">
        <v>90</v>
      </c>
      <c r="C14" s="4" t="s">
        <v>91</v>
      </c>
      <c r="D14" s="4" t="s">
        <v>92</v>
      </c>
      <c r="E14" s="5" t="s">
        <v>112</v>
      </c>
      <c r="F14" s="5" t="s">
        <v>117</v>
      </c>
      <c r="G14" s="5" t="s">
        <v>107</v>
      </c>
      <c r="H14" s="5" t="s">
        <v>70</v>
      </c>
      <c r="I14" s="5" t="s">
        <v>119</v>
      </c>
    </row>
    <row r="15" spans="1:9" x14ac:dyDescent="0.3">
      <c r="A15" s="1"/>
      <c r="B15" s="4" t="s">
        <v>90</v>
      </c>
      <c r="C15" s="4" t="s">
        <v>91</v>
      </c>
      <c r="D15" s="4" t="s">
        <v>92</v>
      </c>
      <c r="E15" s="5" t="s">
        <v>112</v>
      </c>
      <c r="F15" s="5" t="s">
        <v>120</v>
      </c>
      <c r="G15" s="5" t="s">
        <v>107</v>
      </c>
      <c r="H15" s="5" t="s">
        <v>70</v>
      </c>
      <c r="I15" s="5" t="s">
        <v>118</v>
      </c>
    </row>
    <row r="16" spans="1:9" x14ac:dyDescent="0.3">
      <c r="A16" s="1"/>
      <c r="B16" s="4" t="s">
        <v>90</v>
      </c>
      <c r="C16" s="4" t="s">
        <v>91</v>
      </c>
      <c r="D16" s="4" t="s">
        <v>92</v>
      </c>
      <c r="E16" s="5" t="s">
        <v>121</v>
      </c>
      <c r="F16" s="5" t="s">
        <v>122</v>
      </c>
      <c r="G16" s="5" t="s">
        <v>107</v>
      </c>
      <c r="H16" s="5" t="s">
        <v>70</v>
      </c>
      <c r="I16" s="5" t="s">
        <v>123</v>
      </c>
    </row>
    <row r="17" spans="1:9" x14ac:dyDescent="0.3">
      <c r="A17" s="1"/>
      <c r="B17" s="4" t="s">
        <v>90</v>
      </c>
      <c r="C17" s="4" t="s">
        <v>91</v>
      </c>
      <c r="D17" s="4" t="s">
        <v>92</v>
      </c>
      <c r="E17" s="5" t="s">
        <v>124</v>
      </c>
      <c r="F17" s="5" t="s">
        <v>125</v>
      </c>
      <c r="G17" s="5" t="s">
        <v>95</v>
      </c>
      <c r="H17" s="5" t="s">
        <v>70</v>
      </c>
      <c r="I17" s="5" t="s">
        <v>126</v>
      </c>
    </row>
    <row r="18" spans="1:9" x14ac:dyDescent="0.3">
      <c r="A18" s="1"/>
      <c r="B18" s="4" t="s">
        <v>90</v>
      </c>
      <c r="C18" s="4" t="s">
        <v>91</v>
      </c>
      <c r="D18" s="4" t="s">
        <v>92</v>
      </c>
      <c r="E18" s="5" t="s">
        <v>124</v>
      </c>
      <c r="F18" s="5" t="s">
        <v>125</v>
      </c>
      <c r="G18" s="5" t="s">
        <v>95</v>
      </c>
      <c r="H18" s="5" t="s">
        <v>70</v>
      </c>
      <c r="I18" s="5" t="s">
        <v>127</v>
      </c>
    </row>
    <row r="19" spans="1:9" x14ac:dyDescent="0.3">
      <c r="A19" s="1"/>
      <c r="B19" s="4" t="s">
        <v>90</v>
      </c>
      <c r="C19" s="4" t="s">
        <v>91</v>
      </c>
      <c r="D19" s="4" t="s">
        <v>92</v>
      </c>
      <c r="E19" s="5" t="s">
        <v>124</v>
      </c>
      <c r="F19" s="5" t="s">
        <v>128</v>
      </c>
      <c r="G19" s="5" t="s">
        <v>107</v>
      </c>
      <c r="H19" s="5" t="s">
        <v>70</v>
      </c>
      <c r="I19" s="5" t="s">
        <v>129</v>
      </c>
    </row>
    <row r="20" spans="1:9" x14ac:dyDescent="0.3">
      <c r="A20" s="1"/>
      <c r="B20" s="4" t="s">
        <v>90</v>
      </c>
      <c r="C20" s="4" t="s">
        <v>91</v>
      </c>
      <c r="D20" s="4" t="s">
        <v>92</v>
      </c>
      <c r="E20" s="5" t="s">
        <v>124</v>
      </c>
      <c r="F20" s="5" t="s">
        <v>128</v>
      </c>
      <c r="G20" s="5" t="s">
        <v>107</v>
      </c>
      <c r="H20" s="5" t="s">
        <v>70</v>
      </c>
      <c r="I20" s="5" t="s">
        <v>130</v>
      </c>
    </row>
    <row r="21" spans="1:9" x14ac:dyDescent="0.3">
      <c r="A21" s="1"/>
      <c r="B21" s="4" t="s">
        <v>90</v>
      </c>
      <c r="C21" s="4" t="s">
        <v>91</v>
      </c>
      <c r="D21" s="4" t="s">
        <v>92</v>
      </c>
      <c r="E21" s="5" t="s">
        <v>124</v>
      </c>
      <c r="F21" s="5" t="s">
        <v>131</v>
      </c>
      <c r="G21" s="5" t="s">
        <v>107</v>
      </c>
      <c r="H21" s="5" t="s">
        <v>70</v>
      </c>
      <c r="I21" s="5" t="s">
        <v>132</v>
      </c>
    </row>
    <row r="22" spans="1:9" x14ac:dyDescent="0.3">
      <c r="A22" s="1"/>
      <c r="B22" s="4" t="s">
        <v>90</v>
      </c>
      <c r="C22" s="4" t="s">
        <v>91</v>
      </c>
      <c r="D22" s="4" t="s">
        <v>92</v>
      </c>
      <c r="E22" s="5" t="s">
        <v>124</v>
      </c>
      <c r="F22" s="5" t="s">
        <v>131</v>
      </c>
      <c r="G22" s="5" t="s">
        <v>107</v>
      </c>
      <c r="H22" s="5" t="s">
        <v>70</v>
      </c>
      <c r="I22" s="5" t="s">
        <v>133</v>
      </c>
    </row>
    <row r="23" spans="1:9" x14ac:dyDescent="0.3">
      <c r="A23" s="1"/>
      <c r="B23" s="4" t="s">
        <v>90</v>
      </c>
      <c r="C23" s="4" t="s">
        <v>91</v>
      </c>
      <c r="D23" s="4" t="s">
        <v>92</v>
      </c>
      <c r="E23" s="5" t="s">
        <v>134</v>
      </c>
      <c r="F23" s="5" t="s">
        <v>135</v>
      </c>
      <c r="G23" s="5" t="s">
        <v>95</v>
      </c>
      <c r="H23" s="5" t="s">
        <v>70</v>
      </c>
      <c r="I23" s="5" t="s">
        <v>136</v>
      </c>
    </row>
    <row r="24" spans="1:9" x14ac:dyDescent="0.3">
      <c r="A24" s="1"/>
      <c r="B24" s="4" t="s">
        <v>90</v>
      </c>
      <c r="C24" s="4" t="s">
        <v>91</v>
      </c>
      <c r="D24" s="4" t="s">
        <v>92</v>
      </c>
      <c r="E24" s="5" t="s">
        <v>134</v>
      </c>
      <c r="F24" s="5" t="s">
        <v>135</v>
      </c>
      <c r="G24" s="5" t="s">
        <v>95</v>
      </c>
      <c r="H24" s="5" t="s">
        <v>70</v>
      </c>
      <c r="I24" s="5" t="s">
        <v>137</v>
      </c>
    </row>
    <row r="25" spans="1:9" x14ac:dyDescent="0.3">
      <c r="A25" s="1"/>
      <c r="B25" s="4" t="s">
        <v>90</v>
      </c>
      <c r="C25" s="4" t="s">
        <v>91</v>
      </c>
      <c r="D25" s="4" t="s">
        <v>92</v>
      </c>
      <c r="E25" s="5" t="s">
        <v>134</v>
      </c>
      <c r="F25" s="5" t="s">
        <v>135</v>
      </c>
      <c r="G25" s="5" t="s">
        <v>114</v>
      </c>
      <c r="H25" s="5" t="s">
        <v>138</v>
      </c>
      <c r="I25" s="5" t="s">
        <v>139</v>
      </c>
    </row>
    <row r="26" spans="1:9" x14ac:dyDescent="0.3">
      <c r="A26" s="1"/>
      <c r="B26" s="4" t="s">
        <v>90</v>
      </c>
      <c r="C26" s="4" t="s">
        <v>91</v>
      </c>
      <c r="D26" s="4" t="s">
        <v>92</v>
      </c>
      <c r="E26" s="5" t="s">
        <v>134</v>
      </c>
      <c r="F26" s="5" t="s">
        <v>135</v>
      </c>
      <c r="G26" s="5" t="s">
        <v>114</v>
      </c>
      <c r="H26" s="5" t="s">
        <v>138</v>
      </c>
      <c r="I26" s="5" t="s">
        <v>140</v>
      </c>
    </row>
    <row r="27" spans="1:9" x14ac:dyDescent="0.3">
      <c r="A27" s="1"/>
      <c r="B27" s="4" t="s">
        <v>90</v>
      </c>
      <c r="C27" s="4" t="s">
        <v>91</v>
      </c>
      <c r="D27" s="4" t="s">
        <v>92</v>
      </c>
      <c r="E27" s="5" t="s">
        <v>134</v>
      </c>
      <c r="F27" s="5" t="s">
        <v>135</v>
      </c>
      <c r="G27" s="5" t="s">
        <v>114</v>
      </c>
      <c r="H27" s="5" t="s">
        <v>141</v>
      </c>
      <c r="I27" s="5" t="s">
        <v>142</v>
      </c>
    </row>
    <row r="28" spans="1:9" x14ac:dyDescent="0.3">
      <c r="A28" s="1"/>
      <c r="B28" s="4" t="s">
        <v>90</v>
      </c>
      <c r="C28" s="4" t="s">
        <v>91</v>
      </c>
      <c r="D28" s="4" t="s">
        <v>92</v>
      </c>
      <c r="E28" s="5" t="s">
        <v>134</v>
      </c>
      <c r="F28" s="5" t="s">
        <v>135</v>
      </c>
      <c r="G28" s="5" t="s">
        <v>114</v>
      </c>
      <c r="H28" s="5" t="s">
        <v>141</v>
      </c>
      <c r="I28" s="5" t="s">
        <v>143</v>
      </c>
    </row>
    <row r="29" spans="1:9" x14ac:dyDescent="0.3">
      <c r="A29" s="1"/>
      <c r="B29" s="4" t="s">
        <v>90</v>
      </c>
      <c r="C29" s="4" t="s">
        <v>91</v>
      </c>
      <c r="D29" s="4" t="s">
        <v>92</v>
      </c>
      <c r="E29" s="5" t="s">
        <v>134</v>
      </c>
      <c r="F29" s="5" t="s">
        <v>135</v>
      </c>
      <c r="G29" s="5" t="s">
        <v>114</v>
      </c>
      <c r="H29" s="5" t="s">
        <v>115</v>
      </c>
      <c r="I29" s="5" t="s">
        <v>144</v>
      </c>
    </row>
    <row r="30" spans="1:9" x14ac:dyDescent="0.3">
      <c r="A30" s="1"/>
      <c r="B30" s="4" t="s">
        <v>90</v>
      </c>
      <c r="C30" s="4" t="s">
        <v>91</v>
      </c>
      <c r="D30" s="4" t="s">
        <v>92</v>
      </c>
      <c r="E30" s="5" t="s">
        <v>134</v>
      </c>
      <c r="F30" s="5" t="s">
        <v>135</v>
      </c>
      <c r="G30" s="5" t="s">
        <v>114</v>
      </c>
      <c r="H30" s="5" t="s">
        <v>115</v>
      </c>
      <c r="I30" s="5" t="s">
        <v>145</v>
      </c>
    </row>
    <row r="31" spans="1:9" x14ac:dyDescent="0.3">
      <c r="A31" s="1"/>
      <c r="B31" s="4" t="s">
        <v>90</v>
      </c>
      <c r="C31" s="4" t="s">
        <v>91</v>
      </c>
      <c r="D31" s="4" t="s">
        <v>92</v>
      </c>
      <c r="E31" s="5" t="s">
        <v>134</v>
      </c>
      <c r="F31" s="5" t="s">
        <v>135</v>
      </c>
      <c r="G31" s="5" t="s">
        <v>114</v>
      </c>
      <c r="H31" s="5" t="s">
        <v>146</v>
      </c>
      <c r="I31" s="5" t="s">
        <v>147</v>
      </c>
    </row>
    <row r="32" spans="1:9" x14ac:dyDescent="0.3">
      <c r="A32" s="1"/>
      <c r="B32" s="4" t="s">
        <v>90</v>
      </c>
      <c r="C32" s="4" t="s">
        <v>91</v>
      </c>
      <c r="D32" s="4" t="s">
        <v>92</v>
      </c>
      <c r="E32" s="5" t="s">
        <v>134</v>
      </c>
      <c r="F32" s="5" t="s">
        <v>135</v>
      </c>
      <c r="G32" s="5" t="s">
        <v>114</v>
      </c>
      <c r="H32" s="5" t="s">
        <v>146</v>
      </c>
      <c r="I32" s="5" t="s">
        <v>148</v>
      </c>
    </row>
    <row r="33" spans="1:9" x14ac:dyDescent="0.3">
      <c r="A33" s="1"/>
      <c r="B33" s="4" t="s">
        <v>90</v>
      </c>
      <c r="C33" s="4" t="s">
        <v>91</v>
      </c>
      <c r="D33" s="4" t="s">
        <v>92</v>
      </c>
      <c r="E33" s="5" t="s">
        <v>134</v>
      </c>
      <c r="F33" s="5" t="s">
        <v>135</v>
      </c>
      <c r="G33" s="5" t="s">
        <v>114</v>
      </c>
      <c r="H33" s="5" t="s">
        <v>149</v>
      </c>
      <c r="I33" s="5" t="s">
        <v>150</v>
      </c>
    </row>
    <row r="34" spans="1:9" x14ac:dyDescent="0.3">
      <c r="A34" s="1"/>
      <c r="B34" s="4" t="s">
        <v>90</v>
      </c>
      <c r="C34" s="4" t="s">
        <v>91</v>
      </c>
      <c r="D34" s="4" t="s">
        <v>92</v>
      </c>
      <c r="E34" s="5" t="s">
        <v>134</v>
      </c>
      <c r="F34" s="5" t="s">
        <v>135</v>
      </c>
      <c r="G34" s="5" t="s">
        <v>114</v>
      </c>
      <c r="H34" s="5" t="s">
        <v>149</v>
      </c>
      <c r="I34" s="5" t="s">
        <v>151</v>
      </c>
    </row>
    <row r="35" spans="1:9" x14ac:dyDescent="0.3">
      <c r="A35" s="1"/>
      <c r="B35" s="4" t="s">
        <v>90</v>
      </c>
      <c r="C35" s="4" t="s">
        <v>91</v>
      </c>
      <c r="D35" s="4" t="s">
        <v>92</v>
      </c>
      <c r="E35" s="5" t="s">
        <v>134</v>
      </c>
      <c r="F35" s="5" t="s">
        <v>135</v>
      </c>
      <c r="G35" s="5" t="s">
        <v>114</v>
      </c>
      <c r="H35" s="5" t="s">
        <v>152</v>
      </c>
      <c r="I35" s="5" t="s">
        <v>153</v>
      </c>
    </row>
    <row r="36" spans="1:9" x14ac:dyDescent="0.3">
      <c r="A36" s="1"/>
      <c r="B36" s="4" t="s">
        <v>90</v>
      </c>
      <c r="C36" s="4" t="s">
        <v>91</v>
      </c>
      <c r="D36" s="4" t="s">
        <v>92</v>
      </c>
      <c r="E36" s="5" t="s">
        <v>134</v>
      </c>
      <c r="F36" s="5" t="s">
        <v>135</v>
      </c>
      <c r="G36" s="5" t="s">
        <v>114</v>
      </c>
      <c r="H36" s="5" t="s">
        <v>152</v>
      </c>
      <c r="I36" s="5" t="s">
        <v>154</v>
      </c>
    </row>
    <row r="37" spans="1:9" x14ac:dyDescent="0.3">
      <c r="A37" s="1"/>
      <c r="B37" s="4" t="s">
        <v>90</v>
      </c>
      <c r="C37" s="4" t="s">
        <v>91</v>
      </c>
      <c r="D37" s="4" t="s">
        <v>92</v>
      </c>
      <c r="E37" s="5" t="s">
        <v>134</v>
      </c>
      <c r="F37" s="5" t="s">
        <v>155</v>
      </c>
      <c r="G37" s="5" t="s">
        <v>95</v>
      </c>
      <c r="H37" s="5" t="s">
        <v>70</v>
      </c>
      <c r="I37" s="5" t="s">
        <v>156</v>
      </c>
    </row>
    <row r="38" spans="1:9" x14ac:dyDescent="0.3">
      <c r="A38" s="1"/>
      <c r="B38" s="4" t="s">
        <v>90</v>
      </c>
      <c r="C38" s="4" t="s">
        <v>91</v>
      </c>
      <c r="D38" s="4" t="s">
        <v>92</v>
      </c>
      <c r="E38" s="5" t="s">
        <v>67</v>
      </c>
      <c r="F38" s="5" t="s">
        <v>157</v>
      </c>
      <c r="G38" s="5" t="s">
        <v>109</v>
      </c>
      <c r="H38" s="5" t="s">
        <v>158</v>
      </c>
      <c r="I38" s="5" t="s">
        <v>159</v>
      </c>
    </row>
    <row r="39" spans="1:9" x14ac:dyDescent="0.3">
      <c r="A39" s="1"/>
      <c r="B39" s="4" t="s">
        <v>90</v>
      </c>
      <c r="C39" s="4" t="s">
        <v>91</v>
      </c>
      <c r="D39" s="4" t="s">
        <v>92</v>
      </c>
      <c r="E39" s="5" t="s">
        <v>67</v>
      </c>
      <c r="F39" s="5" t="s">
        <v>157</v>
      </c>
      <c r="G39" s="5" t="s">
        <v>109</v>
      </c>
      <c r="H39" s="5" t="s">
        <v>158</v>
      </c>
      <c r="I39" s="5" t="s">
        <v>160</v>
      </c>
    </row>
    <row r="40" spans="1:9" x14ac:dyDescent="0.3">
      <c r="A40" s="1"/>
      <c r="B40" s="4" t="s">
        <v>90</v>
      </c>
      <c r="C40" s="4" t="s">
        <v>91</v>
      </c>
      <c r="D40" s="4" t="s">
        <v>92</v>
      </c>
      <c r="E40" s="5" t="s">
        <v>67</v>
      </c>
      <c r="F40" s="5" t="s">
        <v>161</v>
      </c>
      <c r="G40" s="5" t="s">
        <v>107</v>
      </c>
      <c r="H40" s="5" t="s">
        <v>70</v>
      </c>
      <c r="I40" s="5" t="s">
        <v>162</v>
      </c>
    </row>
    <row r="41" spans="1:9" x14ac:dyDescent="0.3">
      <c r="A41" s="1"/>
      <c r="B41" s="4" t="s">
        <v>90</v>
      </c>
      <c r="C41" s="4" t="s">
        <v>91</v>
      </c>
      <c r="D41" s="4" t="s">
        <v>92</v>
      </c>
      <c r="E41" s="5" t="s">
        <v>67</v>
      </c>
      <c r="F41" s="5" t="s">
        <v>161</v>
      </c>
      <c r="G41" s="5" t="s">
        <v>107</v>
      </c>
      <c r="H41" s="5" t="s">
        <v>70</v>
      </c>
      <c r="I41" s="5" t="s">
        <v>163</v>
      </c>
    </row>
    <row r="42" spans="1:9" x14ac:dyDescent="0.3">
      <c r="A42" s="1"/>
      <c r="B42" s="4" t="s">
        <v>90</v>
      </c>
      <c r="C42" s="4" t="s">
        <v>91</v>
      </c>
      <c r="D42" s="4" t="s">
        <v>92</v>
      </c>
      <c r="E42" s="5" t="s">
        <v>67</v>
      </c>
      <c r="F42" s="5" t="s">
        <v>161</v>
      </c>
      <c r="G42" s="5" t="s">
        <v>107</v>
      </c>
      <c r="H42" s="5" t="s">
        <v>70</v>
      </c>
      <c r="I42" s="5" t="s">
        <v>164</v>
      </c>
    </row>
    <row r="43" spans="1:9" x14ac:dyDescent="0.3">
      <c r="A43" s="1"/>
      <c r="B43" s="4" t="s">
        <v>90</v>
      </c>
      <c r="C43" s="4" t="s">
        <v>91</v>
      </c>
      <c r="D43" s="4" t="s">
        <v>92</v>
      </c>
      <c r="E43" s="5" t="s">
        <v>67</v>
      </c>
      <c r="F43" s="5" t="s">
        <v>161</v>
      </c>
      <c r="G43" s="5" t="s">
        <v>107</v>
      </c>
      <c r="H43" s="5" t="s">
        <v>70</v>
      </c>
      <c r="I43" s="5" t="s">
        <v>165</v>
      </c>
    </row>
    <row r="44" spans="1:9" x14ac:dyDescent="0.3">
      <c r="A44" s="1"/>
      <c r="B44" s="4" t="s">
        <v>90</v>
      </c>
      <c r="C44" s="4" t="s">
        <v>91</v>
      </c>
      <c r="D44" s="4" t="s">
        <v>92</v>
      </c>
      <c r="E44" s="5" t="s">
        <v>67</v>
      </c>
      <c r="F44" s="5" t="s">
        <v>161</v>
      </c>
      <c r="G44" s="5" t="s">
        <v>109</v>
      </c>
      <c r="H44" s="5" t="s">
        <v>110</v>
      </c>
      <c r="I44" s="5" t="s">
        <v>166</v>
      </c>
    </row>
    <row r="45" spans="1:9" x14ac:dyDescent="0.3">
      <c r="A45" s="1"/>
      <c r="B45" s="4" t="s">
        <v>90</v>
      </c>
      <c r="C45" s="4" t="s">
        <v>91</v>
      </c>
      <c r="D45" s="4" t="s">
        <v>92</v>
      </c>
      <c r="E45" s="5" t="s">
        <v>167</v>
      </c>
      <c r="F45" s="5" t="s">
        <v>168</v>
      </c>
      <c r="G45" s="5" t="s">
        <v>107</v>
      </c>
      <c r="H45" s="5" t="s">
        <v>70</v>
      </c>
      <c r="I45" s="5" t="s">
        <v>169</v>
      </c>
    </row>
    <row r="46" spans="1:9" x14ac:dyDescent="0.3">
      <c r="A46" s="1"/>
      <c r="B46" s="4" t="s">
        <v>90</v>
      </c>
      <c r="C46" s="4" t="s">
        <v>91</v>
      </c>
      <c r="D46" s="4" t="s">
        <v>92</v>
      </c>
      <c r="E46" s="5" t="s">
        <v>170</v>
      </c>
      <c r="F46" s="5" t="s">
        <v>171</v>
      </c>
      <c r="G46" s="5" t="s">
        <v>95</v>
      </c>
      <c r="H46" s="5" t="s">
        <v>70</v>
      </c>
      <c r="I46" s="5" t="s">
        <v>172</v>
      </c>
    </row>
    <row r="47" spans="1:9" x14ac:dyDescent="0.3">
      <c r="A47" s="1"/>
      <c r="B47" s="4" t="s">
        <v>90</v>
      </c>
      <c r="C47" s="4" t="s">
        <v>91</v>
      </c>
      <c r="D47" s="4" t="s">
        <v>92</v>
      </c>
      <c r="E47" s="5" t="s">
        <v>173</v>
      </c>
      <c r="F47" s="5" t="s">
        <v>174</v>
      </c>
      <c r="G47" s="5" t="s">
        <v>107</v>
      </c>
      <c r="H47" s="5" t="s">
        <v>70</v>
      </c>
      <c r="I47" s="5" t="s">
        <v>175</v>
      </c>
    </row>
    <row r="48" spans="1:9" x14ac:dyDescent="0.3">
      <c r="A48" s="1"/>
      <c r="B48" s="4" t="s">
        <v>90</v>
      </c>
      <c r="C48" s="4" t="s">
        <v>91</v>
      </c>
      <c r="D48" s="4" t="s">
        <v>92</v>
      </c>
      <c r="E48" s="5" t="s">
        <v>176</v>
      </c>
      <c r="F48" s="5" t="s">
        <v>177</v>
      </c>
      <c r="G48" s="5" t="s">
        <v>107</v>
      </c>
      <c r="H48" s="5" t="s">
        <v>70</v>
      </c>
      <c r="I48" s="5" t="s">
        <v>178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179</v>
      </c>
      <c r="C5" s="1"/>
      <c r="D5" s="1"/>
      <c r="E5" s="1"/>
      <c r="F5" s="1"/>
      <c r="G5" s="1"/>
      <c r="H5" s="1"/>
      <c r="I5" s="1"/>
      <c r="J5" s="1"/>
      <c r="K5" s="1"/>
      <c r="L5" s="1"/>
      <c r="M5" s="1"/>
      <c r="N5" s="1"/>
    </row>
    <row r="6" spans="1:14" ht="19.95" customHeight="1" x14ac:dyDescent="0.3">
      <c r="A6" s="1"/>
      <c r="B6" s="7" t="s">
        <v>180</v>
      </c>
      <c r="C6" s="7" t="s">
        <v>181</v>
      </c>
      <c r="D6" s="7" t="s">
        <v>182</v>
      </c>
      <c r="E6" s="7" t="s">
        <v>183</v>
      </c>
      <c r="F6" s="7" t="s">
        <v>184</v>
      </c>
      <c r="G6" s="7" t="s">
        <v>185</v>
      </c>
      <c r="H6" s="7" t="s">
        <v>186</v>
      </c>
      <c r="I6" s="7" t="s">
        <v>187</v>
      </c>
      <c r="J6" s="7" t="s">
        <v>188</v>
      </c>
      <c r="K6" s="7" t="s">
        <v>189</v>
      </c>
      <c r="L6" s="7" t="s">
        <v>190</v>
      </c>
      <c r="M6" s="7" t="s">
        <v>191</v>
      </c>
      <c r="N6" s="7" t="s">
        <v>192</v>
      </c>
    </row>
    <row r="7" spans="1:14" x14ac:dyDescent="0.3">
      <c r="A7" s="1"/>
      <c r="B7" s="5" t="s">
        <v>22</v>
      </c>
      <c r="C7" s="5" t="s">
        <v>23</v>
      </c>
      <c r="D7" s="5" t="s">
        <v>25</v>
      </c>
      <c r="E7" s="4" t="s">
        <v>193</v>
      </c>
      <c r="F7" s="4" t="s">
        <v>194</v>
      </c>
      <c r="G7" s="6" t="s">
        <v>195</v>
      </c>
      <c r="H7" s="8">
        <v>0</v>
      </c>
      <c r="I7" s="5" t="s">
        <v>196</v>
      </c>
      <c r="J7" s="5" t="s">
        <v>197</v>
      </c>
      <c r="K7" s="5" t="s">
        <v>198</v>
      </c>
      <c r="L7" s="5" t="s">
        <v>199</v>
      </c>
      <c r="M7" s="8">
        <v>13652</v>
      </c>
      <c r="N7" s="5" t="s">
        <v>200</v>
      </c>
    </row>
    <row r="8" spans="1:14" x14ac:dyDescent="0.3">
      <c r="A8" s="1"/>
      <c r="B8" s="5" t="s">
        <v>22</v>
      </c>
      <c r="C8" s="5" t="s">
        <v>23</v>
      </c>
      <c r="D8" s="5" t="s">
        <v>25</v>
      </c>
      <c r="E8" s="4" t="s">
        <v>201</v>
      </c>
      <c r="F8" s="4" t="s">
        <v>202</v>
      </c>
      <c r="G8" s="6" t="s">
        <v>203</v>
      </c>
      <c r="H8" s="8">
        <v>0</v>
      </c>
      <c r="I8" s="5" t="s">
        <v>196</v>
      </c>
      <c r="J8" s="5" t="s">
        <v>197</v>
      </c>
      <c r="K8" s="5" t="s">
        <v>198</v>
      </c>
      <c r="L8" s="5" t="s">
        <v>199</v>
      </c>
      <c r="M8" s="8">
        <v>13652</v>
      </c>
      <c r="N8" s="5" t="s">
        <v>200</v>
      </c>
    </row>
    <row r="9" spans="1:14" x14ac:dyDescent="0.3">
      <c r="A9" s="1"/>
      <c r="B9" s="5" t="s">
        <v>22</v>
      </c>
      <c r="C9" s="5" t="s">
        <v>23</v>
      </c>
      <c r="D9" s="5" t="s">
        <v>25</v>
      </c>
      <c r="E9" s="4" t="s">
        <v>204</v>
      </c>
      <c r="F9" s="4" t="s">
        <v>205</v>
      </c>
      <c r="G9" s="6" t="s">
        <v>206</v>
      </c>
      <c r="H9" s="8">
        <v>0</v>
      </c>
      <c r="I9" s="5" t="s">
        <v>196</v>
      </c>
      <c r="J9" s="5" t="s">
        <v>197</v>
      </c>
      <c r="K9" s="5" t="s">
        <v>198</v>
      </c>
      <c r="L9" s="5" t="s">
        <v>199</v>
      </c>
      <c r="M9" s="8">
        <v>13652</v>
      </c>
      <c r="N9" s="5" t="s">
        <v>200</v>
      </c>
    </row>
    <row r="10" spans="1:14" x14ac:dyDescent="0.3">
      <c r="A10" s="1"/>
      <c r="B10" s="5" t="s">
        <v>22</v>
      </c>
      <c r="C10" s="5" t="s">
        <v>23</v>
      </c>
      <c r="D10" s="5" t="s">
        <v>25</v>
      </c>
      <c r="E10" s="4" t="s">
        <v>207</v>
      </c>
      <c r="F10" s="4" t="s">
        <v>208</v>
      </c>
      <c r="G10" s="6" t="s">
        <v>209</v>
      </c>
      <c r="H10" s="8">
        <v>0</v>
      </c>
      <c r="I10" s="5" t="s">
        <v>196</v>
      </c>
      <c r="J10" s="5" t="s">
        <v>197</v>
      </c>
      <c r="K10" s="5" t="s">
        <v>198</v>
      </c>
      <c r="L10" s="5" t="s">
        <v>199</v>
      </c>
      <c r="M10" s="8">
        <v>13652</v>
      </c>
      <c r="N10" s="5" t="s">
        <v>200</v>
      </c>
    </row>
    <row r="11" spans="1:14" x14ac:dyDescent="0.3">
      <c r="A11" s="1"/>
      <c r="B11" s="5" t="s">
        <v>22</v>
      </c>
      <c r="C11" s="5" t="s">
        <v>210</v>
      </c>
      <c r="D11" s="5" t="s">
        <v>211</v>
      </c>
      <c r="E11" s="4" t="s">
        <v>212</v>
      </c>
      <c r="F11" s="4" t="s">
        <v>213</v>
      </c>
      <c r="G11" s="6" t="s">
        <v>214</v>
      </c>
      <c r="H11" s="8">
        <v>0</v>
      </c>
      <c r="I11" s="5" t="s">
        <v>196</v>
      </c>
      <c r="J11" s="5" t="s">
        <v>215</v>
      </c>
      <c r="K11" s="5" t="s">
        <v>198</v>
      </c>
      <c r="L11" s="5" t="s">
        <v>216</v>
      </c>
      <c r="M11" s="8">
        <v>13820</v>
      </c>
      <c r="N11" s="5" t="s">
        <v>200</v>
      </c>
    </row>
    <row r="12" spans="1:14" x14ac:dyDescent="0.3">
      <c r="A12" s="1"/>
      <c r="B12" s="5" t="s">
        <v>22</v>
      </c>
      <c r="C12" s="5" t="s">
        <v>210</v>
      </c>
      <c r="D12" s="5" t="s">
        <v>211</v>
      </c>
      <c r="E12" s="4" t="s">
        <v>212</v>
      </c>
      <c r="F12" s="4" t="s">
        <v>213</v>
      </c>
      <c r="G12" s="6" t="s">
        <v>217</v>
      </c>
      <c r="H12" s="8">
        <v>0</v>
      </c>
      <c r="I12" s="5" t="s">
        <v>196</v>
      </c>
      <c r="J12" s="5" t="s">
        <v>215</v>
      </c>
      <c r="K12" s="5" t="s">
        <v>198</v>
      </c>
      <c r="L12" s="5" t="s">
        <v>216</v>
      </c>
      <c r="M12" s="8">
        <v>13820</v>
      </c>
      <c r="N12" s="5" t="s">
        <v>200</v>
      </c>
    </row>
    <row r="13" spans="1:14" ht="26.4" x14ac:dyDescent="0.3">
      <c r="A13" s="1"/>
      <c r="B13" s="5" t="s">
        <v>22</v>
      </c>
      <c r="C13" s="5" t="s">
        <v>218</v>
      </c>
      <c r="D13" s="5" t="s">
        <v>219</v>
      </c>
      <c r="E13" s="4" t="s">
        <v>220</v>
      </c>
      <c r="F13" s="4" t="s">
        <v>221</v>
      </c>
      <c r="G13" s="6" t="s">
        <v>222</v>
      </c>
      <c r="H13" s="8">
        <v>0</v>
      </c>
      <c r="I13" s="5" t="s">
        <v>196</v>
      </c>
      <c r="J13" s="5" t="s">
        <v>197</v>
      </c>
      <c r="K13" s="5" t="s">
        <v>198</v>
      </c>
      <c r="L13" s="5" t="s">
        <v>199</v>
      </c>
      <c r="M13" s="8">
        <v>13761</v>
      </c>
      <c r="N13" s="5" t="s">
        <v>200</v>
      </c>
    </row>
    <row r="14" spans="1:14" x14ac:dyDescent="0.3">
      <c r="A14" s="1"/>
      <c r="B14" s="5" t="s">
        <v>22</v>
      </c>
      <c r="C14" s="5" t="s">
        <v>218</v>
      </c>
      <c r="D14" s="5" t="s">
        <v>223</v>
      </c>
      <c r="E14" s="4" t="s">
        <v>224</v>
      </c>
      <c r="F14" s="4" t="s">
        <v>225</v>
      </c>
      <c r="G14" s="6" t="s">
        <v>226</v>
      </c>
      <c r="H14" s="8">
        <v>0</v>
      </c>
      <c r="I14" s="5" t="s">
        <v>196</v>
      </c>
      <c r="J14" s="5" t="s">
        <v>197</v>
      </c>
      <c r="K14" s="5" t="s">
        <v>198</v>
      </c>
      <c r="L14" s="5" t="s">
        <v>199</v>
      </c>
      <c r="M14" s="8">
        <v>13776</v>
      </c>
      <c r="N14" s="5" t="s">
        <v>200</v>
      </c>
    </row>
    <row r="15" spans="1:14" ht="26.4" x14ac:dyDescent="0.3">
      <c r="A15" s="1"/>
      <c r="B15" s="5" t="s">
        <v>22</v>
      </c>
      <c r="C15" s="5" t="s">
        <v>227</v>
      </c>
      <c r="D15" s="5" t="s">
        <v>228</v>
      </c>
      <c r="E15" s="4" t="s">
        <v>220</v>
      </c>
      <c r="F15" s="4" t="s">
        <v>221</v>
      </c>
      <c r="G15" s="6" t="s">
        <v>229</v>
      </c>
      <c r="H15" s="8">
        <v>0</v>
      </c>
      <c r="I15" s="5" t="s">
        <v>196</v>
      </c>
      <c r="J15" s="5" t="s">
        <v>197</v>
      </c>
      <c r="K15" s="5" t="s">
        <v>198</v>
      </c>
      <c r="L15" s="5" t="s">
        <v>199</v>
      </c>
      <c r="M15" s="8">
        <v>13751</v>
      </c>
      <c r="N15" s="5" t="s">
        <v>200</v>
      </c>
    </row>
    <row r="16" spans="1:14" x14ac:dyDescent="0.3">
      <c r="A16" s="1"/>
      <c r="B16" s="5" t="s">
        <v>22</v>
      </c>
      <c r="C16" s="5" t="s">
        <v>227</v>
      </c>
      <c r="D16" s="5" t="s">
        <v>230</v>
      </c>
      <c r="E16" s="4" t="s">
        <v>220</v>
      </c>
      <c r="F16" s="4" t="s">
        <v>221</v>
      </c>
      <c r="G16" s="6" t="s">
        <v>231</v>
      </c>
      <c r="H16" s="8">
        <v>0</v>
      </c>
      <c r="I16" s="5" t="s">
        <v>196</v>
      </c>
      <c r="J16" s="5" t="s">
        <v>215</v>
      </c>
      <c r="K16" s="5" t="s">
        <v>198</v>
      </c>
      <c r="L16" s="5" t="s">
        <v>199</v>
      </c>
      <c r="M16" s="8">
        <v>13771</v>
      </c>
      <c r="N16" s="5" t="s">
        <v>200</v>
      </c>
    </row>
    <row r="17" spans="1:14" x14ac:dyDescent="0.3">
      <c r="A17" s="1"/>
      <c r="B17" s="5" t="s">
        <v>22</v>
      </c>
      <c r="C17" s="5" t="s">
        <v>227</v>
      </c>
      <c r="D17" s="5" t="s">
        <v>232</v>
      </c>
      <c r="E17" s="4" t="s">
        <v>233</v>
      </c>
      <c r="F17" s="4" t="s">
        <v>234</v>
      </c>
      <c r="G17" s="6" t="s">
        <v>235</v>
      </c>
      <c r="H17" s="8">
        <v>0</v>
      </c>
      <c r="I17" s="5" t="s">
        <v>196</v>
      </c>
      <c r="J17" s="5" t="s">
        <v>215</v>
      </c>
      <c r="K17" s="5" t="s">
        <v>198</v>
      </c>
      <c r="L17" s="5" t="s">
        <v>216</v>
      </c>
      <c r="M17" s="8">
        <v>13860</v>
      </c>
      <c r="N17" s="5" t="s">
        <v>200</v>
      </c>
    </row>
    <row r="18" spans="1:14" x14ac:dyDescent="0.3">
      <c r="A18" s="1"/>
      <c r="B18" s="5" t="s">
        <v>22</v>
      </c>
      <c r="C18" s="5" t="s">
        <v>227</v>
      </c>
      <c r="D18" s="5" t="s">
        <v>211</v>
      </c>
      <c r="E18" s="4" t="s">
        <v>212</v>
      </c>
      <c r="F18" s="4" t="s">
        <v>213</v>
      </c>
      <c r="G18" s="6" t="s">
        <v>236</v>
      </c>
      <c r="H18" s="8">
        <v>0</v>
      </c>
      <c r="I18" s="5" t="s">
        <v>196</v>
      </c>
      <c r="J18" s="5" t="s">
        <v>215</v>
      </c>
      <c r="K18" s="5" t="s">
        <v>198</v>
      </c>
      <c r="L18" s="5" t="s">
        <v>216</v>
      </c>
      <c r="M18" s="8">
        <v>13798</v>
      </c>
      <c r="N18" s="5" t="s">
        <v>200</v>
      </c>
    </row>
    <row r="19" spans="1:14" x14ac:dyDescent="0.3">
      <c r="A19" s="1"/>
      <c r="B19" s="5" t="s">
        <v>22</v>
      </c>
      <c r="C19" s="5" t="s">
        <v>227</v>
      </c>
      <c r="D19" s="5" t="s">
        <v>211</v>
      </c>
      <c r="E19" s="4" t="s">
        <v>212</v>
      </c>
      <c r="F19" s="4" t="s">
        <v>213</v>
      </c>
      <c r="G19" s="6" t="s">
        <v>217</v>
      </c>
      <c r="H19" s="8">
        <v>0</v>
      </c>
      <c r="I19" s="5" t="s">
        <v>196</v>
      </c>
      <c r="J19" s="5" t="s">
        <v>215</v>
      </c>
      <c r="K19" s="5" t="s">
        <v>198</v>
      </c>
      <c r="L19" s="5" t="s">
        <v>216</v>
      </c>
      <c r="M19" s="8">
        <v>13798</v>
      </c>
      <c r="N19" s="5" t="s">
        <v>200</v>
      </c>
    </row>
    <row r="20" spans="1:14" x14ac:dyDescent="0.3">
      <c r="A20" s="1"/>
      <c r="B20" s="5" t="s">
        <v>22</v>
      </c>
      <c r="C20" s="5" t="s">
        <v>227</v>
      </c>
      <c r="D20" s="5" t="s">
        <v>237</v>
      </c>
      <c r="E20" s="4" t="s">
        <v>238</v>
      </c>
      <c r="F20" s="4" t="s">
        <v>239</v>
      </c>
      <c r="G20" s="6" t="s">
        <v>235</v>
      </c>
      <c r="H20" s="8">
        <v>0</v>
      </c>
      <c r="I20" s="5" t="s">
        <v>196</v>
      </c>
      <c r="J20" s="5" t="s">
        <v>215</v>
      </c>
      <c r="K20" s="5" t="s">
        <v>198</v>
      </c>
      <c r="L20" s="5" t="s">
        <v>216</v>
      </c>
      <c r="M20" s="8">
        <v>13861</v>
      </c>
      <c r="N20" s="5" t="s">
        <v>200</v>
      </c>
    </row>
    <row r="21" spans="1:14" x14ac:dyDescent="0.3">
      <c r="A21" s="1"/>
      <c r="B21" s="5" t="s">
        <v>22</v>
      </c>
      <c r="C21" s="5" t="s">
        <v>240</v>
      </c>
      <c r="D21" s="5" t="s">
        <v>241</v>
      </c>
      <c r="E21" s="4" t="s">
        <v>212</v>
      </c>
      <c r="F21" s="4" t="s">
        <v>213</v>
      </c>
      <c r="G21" s="6" t="s">
        <v>242</v>
      </c>
      <c r="H21" s="8">
        <v>0</v>
      </c>
      <c r="I21" s="5" t="s">
        <v>196</v>
      </c>
      <c r="J21" s="5" t="s">
        <v>215</v>
      </c>
      <c r="K21" s="5" t="s">
        <v>198</v>
      </c>
      <c r="L21" s="5" t="s">
        <v>199</v>
      </c>
      <c r="M21" s="8">
        <v>13813</v>
      </c>
      <c r="N21" s="5" t="s">
        <v>200</v>
      </c>
    </row>
    <row r="22" spans="1:14" x14ac:dyDescent="0.3">
      <c r="A22" s="1"/>
      <c r="B22" s="5" t="s">
        <v>243</v>
      </c>
      <c r="C22" s="5" t="s">
        <v>244</v>
      </c>
      <c r="D22" s="5" t="s">
        <v>245</v>
      </c>
      <c r="E22" s="4" t="s">
        <v>220</v>
      </c>
      <c r="F22" s="4" t="s">
        <v>221</v>
      </c>
      <c r="G22" s="6" t="s">
        <v>246</v>
      </c>
      <c r="H22" s="8">
        <v>0</v>
      </c>
      <c r="I22" s="5" t="s">
        <v>196</v>
      </c>
      <c r="J22" s="5" t="s">
        <v>197</v>
      </c>
      <c r="K22" s="5" t="s">
        <v>198</v>
      </c>
      <c r="L22" s="5" t="s">
        <v>199</v>
      </c>
      <c r="M22" s="8">
        <v>13099</v>
      </c>
      <c r="N22" s="5" t="s">
        <v>200</v>
      </c>
    </row>
    <row r="23" spans="1:14" x14ac:dyDescent="0.3">
      <c r="A23" s="1"/>
      <c r="B23" s="5" t="s">
        <v>247</v>
      </c>
      <c r="C23" s="5" t="s">
        <v>248</v>
      </c>
      <c r="D23" s="5" t="s">
        <v>249</v>
      </c>
      <c r="E23" s="4" t="s">
        <v>220</v>
      </c>
      <c r="F23" s="4" t="s">
        <v>221</v>
      </c>
      <c r="G23" s="6" t="s">
        <v>250</v>
      </c>
      <c r="H23" s="8">
        <v>0</v>
      </c>
      <c r="I23" s="5" t="s">
        <v>251</v>
      </c>
      <c r="J23" s="5" t="s">
        <v>197</v>
      </c>
      <c r="K23" s="5" t="s">
        <v>198</v>
      </c>
      <c r="L23" s="5" t="s">
        <v>199</v>
      </c>
      <c r="M23" s="8">
        <v>316</v>
      </c>
      <c r="N23" s="5" t="s">
        <v>200</v>
      </c>
    </row>
    <row r="24" spans="1:14" ht="26.4" x14ac:dyDescent="0.3">
      <c r="A24" s="1"/>
      <c r="B24" s="5" t="s">
        <v>97</v>
      </c>
      <c r="C24" s="5" t="s">
        <v>252</v>
      </c>
      <c r="D24" s="5" t="s">
        <v>253</v>
      </c>
      <c r="E24" s="4" t="s">
        <v>220</v>
      </c>
      <c r="F24" s="4" t="s">
        <v>221</v>
      </c>
      <c r="G24" s="6" t="s">
        <v>254</v>
      </c>
      <c r="H24" s="8">
        <v>0</v>
      </c>
      <c r="I24" s="5" t="s">
        <v>196</v>
      </c>
      <c r="J24" s="5" t="s">
        <v>197</v>
      </c>
      <c r="K24" s="5" t="s">
        <v>198</v>
      </c>
      <c r="L24" s="5" t="s">
        <v>199</v>
      </c>
      <c r="M24" s="8">
        <v>11052</v>
      </c>
      <c r="N24" s="5" t="s">
        <v>200</v>
      </c>
    </row>
    <row r="25" spans="1:14" x14ac:dyDescent="0.3">
      <c r="A25" s="1"/>
      <c r="B25" s="5" t="s">
        <v>255</v>
      </c>
      <c r="C25" s="5" t="s">
        <v>256</v>
      </c>
      <c r="D25" s="5" t="s">
        <v>257</v>
      </c>
      <c r="E25" s="4" t="s">
        <v>220</v>
      </c>
      <c r="F25" s="4" t="s">
        <v>221</v>
      </c>
      <c r="G25" s="6" t="s">
        <v>258</v>
      </c>
      <c r="H25" s="8">
        <v>0</v>
      </c>
      <c r="I25" s="5" t="s">
        <v>196</v>
      </c>
      <c r="J25" s="5" t="s">
        <v>197</v>
      </c>
      <c r="K25" s="5" t="s">
        <v>198</v>
      </c>
      <c r="L25" s="5" t="s">
        <v>199</v>
      </c>
      <c r="M25" s="8">
        <v>19961</v>
      </c>
      <c r="N25" s="5" t="s">
        <v>200</v>
      </c>
    </row>
    <row r="26" spans="1:14" x14ac:dyDescent="0.3">
      <c r="A26" s="1"/>
      <c r="B26" s="5" t="s">
        <v>255</v>
      </c>
      <c r="C26" s="5" t="s">
        <v>259</v>
      </c>
      <c r="D26" s="5" t="s">
        <v>260</v>
      </c>
      <c r="E26" s="4" t="s">
        <v>220</v>
      </c>
      <c r="F26" s="4" t="s">
        <v>221</v>
      </c>
      <c r="G26" s="6" t="s">
        <v>261</v>
      </c>
      <c r="H26" s="8">
        <v>0</v>
      </c>
      <c r="I26" s="5" t="s">
        <v>196</v>
      </c>
      <c r="J26" s="5" t="s">
        <v>215</v>
      </c>
      <c r="K26" s="5" t="s">
        <v>198</v>
      </c>
      <c r="L26" s="5" t="s">
        <v>262</v>
      </c>
      <c r="M26" s="8">
        <v>12592</v>
      </c>
      <c r="N26" s="5" t="s">
        <v>200</v>
      </c>
    </row>
    <row r="27" spans="1:14" ht="26.4" x14ac:dyDescent="0.3">
      <c r="A27" s="1"/>
      <c r="B27" s="5" t="s">
        <v>102</v>
      </c>
      <c r="C27" s="5" t="s">
        <v>263</v>
      </c>
      <c r="D27" s="5" t="s">
        <v>264</v>
      </c>
      <c r="E27" s="4" t="s">
        <v>220</v>
      </c>
      <c r="F27" s="4" t="s">
        <v>221</v>
      </c>
      <c r="G27" s="6" t="s">
        <v>265</v>
      </c>
      <c r="H27" s="8">
        <v>0</v>
      </c>
      <c r="I27" s="5" t="s">
        <v>196</v>
      </c>
      <c r="J27" s="5" t="s">
        <v>215</v>
      </c>
      <c r="K27" s="5" t="s">
        <v>198</v>
      </c>
      <c r="L27" s="5" t="s">
        <v>199</v>
      </c>
      <c r="M27" s="8">
        <v>544</v>
      </c>
      <c r="N27" s="5" t="s">
        <v>200</v>
      </c>
    </row>
    <row r="28" spans="1:14" ht="52.8" x14ac:dyDescent="0.3">
      <c r="A28" s="1"/>
      <c r="B28" s="5" t="s">
        <v>102</v>
      </c>
      <c r="C28" s="5" t="s">
        <v>266</v>
      </c>
      <c r="D28" s="5" t="s">
        <v>141</v>
      </c>
      <c r="E28" s="4" t="s">
        <v>267</v>
      </c>
      <c r="F28" s="4" t="s">
        <v>268</v>
      </c>
      <c r="G28" s="6" t="s">
        <v>269</v>
      </c>
      <c r="H28" s="8">
        <v>101</v>
      </c>
      <c r="I28" s="5" t="s">
        <v>270</v>
      </c>
      <c r="J28" s="5" t="s">
        <v>215</v>
      </c>
      <c r="K28" s="5" t="s">
        <v>198</v>
      </c>
      <c r="L28" s="5" t="s">
        <v>216</v>
      </c>
      <c r="M28" s="8">
        <v>2</v>
      </c>
      <c r="N28" s="5" t="s">
        <v>271</v>
      </c>
    </row>
    <row r="29" spans="1:14" ht="39.6" x14ac:dyDescent="0.3">
      <c r="A29" s="1"/>
      <c r="B29" s="5" t="s">
        <v>272</v>
      </c>
      <c r="C29" s="5" t="s">
        <v>273</v>
      </c>
      <c r="D29" s="5" t="s">
        <v>138</v>
      </c>
      <c r="E29" s="4" t="s">
        <v>220</v>
      </c>
      <c r="F29" s="4" t="s">
        <v>221</v>
      </c>
      <c r="G29" s="6" t="s">
        <v>274</v>
      </c>
      <c r="H29" s="8">
        <v>20</v>
      </c>
      <c r="I29" s="5" t="s">
        <v>196</v>
      </c>
      <c r="J29" s="5" t="s">
        <v>215</v>
      </c>
      <c r="K29" s="5" t="s">
        <v>198</v>
      </c>
      <c r="L29" s="5" t="s">
        <v>199</v>
      </c>
      <c r="M29" s="8">
        <v>18265</v>
      </c>
      <c r="N29" s="5" t="s">
        <v>271</v>
      </c>
    </row>
    <row r="30" spans="1:14" ht="26.4" x14ac:dyDescent="0.3">
      <c r="A30" s="1"/>
      <c r="B30" s="5" t="s">
        <v>275</v>
      </c>
      <c r="C30" s="5" t="s">
        <v>276</v>
      </c>
      <c r="D30" s="5" t="s">
        <v>277</v>
      </c>
      <c r="E30" s="4" t="s">
        <v>278</v>
      </c>
      <c r="F30" s="4" t="s">
        <v>279</v>
      </c>
      <c r="G30" s="6" t="s">
        <v>280</v>
      </c>
      <c r="H30" s="8">
        <v>0</v>
      </c>
      <c r="I30" s="5" t="s">
        <v>196</v>
      </c>
      <c r="J30" s="5" t="s">
        <v>215</v>
      </c>
      <c r="K30" s="5" t="s">
        <v>198</v>
      </c>
      <c r="L30" s="5" t="s">
        <v>199</v>
      </c>
      <c r="M30" s="8">
        <v>25032</v>
      </c>
      <c r="N30" s="5" t="s">
        <v>200</v>
      </c>
    </row>
    <row r="31" spans="1:14" ht="39.6" x14ac:dyDescent="0.3">
      <c r="A31" s="1"/>
      <c r="B31" s="5" t="s">
        <v>112</v>
      </c>
      <c r="C31" s="5" t="s">
        <v>281</v>
      </c>
      <c r="D31" s="5" t="s">
        <v>282</v>
      </c>
      <c r="E31" s="4" t="s">
        <v>283</v>
      </c>
      <c r="F31" s="4" t="s">
        <v>279</v>
      </c>
      <c r="G31" s="6" t="s">
        <v>284</v>
      </c>
      <c r="H31" s="8">
        <v>0</v>
      </c>
      <c r="I31" s="5" t="s">
        <v>196</v>
      </c>
      <c r="J31" s="5" t="s">
        <v>197</v>
      </c>
      <c r="K31" s="5" t="s">
        <v>198</v>
      </c>
      <c r="L31" s="5" t="s">
        <v>216</v>
      </c>
      <c r="M31" s="8">
        <v>1479</v>
      </c>
      <c r="N31" s="5" t="s">
        <v>200</v>
      </c>
    </row>
    <row r="32" spans="1:14" ht="26.4" x14ac:dyDescent="0.3">
      <c r="A32" s="1"/>
      <c r="B32" s="5" t="s">
        <v>112</v>
      </c>
      <c r="C32" s="5" t="s">
        <v>285</v>
      </c>
      <c r="D32" s="5" t="s">
        <v>286</v>
      </c>
      <c r="E32" s="4" t="s">
        <v>287</v>
      </c>
      <c r="F32" s="4" t="s">
        <v>288</v>
      </c>
      <c r="G32" s="6" t="s">
        <v>289</v>
      </c>
      <c r="H32" s="8">
        <v>0</v>
      </c>
      <c r="I32" s="5" t="s">
        <v>196</v>
      </c>
      <c r="J32" s="5" t="s">
        <v>215</v>
      </c>
      <c r="K32" s="5" t="s">
        <v>198</v>
      </c>
      <c r="L32" s="5" t="s">
        <v>216</v>
      </c>
      <c r="M32" s="8">
        <v>15767</v>
      </c>
      <c r="N32" s="5" t="s">
        <v>200</v>
      </c>
    </row>
    <row r="33" spans="1:14" ht="26.4" x14ac:dyDescent="0.3">
      <c r="A33" s="1"/>
      <c r="B33" s="5" t="s">
        <v>112</v>
      </c>
      <c r="C33" s="5" t="s">
        <v>285</v>
      </c>
      <c r="D33" s="5" t="s">
        <v>290</v>
      </c>
      <c r="E33" s="4" t="s">
        <v>291</v>
      </c>
      <c r="F33" s="4" t="s">
        <v>292</v>
      </c>
      <c r="G33" s="6" t="s">
        <v>293</v>
      </c>
      <c r="H33" s="8">
        <v>0</v>
      </c>
      <c r="I33" s="5" t="s">
        <v>196</v>
      </c>
      <c r="J33" s="5" t="s">
        <v>215</v>
      </c>
      <c r="K33" s="5" t="s">
        <v>198</v>
      </c>
      <c r="L33" s="5" t="s">
        <v>216</v>
      </c>
      <c r="M33" s="8">
        <v>15766</v>
      </c>
      <c r="N33" s="5" t="s">
        <v>200</v>
      </c>
    </row>
    <row r="34" spans="1:14" ht="26.4" x14ac:dyDescent="0.3">
      <c r="A34" s="1"/>
      <c r="B34" s="5" t="s">
        <v>112</v>
      </c>
      <c r="C34" s="5" t="s">
        <v>285</v>
      </c>
      <c r="D34" s="5" t="s">
        <v>294</v>
      </c>
      <c r="E34" s="4" t="s">
        <v>295</v>
      </c>
      <c r="F34" s="4" t="s">
        <v>296</v>
      </c>
      <c r="G34" s="6" t="s">
        <v>297</v>
      </c>
      <c r="H34" s="8">
        <v>0</v>
      </c>
      <c r="I34" s="5" t="s">
        <v>196</v>
      </c>
      <c r="J34" s="5" t="s">
        <v>215</v>
      </c>
      <c r="K34" s="5" t="s">
        <v>198</v>
      </c>
      <c r="L34" s="5" t="s">
        <v>216</v>
      </c>
      <c r="M34" s="8">
        <v>15765</v>
      </c>
      <c r="N34" s="5" t="s">
        <v>200</v>
      </c>
    </row>
    <row r="35" spans="1:14" ht="26.4" x14ac:dyDescent="0.3">
      <c r="A35" s="1"/>
      <c r="B35" s="5" t="s">
        <v>112</v>
      </c>
      <c r="C35" s="5" t="s">
        <v>285</v>
      </c>
      <c r="D35" s="5" t="s">
        <v>298</v>
      </c>
      <c r="E35" s="4" t="s">
        <v>296</v>
      </c>
      <c r="F35" s="4" t="s">
        <v>299</v>
      </c>
      <c r="G35" s="6" t="s">
        <v>300</v>
      </c>
      <c r="H35" s="8">
        <v>0</v>
      </c>
      <c r="I35" s="5" t="s">
        <v>196</v>
      </c>
      <c r="J35" s="5" t="s">
        <v>215</v>
      </c>
      <c r="K35" s="5" t="s">
        <v>198</v>
      </c>
      <c r="L35" s="5" t="s">
        <v>216</v>
      </c>
      <c r="M35" s="8">
        <v>15768</v>
      </c>
      <c r="N35" s="5" t="s">
        <v>200</v>
      </c>
    </row>
    <row r="36" spans="1:14" ht="26.4" x14ac:dyDescent="0.3">
      <c r="A36" s="1"/>
      <c r="B36" s="5" t="s">
        <v>112</v>
      </c>
      <c r="C36" s="5" t="s">
        <v>285</v>
      </c>
      <c r="D36" s="5" t="s">
        <v>301</v>
      </c>
      <c r="E36" s="4" t="s">
        <v>302</v>
      </c>
      <c r="F36" s="4" t="s">
        <v>303</v>
      </c>
      <c r="G36" s="6" t="s">
        <v>304</v>
      </c>
      <c r="H36" s="8">
        <v>0</v>
      </c>
      <c r="I36" s="5" t="s">
        <v>196</v>
      </c>
      <c r="J36" s="5" t="s">
        <v>215</v>
      </c>
      <c r="K36" s="5" t="s">
        <v>198</v>
      </c>
      <c r="L36" s="5" t="s">
        <v>216</v>
      </c>
      <c r="M36" s="8">
        <v>15769</v>
      </c>
      <c r="N36" s="5" t="s">
        <v>200</v>
      </c>
    </row>
    <row r="37" spans="1:14" ht="39.6" x14ac:dyDescent="0.3">
      <c r="A37" s="1"/>
      <c r="B37" s="5" t="s">
        <v>112</v>
      </c>
      <c r="C37" s="5" t="s">
        <v>305</v>
      </c>
      <c r="D37" s="5" t="s">
        <v>306</v>
      </c>
      <c r="E37" s="4" t="s">
        <v>220</v>
      </c>
      <c r="F37" s="4" t="s">
        <v>221</v>
      </c>
      <c r="G37" s="6" t="s">
        <v>307</v>
      </c>
      <c r="H37" s="8">
        <v>0</v>
      </c>
      <c r="I37" s="5" t="s">
        <v>196</v>
      </c>
      <c r="J37" s="5" t="s">
        <v>197</v>
      </c>
      <c r="K37" s="5" t="s">
        <v>198</v>
      </c>
      <c r="L37" s="5" t="s">
        <v>216</v>
      </c>
      <c r="M37" s="8">
        <v>17795</v>
      </c>
      <c r="N37" s="5" t="s">
        <v>200</v>
      </c>
    </row>
    <row r="38" spans="1:14" ht="26.4" x14ac:dyDescent="0.3">
      <c r="A38" s="1"/>
      <c r="B38" s="5" t="s">
        <v>112</v>
      </c>
      <c r="C38" s="5" t="s">
        <v>305</v>
      </c>
      <c r="D38" s="5" t="s">
        <v>308</v>
      </c>
      <c r="E38" s="4" t="s">
        <v>220</v>
      </c>
      <c r="F38" s="4" t="s">
        <v>309</v>
      </c>
      <c r="G38" s="6" t="s">
        <v>310</v>
      </c>
      <c r="H38" s="8">
        <v>0</v>
      </c>
      <c r="I38" s="5" t="s">
        <v>196</v>
      </c>
      <c r="J38" s="5" t="s">
        <v>215</v>
      </c>
      <c r="K38" s="5" t="s">
        <v>198</v>
      </c>
      <c r="L38" s="5" t="s">
        <v>216</v>
      </c>
      <c r="M38" s="8">
        <v>17794</v>
      </c>
      <c r="N38" s="5" t="s">
        <v>200</v>
      </c>
    </row>
    <row r="39" spans="1:14" ht="26.4" x14ac:dyDescent="0.3">
      <c r="A39" s="1"/>
      <c r="B39" s="5" t="s">
        <v>112</v>
      </c>
      <c r="C39" s="5" t="s">
        <v>305</v>
      </c>
      <c r="D39" s="5" t="s">
        <v>306</v>
      </c>
      <c r="E39" s="4" t="s">
        <v>311</v>
      </c>
      <c r="F39" s="4" t="s">
        <v>221</v>
      </c>
      <c r="G39" s="6" t="s">
        <v>312</v>
      </c>
      <c r="H39" s="8">
        <v>0</v>
      </c>
      <c r="I39" s="5" t="s">
        <v>196</v>
      </c>
      <c r="J39" s="5" t="s">
        <v>215</v>
      </c>
      <c r="K39" s="5" t="s">
        <v>198</v>
      </c>
      <c r="L39" s="5" t="s">
        <v>216</v>
      </c>
      <c r="M39" s="8">
        <v>17795</v>
      </c>
      <c r="N39" s="5" t="s">
        <v>200</v>
      </c>
    </row>
    <row r="40" spans="1:14" x14ac:dyDescent="0.3">
      <c r="A40" s="1"/>
      <c r="B40" s="5" t="s">
        <v>112</v>
      </c>
      <c r="C40" s="5" t="s">
        <v>305</v>
      </c>
      <c r="D40" s="5" t="s">
        <v>264</v>
      </c>
      <c r="E40" s="4" t="s">
        <v>311</v>
      </c>
      <c r="F40" s="4" t="s">
        <v>221</v>
      </c>
      <c r="G40" s="6" t="s">
        <v>313</v>
      </c>
      <c r="H40" s="8">
        <v>0</v>
      </c>
      <c r="I40" s="5" t="s">
        <v>196</v>
      </c>
      <c r="J40" s="5" t="s">
        <v>215</v>
      </c>
      <c r="K40" s="5" t="s">
        <v>198</v>
      </c>
      <c r="L40" s="5" t="s">
        <v>199</v>
      </c>
      <c r="M40" s="8">
        <v>17789</v>
      </c>
      <c r="N40" s="5" t="s">
        <v>200</v>
      </c>
    </row>
    <row r="41" spans="1:14" ht="52.8" x14ac:dyDescent="0.3">
      <c r="A41" s="1"/>
      <c r="B41" s="5" t="s">
        <v>112</v>
      </c>
      <c r="C41" s="5" t="s">
        <v>314</v>
      </c>
      <c r="D41" s="5" t="s">
        <v>315</v>
      </c>
      <c r="E41" s="4" t="s">
        <v>220</v>
      </c>
      <c r="F41" s="4" t="s">
        <v>221</v>
      </c>
      <c r="G41" s="6" t="s">
        <v>316</v>
      </c>
      <c r="H41" s="8">
        <v>0</v>
      </c>
      <c r="I41" s="5" t="s">
        <v>196</v>
      </c>
      <c r="J41" s="5" t="s">
        <v>197</v>
      </c>
      <c r="K41" s="5" t="s">
        <v>198</v>
      </c>
      <c r="L41" s="5" t="s">
        <v>216</v>
      </c>
      <c r="M41" s="8">
        <v>17788</v>
      </c>
      <c r="N41" s="5" t="s">
        <v>200</v>
      </c>
    </row>
    <row r="42" spans="1:14" ht="52.8" x14ac:dyDescent="0.3">
      <c r="A42" s="1"/>
      <c r="B42" s="5" t="s">
        <v>112</v>
      </c>
      <c r="C42" s="5" t="s">
        <v>317</v>
      </c>
      <c r="D42" s="5" t="s">
        <v>318</v>
      </c>
      <c r="E42" s="4" t="s">
        <v>220</v>
      </c>
      <c r="F42" s="4" t="s">
        <v>221</v>
      </c>
      <c r="G42" s="6" t="s">
        <v>319</v>
      </c>
      <c r="H42" s="8">
        <v>0</v>
      </c>
      <c r="I42" s="5" t="s">
        <v>196</v>
      </c>
      <c r="J42" s="5" t="s">
        <v>197</v>
      </c>
      <c r="K42" s="5" t="s">
        <v>198</v>
      </c>
      <c r="L42" s="5" t="s">
        <v>216</v>
      </c>
      <c r="M42" s="8">
        <v>10946</v>
      </c>
      <c r="N42" s="5" t="s">
        <v>200</v>
      </c>
    </row>
    <row r="43" spans="1:14" ht="39.6" x14ac:dyDescent="0.3">
      <c r="A43" s="1"/>
      <c r="B43" s="5" t="s">
        <v>112</v>
      </c>
      <c r="C43" s="5" t="s">
        <v>317</v>
      </c>
      <c r="D43" s="5" t="s">
        <v>320</v>
      </c>
      <c r="E43" s="4" t="s">
        <v>220</v>
      </c>
      <c r="F43" s="4" t="s">
        <v>221</v>
      </c>
      <c r="G43" s="6" t="s">
        <v>321</v>
      </c>
      <c r="H43" s="8">
        <v>0</v>
      </c>
      <c r="I43" s="5" t="s">
        <v>196</v>
      </c>
      <c r="J43" s="5" t="s">
        <v>215</v>
      </c>
      <c r="K43" s="5" t="s">
        <v>198</v>
      </c>
      <c r="L43" s="5" t="s">
        <v>216</v>
      </c>
      <c r="M43" s="8">
        <v>9259</v>
      </c>
      <c r="N43" s="5" t="s">
        <v>200</v>
      </c>
    </row>
    <row r="44" spans="1:14" ht="39.6" x14ac:dyDescent="0.3">
      <c r="A44" s="1"/>
      <c r="B44" s="5" t="s">
        <v>112</v>
      </c>
      <c r="C44" s="5" t="s">
        <v>317</v>
      </c>
      <c r="D44" s="5" t="s">
        <v>282</v>
      </c>
      <c r="E44" s="4" t="s">
        <v>283</v>
      </c>
      <c r="F44" s="4" t="s">
        <v>322</v>
      </c>
      <c r="G44" s="6" t="s">
        <v>323</v>
      </c>
      <c r="H44" s="8">
        <v>0</v>
      </c>
      <c r="I44" s="5" t="s">
        <v>196</v>
      </c>
      <c r="J44" s="5" t="s">
        <v>197</v>
      </c>
      <c r="K44" s="5" t="s">
        <v>198</v>
      </c>
      <c r="L44" s="5" t="s">
        <v>216</v>
      </c>
      <c r="M44" s="8">
        <v>1697</v>
      </c>
      <c r="N44" s="5" t="s">
        <v>200</v>
      </c>
    </row>
    <row r="45" spans="1:14" ht="26.4" x14ac:dyDescent="0.3">
      <c r="A45" s="1"/>
      <c r="B45" s="5" t="s">
        <v>112</v>
      </c>
      <c r="C45" s="5" t="s">
        <v>324</v>
      </c>
      <c r="D45" s="5" t="s">
        <v>70</v>
      </c>
      <c r="E45" s="4" t="s">
        <v>220</v>
      </c>
      <c r="F45" s="4" t="s">
        <v>221</v>
      </c>
      <c r="G45" s="6" t="s">
        <v>325</v>
      </c>
      <c r="H45" s="8">
        <v>20.8</v>
      </c>
      <c r="I45" s="5" t="s">
        <v>196</v>
      </c>
      <c r="J45" s="5" t="s">
        <v>197</v>
      </c>
      <c r="K45" s="5" t="s">
        <v>198</v>
      </c>
      <c r="L45" s="5" t="s">
        <v>262</v>
      </c>
      <c r="M45" s="8">
        <v>22190</v>
      </c>
      <c r="N45" s="5" t="s">
        <v>271</v>
      </c>
    </row>
    <row r="46" spans="1:14" ht="26.4" x14ac:dyDescent="0.3">
      <c r="A46" s="1"/>
      <c r="B46" s="5" t="s">
        <v>112</v>
      </c>
      <c r="C46" s="5" t="s">
        <v>324</v>
      </c>
      <c r="D46" s="5" t="s">
        <v>326</v>
      </c>
      <c r="E46" s="4" t="s">
        <v>220</v>
      </c>
      <c r="F46" s="4" t="s">
        <v>221</v>
      </c>
      <c r="G46" s="6" t="s">
        <v>327</v>
      </c>
      <c r="H46" s="8">
        <v>0</v>
      </c>
      <c r="I46" s="5" t="s">
        <v>196</v>
      </c>
      <c r="J46" s="5" t="s">
        <v>215</v>
      </c>
      <c r="K46" s="5" t="s">
        <v>198</v>
      </c>
      <c r="L46" s="5" t="s">
        <v>262</v>
      </c>
      <c r="M46" s="8">
        <v>22307</v>
      </c>
      <c r="N46" s="5" t="s">
        <v>200</v>
      </c>
    </row>
    <row r="47" spans="1:14" ht="26.4" x14ac:dyDescent="0.3">
      <c r="A47" s="1"/>
      <c r="B47" s="5" t="s">
        <v>112</v>
      </c>
      <c r="C47" s="5" t="s">
        <v>324</v>
      </c>
      <c r="D47" s="5" t="s">
        <v>328</v>
      </c>
      <c r="E47" s="4" t="s">
        <v>329</v>
      </c>
      <c r="F47" s="4" t="s">
        <v>330</v>
      </c>
      <c r="G47" s="6" t="s">
        <v>331</v>
      </c>
      <c r="H47" s="8">
        <v>130</v>
      </c>
      <c r="I47" s="5" t="s">
        <v>196</v>
      </c>
      <c r="J47" s="5" t="s">
        <v>215</v>
      </c>
      <c r="K47" s="5" t="s">
        <v>198</v>
      </c>
      <c r="L47" s="5" t="s">
        <v>262</v>
      </c>
      <c r="M47" s="8">
        <v>22378</v>
      </c>
      <c r="N47" s="5" t="s">
        <v>271</v>
      </c>
    </row>
    <row r="48" spans="1:14" x14ac:dyDescent="0.3">
      <c r="A48" s="1"/>
      <c r="B48" s="5" t="s">
        <v>112</v>
      </c>
      <c r="C48" s="5" t="s">
        <v>324</v>
      </c>
      <c r="D48" s="5" t="s">
        <v>264</v>
      </c>
      <c r="E48" s="4" t="s">
        <v>278</v>
      </c>
      <c r="F48" s="4" t="s">
        <v>332</v>
      </c>
      <c r="G48" s="6" t="s">
        <v>333</v>
      </c>
      <c r="H48" s="8">
        <v>0</v>
      </c>
      <c r="I48" s="5" t="s">
        <v>196</v>
      </c>
      <c r="J48" s="5" t="s">
        <v>197</v>
      </c>
      <c r="K48" s="5" t="s">
        <v>198</v>
      </c>
      <c r="L48" s="5" t="s">
        <v>216</v>
      </c>
      <c r="M48" s="8">
        <v>22303</v>
      </c>
      <c r="N48" s="5" t="s">
        <v>200</v>
      </c>
    </row>
    <row r="49" spans="1:14" ht="26.4" x14ac:dyDescent="0.3">
      <c r="A49" s="1"/>
      <c r="B49" s="5" t="s">
        <v>112</v>
      </c>
      <c r="C49" s="5" t="s">
        <v>334</v>
      </c>
      <c r="D49" s="5" t="s">
        <v>335</v>
      </c>
      <c r="E49" s="4" t="s">
        <v>329</v>
      </c>
      <c r="F49" s="4" t="s">
        <v>330</v>
      </c>
      <c r="G49" s="6" t="s">
        <v>331</v>
      </c>
      <c r="H49" s="8">
        <v>15.6</v>
      </c>
      <c r="I49" s="5" t="s">
        <v>196</v>
      </c>
      <c r="J49" s="5" t="s">
        <v>215</v>
      </c>
      <c r="K49" s="5" t="s">
        <v>198</v>
      </c>
      <c r="L49" s="5" t="s">
        <v>262</v>
      </c>
      <c r="M49" s="8">
        <v>22662</v>
      </c>
      <c r="N49" s="5" t="s">
        <v>271</v>
      </c>
    </row>
    <row r="50" spans="1:14" x14ac:dyDescent="0.3">
      <c r="A50" s="1"/>
      <c r="B50" s="5" t="s">
        <v>112</v>
      </c>
      <c r="C50" s="5" t="s">
        <v>336</v>
      </c>
      <c r="D50" s="5" t="s">
        <v>337</v>
      </c>
      <c r="E50" s="4" t="s">
        <v>338</v>
      </c>
      <c r="F50" s="4" t="s">
        <v>339</v>
      </c>
      <c r="G50" s="6" t="s">
        <v>340</v>
      </c>
      <c r="H50" s="8">
        <v>0</v>
      </c>
      <c r="I50" s="5" t="s">
        <v>196</v>
      </c>
      <c r="J50" s="5" t="s">
        <v>215</v>
      </c>
      <c r="K50" s="5" t="s">
        <v>198</v>
      </c>
      <c r="L50" s="5" t="s">
        <v>262</v>
      </c>
      <c r="M50" s="8">
        <v>13551</v>
      </c>
      <c r="N50" s="5" t="s">
        <v>271</v>
      </c>
    </row>
    <row r="51" spans="1:14" ht="52.8" x14ac:dyDescent="0.3">
      <c r="A51" s="1"/>
      <c r="B51" s="5" t="s">
        <v>341</v>
      </c>
      <c r="C51" s="5" t="s">
        <v>342</v>
      </c>
      <c r="D51" s="5" t="s">
        <v>343</v>
      </c>
      <c r="E51" s="4" t="s">
        <v>344</v>
      </c>
      <c r="F51" s="4" t="s">
        <v>221</v>
      </c>
      <c r="G51" s="6" t="s">
        <v>345</v>
      </c>
      <c r="H51" s="8">
        <v>0</v>
      </c>
      <c r="I51" s="5" t="s">
        <v>251</v>
      </c>
      <c r="J51" s="5" t="s">
        <v>215</v>
      </c>
      <c r="K51" s="5" t="s">
        <v>198</v>
      </c>
      <c r="L51" s="5" t="s">
        <v>199</v>
      </c>
      <c r="M51" s="8">
        <v>13605</v>
      </c>
      <c r="N51" s="5" t="s">
        <v>200</v>
      </c>
    </row>
    <row r="52" spans="1:14" ht="39.6" x14ac:dyDescent="0.3">
      <c r="A52" s="1"/>
      <c r="B52" s="5" t="s">
        <v>341</v>
      </c>
      <c r="C52" s="5" t="s">
        <v>342</v>
      </c>
      <c r="D52" s="5" t="s">
        <v>346</v>
      </c>
      <c r="E52" s="4" t="s">
        <v>344</v>
      </c>
      <c r="F52" s="4" t="s">
        <v>221</v>
      </c>
      <c r="G52" s="6" t="s">
        <v>347</v>
      </c>
      <c r="H52" s="8">
        <v>0</v>
      </c>
      <c r="I52" s="5" t="s">
        <v>251</v>
      </c>
      <c r="J52" s="5" t="s">
        <v>215</v>
      </c>
      <c r="K52" s="5" t="s">
        <v>198</v>
      </c>
      <c r="L52" s="5" t="s">
        <v>199</v>
      </c>
      <c r="M52" s="8">
        <v>13602</v>
      </c>
      <c r="N52" s="5" t="s">
        <v>271</v>
      </c>
    </row>
    <row r="53" spans="1:14" ht="26.4" x14ac:dyDescent="0.3">
      <c r="A53" s="1"/>
      <c r="B53" s="5" t="s">
        <v>348</v>
      </c>
      <c r="C53" s="5" t="s">
        <v>349</v>
      </c>
      <c r="D53" s="5" t="s">
        <v>350</v>
      </c>
      <c r="E53" s="4" t="s">
        <v>220</v>
      </c>
      <c r="F53" s="4" t="s">
        <v>221</v>
      </c>
      <c r="G53" s="6" t="s">
        <v>351</v>
      </c>
      <c r="H53" s="8">
        <v>0</v>
      </c>
      <c r="I53" s="5" t="s">
        <v>196</v>
      </c>
      <c r="J53" s="5" t="s">
        <v>215</v>
      </c>
      <c r="K53" s="5" t="s">
        <v>198</v>
      </c>
      <c r="L53" s="5" t="s">
        <v>262</v>
      </c>
      <c r="M53" s="8">
        <v>21126</v>
      </c>
      <c r="N53" s="5" t="s">
        <v>200</v>
      </c>
    </row>
    <row r="54" spans="1:14" ht="39.6" x14ac:dyDescent="0.3">
      <c r="A54" s="1"/>
      <c r="B54" s="5" t="s">
        <v>352</v>
      </c>
      <c r="C54" s="5" t="s">
        <v>353</v>
      </c>
      <c r="D54" s="5" t="s">
        <v>354</v>
      </c>
      <c r="E54" s="4" t="s">
        <v>220</v>
      </c>
      <c r="F54" s="4" t="s">
        <v>221</v>
      </c>
      <c r="G54" s="6" t="s">
        <v>355</v>
      </c>
      <c r="H54" s="8">
        <v>0</v>
      </c>
      <c r="I54" s="5" t="s">
        <v>196</v>
      </c>
      <c r="J54" s="5" t="s">
        <v>197</v>
      </c>
      <c r="K54" s="5" t="s">
        <v>198</v>
      </c>
      <c r="L54" s="5" t="s">
        <v>199</v>
      </c>
      <c r="M54" s="8">
        <v>14464</v>
      </c>
      <c r="N54" s="5" t="s">
        <v>200</v>
      </c>
    </row>
    <row r="55" spans="1:14" x14ac:dyDescent="0.3">
      <c r="A55" s="1"/>
      <c r="B55" s="5" t="s">
        <v>356</v>
      </c>
      <c r="C55" s="5" t="s">
        <v>357</v>
      </c>
      <c r="D55" s="5" t="s">
        <v>358</v>
      </c>
      <c r="E55" s="4" t="s">
        <v>359</v>
      </c>
      <c r="F55" s="4" t="s">
        <v>221</v>
      </c>
      <c r="G55" s="6" t="s">
        <v>360</v>
      </c>
      <c r="H55" s="8">
        <v>0</v>
      </c>
      <c r="I55" s="5" t="s">
        <v>270</v>
      </c>
      <c r="J55" s="5" t="s">
        <v>215</v>
      </c>
      <c r="K55" s="5" t="s">
        <v>198</v>
      </c>
      <c r="L55" s="5" t="s">
        <v>216</v>
      </c>
      <c r="M55" s="8">
        <v>24535</v>
      </c>
      <c r="N55" s="5" t="s">
        <v>200</v>
      </c>
    </row>
    <row r="56" spans="1:14" ht="26.4" x14ac:dyDescent="0.3">
      <c r="A56" s="1"/>
      <c r="B56" s="5" t="s">
        <v>124</v>
      </c>
      <c r="C56" s="5" t="s">
        <v>361</v>
      </c>
      <c r="D56" s="5" t="s">
        <v>362</v>
      </c>
      <c r="E56" s="4" t="s">
        <v>363</v>
      </c>
      <c r="F56" s="4" t="s">
        <v>364</v>
      </c>
      <c r="G56" s="6" t="s">
        <v>365</v>
      </c>
      <c r="H56" s="8">
        <v>0</v>
      </c>
      <c r="I56" s="5" t="s">
        <v>196</v>
      </c>
      <c r="J56" s="5" t="s">
        <v>197</v>
      </c>
      <c r="K56" s="5" t="s">
        <v>198</v>
      </c>
      <c r="L56" s="5" t="s">
        <v>262</v>
      </c>
      <c r="M56" s="8">
        <v>23564</v>
      </c>
      <c r="N56" s="5" t="s">
        <v>271</v>
      </c>
    </row>
    <row r="57" spans="1:14" x14ac:dyDescent="0.3">
      <c r="A57" s="1"/>
      <c r="B57" s="5" t="s">
        <v>124</v>
      </c>
      <c r="C57" s="5" t="s">
        <v>366</v>
      </c>
      <c r="D57" s="5" t="s">
        <v>367</v>
      </c>
      <c r="E57" s="4" t="s">
        <v>220</v>
      </c>
      <c r="F57" s="4" t="s">
        <v>221</v>
      </c>
      <c r="G57" s="6" t="s">
        <v>368</v>
      </c>
      <c r="H57" s="8">
        <v>0</v>
      </c>
      <c r="I57" s="5" t="s">
        <v>196</v>
      </c>
      <c r="J57" s="5" t="s">
        <v>215</v>
      </c>
      <c r="K57" s="5" t="s">
        <v>198</v>
      </c>
      <c r="L57" s="5" t="s">
        <v>262</v>
      </c>
      <c r="M57" s="8">
        <v>22082</v>
      </c>
      <c r="N57" s="5" t="s">
        <v>271</v>
      </c>
    </row>
    <row r="58" spans="1:14" ht="26.4" x14ac:dyDescent="0.3">
      <c r="A58" s="1"/>
      <c r="B58" s="5" t="s">
        <v>369</v>
      </c>
      <c r="C58" s="5" t="s">
        <v>370</v>
      </c>
      <c r="D58" s="5" t="s">
        <v>371</v>
      </c>
      <c r="E58" s="4" t="s">
        <v>220</v>
      </c>
      <c r="F58" s="4" t="s">
        <v>221</v>
      </c>
      <c r="G58" s="6" t="s">
        <v>372</v>
      </c>
      <c r="H58" s="8">
        <v>0</v>
      </c>
      <c r="I58" s="5" t="s">
        <v>196</v>
      </c>
      <c r="J58" s="5" t="s">
        <v>197</v>
      </c>
      <c r="K58" s="5" t="s">
        <v>198</v>
      </c>
      <c r="L58" s="5" t="s">
        <v>216</v>
      </c>
      <c r="M58" s="8">
        <v>679</v>
      </c>
      <c r="N58" s="5" t="s">
        <v>200</v>
      </c>
    </row>
    <row r="59" spans="1:14" x14ac:dyDescent="0.3">
      <c r="A59" s="1"/>
      <c r="B59" s="5" t="s">
        <v>373</v>
      </c>
      <c r="C59" s="5" t="s">
        <v>374</v>
      </c>
      <c r="D59" s="5" t="s">
        <v>375</v>
      </c>
      <c r="E59" s="4" t="s">
        <v>220</v>
      </c>
      <c r="F59" s="4" t="s">
        <v>221</v>
      </c>
      <c r="G59" s="6" t="s">
        <v>376</v>
      </c>
      <c r="H59" s="8">
        <v>0</v>
      </c>
      <c r="I59" s="5" t="s">
        <v>196</v>
      </c>
      <c r="J59" s="5" t="s">
        <v>215</v>
      </c>
      <c r="K59" s="5" t="s">
        <v>198</v>
      </c>
      <c r="L59" s="5" t="s">
        <v>199</v>
      </c>
      <c r="M59" s="8">
        <v>8834</v>
      </c>
      <c r="N59" s="5" t="s">
        <v>200</v>
      </c>
    </row>
    <row r="60" spans="1:14" ht="39.6" x14ac:dyDescent="0.3">
      <c r="A60" s="1"/>
      <c r="B60" s="5" t="s">
        <v>377</v>
      </c>
      <c r="C60" s="5" t="s">
        <v>378</v>
      </c>
      <c r="D60" s="5" t="s">
        <v>379</v>
      </c>
      <c r="E60" s="4" t="s">
        <v>220</v>
      </c>
      <c r="F60" s="4" t="s">
        <v>380</v>
      </c>
      <c r="G60" s="6" t="s">
        <v>381</v>
      </c>
      <c r="H60" s="8">
        <v>0</v>
      </c>
      <c r="I60" s="5" t="s">
        <v>196</v>
      </c>
      <c r="J60" s="5" t="s">
        <v>215</v>
      </c>
      <c r="K60" s="5" t="s">
        <v>198</v>
      </c>
      <c r="L60" s="5" t="s">
        <v>199</v>
      </c>
      <c r="M60" s="8">
        <v>22979</v>
      </c>
      <c r="N60" s="5" t="s">
        <v>200</v>
      </c>
    </row>
    <row r="61" spans="1:14" x14ac:dyDescent="0.3">
      <c r="A61" s="1"/>
      <c r="B61" s="5" t="s">
        <v>382</v>
      </c>
      <c r="C61" s="5" t="s">
        <v>383</v>
      </c>
      <c r="D61" s="5" t="s">
        <v>384</v>
      </c>
      <c r="E61" s="4" t="s">
        <v>220</v>
      </c>
      <c r="F61" s="4" t="s">
        <v>221</v>
      </c>
      <c r="G61" s="6" t="s">
        <v>385</v>
      </c>
      <c r="H61" s="8">
        <v>179.37</v>
      </c>
      <c r="I61" s="5" t="s">
        <v>196</v>
      </c>
      <c r="J61" s="5" t="s">
        <v>215</v>
      </c>
      <c r="K61" s="5" t="s">
        <v>198</v>
      </c>
      <c r="L61" s="5" t="s">
        <v>216</v>
      </c>
      <c r="M61" s="8">
        <v>15108</v>
      </c>
      <c r="N61" s="5" t="s">
        <v>271</v>
      </c>
    </row>
    <row r="62" spans="1:14" x14ac:dyDescent="0.3">
      <c r="A62" s="1"/>
      <c r="B62" s="5" t="s">
        <v>382</v>
      </c>
      <c r="C62" s="5" t="s">
        <v>383</v>
      </c>
      <c r="D62" s="5" t="s">
        <v>384</v>
      </c>
      <c r="E62" s="4" t="s">
        <v>220</v>
      </c>
      <c r="F62" s="4" t="s">
        <v>221</v>
      </c>
      <c r="G62" s="6" t="s">
        <v>386</v>
      </c>
      <c r="H62" s="8">
        <v>179.37</v>
      </c>
      <c r="I62" s="5" t="s">
        <v>196</v>
      </c>
      <c r="J62" s="5" t="s">
        <v>215</v>
      </c>
      <c r="K62" s="5" t="s">
        <v>198</v>
      </c>
      <c r="L62" s="5" t="s">
        <v>216</v>
      </c>
      <c r="M62" s="8">
        <v>15108</v>
      </c>
      <c r="N62" s="5" t="s">
        <v>271</v>
      </c>
    </row>
    <row r="63" spans="1:14" x14ac:dyDescent="0.3">
      <c r="A63" s="1"/>
      <c r="B63" s="5" t="s">
        <v>382</v>
      </c>
      <c r="C63" s="5" t="s">
        <v>387</v>
      </c>
      <c r="D63" s="5" t="s">
        <v>388</v>
      </c>
      <c r="E63" s="4" t="s">
        <v>220</v>
      </c>
      <c r="F63" s="4" t="s">
        <v>221</v>
      </c>
      <c r="G63" s="6" t="s">
        <v>389</v>
      </c>
      <c r="H63" s="8">
        <v>179.37</v>
      </c>
      <c r="I63" s="5" t="s">
        <v>196</v>
      </c>
      <c r="J63" s="5" t="s">
        <v>215</v>
      </c>
      <c r="K63" s="5" t="s">
        <v>198</v>
      </c>
      <c r="L63" s="5" t="s">
        <v>216</v>
      </c>
      <c r="M63" s="8">
        <v>15109</v>
      </c>
      <c r="N63" s="5" t="s">
        <v>200</v>
      </c>
    </row>
    <row r="64" spans="1:14" ht="26.4" x14ac:dyDescent="0.3">
      <c r="A64" s="1"/>
      <c r="B64" s="5" t="s">
        <v>382</v>
      </c>
      <c r="C64" s="5" t="s">
        <v>390</v>
      </c>
      <c r="D64" s="5" t="s">
        <v>391</v>
      </c>
      <c r="E64" s="4" t="s">
        <v>392</v>
      </c>
      <c r="F64" s="4" t="s">
        <v>393</v>
      </c>
      <c r="G64" s="6" t="s">
        <v>394</v>
      </c>
      <c r="H64" s="8">
        <v>0</v>
      </c>
      <c r="I64" s="5" t="s">
        <v>196</v>
      </c>
      <c r="J64" s="5" t="s">
        <v>215</v>
      </c>
      <c r="K64" s="5" t="s">
        <v>198</v>
      </c>
      <c r="L64" s="5" t="s">
        <v>216</v>
      </c>
      <c r="M64" s="8">
        <v>15141</v>
      </c>
      <c r="N64" s="5" t="s">
        <v>200</v>
      </c>
    </row>
    <row r="65" spans="1:14" ht="26.4" x14ac:dyDescent="0.3">
      <c r="A65" s="1"/>
      <c r="B65" s="5" t="s">
        <v>382</v>
      </c>
      <c r="C65" s="5" t="s">
        <v>395</v>
      </c>
      <c r="D65" s="5" t="s">
        <v>396</v>
      </c>
      <c r="E65" s="4" t="s">
        <v>220</v>
      </c>
      <c r="F65" s="4" t="s">
        <v>221</v>
      </c>
      <c r="G65" s="6" t="s">
        <v>397</v>
      </c>
      <c r="H65" s="8">
        <v>0</v>
      </c>
      <c r="I65" s="5" t="s">
        <v>196</v>
      </c>
      <c r="J65" s="5" t="s">
        <v>197</v>
      </c>
      <c r="K65" s="5" t="s">
        <v>198</v>
      </c>
      <c r="L65" s="5" t="s">
        <v>199</v>
      </c>
      <c r="M65" s="8">
        <v>14956</v>
      </c>
      <c r="N65" s="5" t="s">
        <v>200</v>
      </c>
    </row>
    <row r="66" spans="1:14" x14ac:dyDescent="0.3">
      <c r="A66" s="1"/>
      <c r="B66" s="5" t="s">
        <v>382</v>
      </c>
      <c r="C66" s="5" t="s">
        <v>395</v>
      </c>
      <c r="D66" s="5" t="s">
        <v>396</v>
      </c>
      <c r="E66" s="4" t="s">
        <v>392</v>
      </c>
      <c r="F66" s="4" t="s">
        <v>393</v>
      </c>
      <c r="G66" s="6" t="s">
        <v>398</v>
      </c>
      <c r="H66" s="8">
        <v>0</v>
      </c>
      <c r="I66" s="5" t="s">
        <v>196</v>
      </c>
      <c r="J66" s="5" t="s">
        <v>197</v>
      </c>
      <c r="K66" s="5" t="s">
        <v>198</v>
      </c>
      <c r="L66" s="5" t="s">
        <v>199</v>
      </c>
      <c r="M66" s="8">
        <v>14956</v>
      </c>
      <c r="N66" s="5" t="s">
        <v>200</v>
      </c>
    </row>
    <row r="67" spans="1:14" ht="79.2" x14ac:dyDescent="0.3">
      <c r="A67" s="1"/>
      <c r="B67" s="5" t="s">
        <v>399</v>
      </c>
      <c r="C67" s="5" t="s">
        <v>400</v>
      </c>
      <c r="D67" s="5" t="s">
        <v>401</v>
      </c>
      <c r="E67" s="4" t="s">
        <v>220</v>
      </c>
      <c r="F67" s="4" t="s">
        <v>221</v>
      </c>
      <c r="G67" s="6" t="s">
        <v>402</v>
      </c>
      <c r="H67" s="8">
        <v>5.65</v>
      </c>
      <c r="I67" s="5" t="s">
        <v>196</v>
      </c>
      <c r="J67" s="5" t="s">
        <v>215</v>
      </c>
      <c r="K67" s="5" t="s">
        <v>198</v>
      </c>
      <c r="L67" s="5" t="s">
        <v>216</v>
      </c>
      <c r="M67" s="8">
        <v>205</v>
      </c>
      <c r="N67" s="5" t="s">
        <v>271</v>
      </c>
    </row>
    <row r="68" spans="1:14" ht="52.8" x14ac:dyDescent="0.3">
      <c r="A68" s="1"/>
      <c r="B68" s="5" t="s">
        <v>399</v>
      </c>
      <c r="C68" s="5" t="s">
        <v>400</v>
      </c>
      <c r="D68" s="5" t="s">
        <v>401</v>
      </c>
      <c r="E68" s="4" t="s">
        <v>220</v>
      </c>
      <c r="F68" s="4" t="s">
        <v>221</v>
      </c>
      <c r="G68" s="6" t="s">
        <v>403</v>
      </c>
      <c r="H68" s="8">
        <v>5.67</v>
      </c>
      <c r="I68" s="5" t="s">
        <v>196</v>
      </c>
      <c r="J68" s="5" t="s">
        <v>215</v>
      </c>
      <c r="K68" s="5" t="s">
        <v>198</v>
      </c>
      <c r="L68" s="5" t="s">
        <v>216</v>
      </c>
      <c r="M68" s="8">
        <v>205</v>
      </c>
      <c r="N68" s="5" t="s">
        <v>271</v>
      </c>
    </row>
    <row r="69" spans="1:14" ht="26.4" x14ac:dyDescent="0.3">
      <c r="A69" s="1"/>
      <c r="B69" s="5" t="s">
        <v>399</v>
      </c>
      <c r="C69" s="5" t="s">
        <v>400</v>
      </c>
      <c r="D69" s="5" t="s">
        <v>404</v>
      </c>
      <c r="E69" s="4" t="s">
        <v>220</v>
      </c>
      <c r="F69" s="4" t="s">
        <v>221</v>
      </c>
      <c r="G69" s="6" t="s">
        <v>405</v>
      </c>
      <c r="H69" s="8">
        <v>5.65</v>
      </c>
      <c r="I69" s="5" t="s">
        <v>196</v>
      </c>
      <c r="J69" s="5" t="s">
        <v>215</v>
      </c>
      <c r="K69" s="5" t="s">
        <v>198</v>
      </c>
      <c r="L69" s="5" t="s">
        <v>216</v>
      </c>
      <c r="M69" s="8">
        <v>11844</v>
      </c>
      <c r="N69" s="5" t="s">
        <v>200</v>
      </c>
    </row>
    <row r="70" spans="1:14" x14ac:dyDescent="0.3">
      <c r="A70" s="1"/>
      <c r="B70" s="5" t="s">
        <v>67</v>
      </c>
      <c r="C70" s="5" t="s">
        <v>406</v>
      </c>
      <c r="D70" s="5" t="s">
        <v>146</v>
      </c>
      <c r="E70" s="4" t="s">
        <v>220</v>
      </c>
      <c r="F70" s="4" t="s">
        <v>221</v>
      </c>
      <c r="G70" s="6" t="s">
        <v>407</v>
      </c>
      <c r="H70" s="8">
        <v>35</v>
      </c>
      <c r="I70" s="5" t="s">
        <v>196</v>
      </c>
      <c r="J70" s="5" t="s">
        <v>215</v>
      </c>
      <c r="K70" s="5" t="s">
        <v>198</v>
      </c>
      <c r="L70" s="5" t="s">
        <v>216</v>
      </c>
      <c r="M70" s="8">
        <v>21</v>
      </c>
      <c r="N70" s="5" t="s">
        <v>271</v>
      </c>
    </row>
    <row r="71" spans="1:14" ht="26.4" x14ac:dyDescent="0.3">
      <c r="A71" s="1"/>
      <c r="B71" s="5" t="s">
        <v>67</v>
      </c>
      <c r="C71" s="5" t="s">
        <v>408</v>
      </c>
      <c r="D71" s="5" t="s">
        <v>70</v>
      </c>
      <c r="E71" s="4" t="s">
        <v>409</v>
      </c>
      <c r="F71" s="4" t="s">
        <v>410</v>
      </c>
      <c r="G71" s="6" t="s">
        <v>411</v>
      </c>
      <c r="H71" s="8">
        <v>268</v>
      </c>
      <c r="I71" s="5" t="s">
        <v>196</v>
      </c>
      <c r="J71" s="5" t="s">
        <v>215</v>
      </c>
      <c r="K71" s="5" t="s">
        <v>198</v>
      </c>
      <c r="L71" s="5" t="s">
        <v>262</v>
      </c>
      <c r="M71" s="8">
        <v>272</v>
      </c>
      <c r="N71" s="5" t="s">
        <v>271</v>
      </c>
    </row>
    <row r="72" spans="1:14" x14ac:dyDescent="0.3">
      <c r="A72" s="1"/>
      <c r="B72" s="5" t="s">
        <v>412</v>
      </c>
      <c r="C72" s="5" t="s">
        <v>413</v>
      </c>
      <c r="D72" s="5" t="s">
        <v>115</v>
      </c>
      <c r="E72" s="4" t="s">
        <v>220</v>
      </c>
      <c r="F72" s="4" t="s">
        <v>221</v>
      </c>
      <c r="G72" s="6" t="s">
        <v>414</v>
      </c>
      <c r="H72" s="8">
        <v>1.5</v>
      </c>
      <c r="I72" s="5" t="s">
        <v>196</v>
      </c>
      <c r="J72" s="5" t="s">
        <v>215</v>
      </c>
      <c r="K72" s="5" t="s">
        <v>198</v>
      </c>
      <c r="L72" s="5" t="s">
        <v>216</v>
      </c>
      <c r="M72" s="8">
        <v>13301</v>
      </c>
      <c r="N72" s="5" t="s">
        <v>271</v>
      </c>
    </row>
    <row r="73" spans="1:14" x14ac:dyDescent="0.3">
      <c r="A73" s="1"/>
      <c r="B73" s="5" t="s">
        <v>412</v>
      </c>
      <c r="C73" s="5" t="s">
        <v>415</v>
      </c>
      <c r="D73" s="5" t="s">
        <v>138</v>
      </c>
      <c r="E73" s="4" t="s">
        <v>220</v>
      </c>
      <c r="F73" s="4" t="s">
        <v>221</v>
      </c>
      <c r="G73" s="6" t="s">
        <v>416</v>
      </c>
      <c r="H73" s="8">
        <v>1.5</v>
      </c>
      <c r="I73" s="5" t="s">
        <v>196</v>
      </c>
      <c r="J73" s="5" t="s">
        <v>215</v>
      </c>
      <c r="K73" s="5" t="s">
        <v>198</v>
      </c>
      <c r="L73" s="5" t="s">
        <v>216</v>
      </c>
      <c r="M73" s="8">
        <v>15113</v>
      </c>
      <c r="N73" s="5" t="s">
        <v>271</v>
      </c>
    </row>
    <row r="74" spans="1:14" x14ac:dyDescent="0.3">
      <c r="A74" s="1"/>
      <c r="B74" s="5" t="s">
        <v>417</v>
      </c>
      <c r="C74" s="5" t="s">
        <v>418</v>
      </c>
      <c r="D74" s="5" t="s">
        <v>419</v>
      </c>
      <c r="E74" s="4" t="s">
        <v>220</v>
      </c>
      <c r="F74" s="4" t="s">
        <v>221</v>
      </c>
      <c r="G74" s="6" t="s">
        <v>420</v>
      </c>
      <c r="H74" s="8">
        <v>0</v>
      </c>
      <c r="I74" s="5" t="s">
        <v>196</v>
      </c>
      <c r="J74" s="5" t="s">
        <v>215</v>
      </c>
      <c r="K74" s="5" t="s">
        <v>198</v>
      </c>
      <c r="L74" s="5" t="s">
        <v>216</v>
      </c>
      <c r="M74" s="8">
        <v>304</v>
      </c>
      <c r="N74" s="5" t="s">
        <v>200</v>
      </c>
    </row>
    <row r="75" spans="1:14" x14ac:dyDescent="0.3">
      <c r="A75" s="1"/>
      <c r="B75" s="5" t="s">
        <v>417</v>
      </c>
      <c r="C75" s="5" t="s">
        <v>418</v>
      </c>
      <c r="D75" s="5" t="s">
        <v>421</v>
      </c>
      <c r="E75" s="4" t="s">
        <v>220</v>
      </c>
      <c r="F75" s="4" t="s">
        <v>221</v>
      </c>
      <c r="G75" s="6" t="s">
        <v>420</v>
      </c>
      <c r="H75" s="8">
        <v>0</v>
      </c>
      <c r="I75" s="5" t="s">
        <v>196</v>
      </c>
      <c r="J75" s="5" t="s">
        <v>215</v>
      </c>
      <c r="K75" s="5" t="s">
        <v>198</v>
      </c>
      <c r="L75" s="5" t="s">
        <v>216</v>
      </c>
      <c r="M75" s="8">
        <v>1973</v>
      </c>
      <c r="N75" s="5" t="s">
        <v>200</v>
      </c>
    </row>
    <row r="76" spans="1:14" x14ac:dyDescent="0.3">
      <c r="A76" s="1"/>
      <c r="B76" s="5" t="s">
        <v>417</v>
      </c>
      <c r="C76" s="5" t="s">
        <v>422</v>
      </c>
      <c r="D76" s="5" t="s">
        <v>423</v>
      </c>
      <c r="E76" s="4" t="s">
        <v>278</v>
      </c>
      <c r="F76" s="4" t="s">
        <v>332</v>
      </c>
      <c r="G76" s="6" t="s">
        <v>424</v>
      </c>
      <c r="H76" s="8">
        <v>0</v>
      </c>
      <c r="I76" s="5" t="s">
        <v>196</v>
      </c>
      <c r="J76" s="5" t="s">
        <v>215</v>
      </c>
      <c r="K76" s="5" t="s">
        <v>198</v>
      </c>
      <c r="L76" s="5" t="s">
        <v>216</v>
      </c>
      <c r="M76" s="8">
        <v>8058</v>
      </c>
      <c r="N76" s="5" t="s">
        <v>200</v>
      </c>
    </row>
    <row r="77" spans="1:14" ht="26.4" x14ac:dyDescent="0.3">
      <c r="A77" s="1"/>
      <c r="B77" s="5" t="s">
        <v>73</v>
      </c>
      <c r="C77" s="5" t="s">
        <v>425</v>
      </c>
      <c r="D77" s="5" t="s">
        <v>426</v>
      </c>
      <c r="E77" s="4" t="s">
        <v>220</v>
      </c>
      <c r="F77" s="4" t="s">
        <v>221</v>
      </c>
      <c r="G77" s="6" t="s">
        <v>427</v>
      </c>
      <c r="H77" s="8">
        <v>0</v>
      </c>
      <c r="I77" s="5" t="s">
        <v>196</v>
      </c>
      <c r="J77" s="5" t="s">
        <v>197</v>
      </c>
      <c r="K77" s="5" t="s">
        <v>198</v>
      </c>
      <c r="L77" s="5" t="s">
        <v>199</v>
      </c>
      <c r="M77" s="8">
        <v>24124</v>
      </c>
      <c r="N77" s="5" t="s">
        <v>200</v>
      </c>
    </row>
    <row r="78" spans="1:14" ht="52.8" x14ac:dyDescent="0.3">
      <c r="A78" s="1"/>
      <c r="B78" s="5" t="s">
        <v>73</v>
      </c>
      <c r="C78" s="5" t="s">
        <v>428</v>
      </c>
      <c r="D78" s="5" t="s">
        <v>429</v>
      </c>
      <c r="E78" s="4" t="s">
        <v>220</v>
      </c>
      <c r="F78" s="4" t="s">
        <v>221</v>
      </c>
      <c r="G78" s="6" t="s">
        <v>430</v>
      </c>
      <c r="H78" s="8">
        <v>0</v>
      </c>
      <c r="I78" s="5" t="s">
        <v>196</v>
      </c>
      <c r="J78" s="5" t="s">
        <v>197</v>
      </c>
      <c r="K78" s="5" t="s">
        <v>198</v>
      </c>
      <c r="L78" s="5" t="s">
        <v>199</v>
      </c>
      <c r="M78" s="8">
        <v>890</v>
      </c>
      <c r="N78" s="5" t="s">
        <v>200</v>
      </c>
    </row>
    <row r="79" spans="1:14" x14ac:dyDescent="0.3">
      <c r="A79" s="1"/>
      <c r="B79" s="5" t="s">
        <v>73</v>
      </c>
      <c r="C79" s="5" t="s">
        <v>428</v>
      </c>
      <c r="D79" s="5" t="s">
        <v>431</v>
      </c>
      <c r="E79" s="4" t="s">
        <v>220</v>
      </c>
      <c r="F79" s="4" t="s">
        <v>221</v>
      </c>
      <c r="G79" s="6" t="s">
        <v>432</v>
      </c>
      <c r="H79" s="8">
        <v>0</v>
      </c>
      <c r="I79" s="5" t="s">
        <v>196</v>
      </c>
      <c r="J79" s="5" t="s">
        <v>215</v>
      </c>
      <c r="K79" s="5" t="s">
        <v>198</v>
      </c>
      <c r="L79" s="5" t="s">
        <v>199</v>
      </c>
      <c r="M79" s="8">
        <v>352</v>
      </c>
      <c r="N79" s="5" t="s">
        <v>200</v>
      </c>
    </row>
    <row r="80" spans="1:14" ht="66" x14ac:dyDescent="0.3">
      <c r="A80" s="1"/>
      <c r="B80" s="5" t="s">
        <v>73</v>
      </c>
      <c r="C80" s="5" t="s">
        <v>428</v>
      </c>
      <c r="D80" s="5" t="s">
        <v>433</v>
      </c>
      <c r="E80" s="4" t="s">
        <v>220</v>
      </c>
      <c r="F80" s="4" t="s">
        <v>221</v>
      </c>
      <c r="G80" s="6" t="s">
        <v>434</v>
      </c>
      <c r="H80" s="8">
        <v>0</v>
      </c>
      <c r="I80" s="5" t="s">
        <v>196</v>
      </c>
      <c r="J80" s="5" t="s">
        <v>215</v>
      </c>
      <c r="K80" s="5" t="s">
        <v>198</v>
      </c>
      <c r="L80" s="5" t="s">
        <v>199</v>
      </c>
      <c r="M80" s="8">
        <v>8939</v>
      </c>
      <c r="N80" s="5" t="s">
        <v>200</v>
      </c>
    </row>
    <row r="81" spans="1:14" ht="39.6" x14ac:dyDescent="0.3">
      <c r="A81" s="1"/>
      <c r="B81" s="5" t="s">
        <v>73</v>
      </c>
      <c r="C81" s="5" t="s">
        <v>435</v>
      </c>
      <c r="D81" s="5" t="s">
        <v>436</v>
      </c>
      <c r="E81" s="4" t="s">
        <v>220</v>
      </c>
      <c r="F81" s="4" t="s">
        <v>221</v>
      </c>
      <c r="G81" s="6" t="s">
        <v>437</v>
      </c>
      <c r="H81" s="8">
        <v>0</v>
      </c>
      <c r="I81" s="5" t="s">
        <v>196</v>
      </c>
      <c r="J81" s="5" t="s">
        <v>197</v>
      </c>
      <c r="K81" s="5" t="s">
        <v>198</v>
      </c>
      <c r="L81" s="5" t="s">
        <v>199</v>
      </c>
      <c r="M81" s="8">
        <v>1179</v>
      </c>
      <c r="N81" s="5" t="s">
        <v>200</v>
      </c>
    </row>
    <row r="82" spans="1:14" ht="79.2" x14ac:dyDescent="0.3">
      <c r="A82" s="1"/>
      <c r="B82" s="5" t="s">
        <v>73</v>
      </c>
      <c r="C82" s="5" t="s">
        <v>435</v>
      </c>
      <c r="D82" s="5" t="s">
        <v>438</v>
      </c>
      <c r="E82" s="4" t="s">
        <v>439</v>
      </c>
      <c r="F82" s="4" t="s">
        <v>221</v>
      </c>
      <c r="G82" s="6" t="s">
        <v>440</v>
      </c>
      <c r="H82" s="8">
        <v>0</v>
      </c>
      <c r="I82" s="5" t="s">
        <v>196</v>
      </c>
      <c r="J82" s="5" t="s">
        <v>215</v>
      </c>
      <c r="K82" s="5" t="s">
        <v>198</v>
      </c>
      <c r="L82" s="5" t="s">
        <v>216</v>
      </c>
      <c r="M82" s="8">
        <v>807</v>
      </c>
      <c r="N82" s="5" t="s">
        <v>200</v>
      </c>
    </row>
    <row r="83" spans="1:14" ht="105.6" x14ac:dyDescent="0.3">
      <c r="A83" s="1"/>
      <c r="B83" s="5" t="s">
        <v>73</v>
      </c>
      <c r="C83" s="5" t="s">
        <v>435</v>
      </c>
      <c r="D83" s="5" t="s">
        <v>264</v>
      </c>
      <c r="E83" s="4" t="s">
        <v>441</v>
      </c>
      <c r="F83" s="4" t="s">
        <v>442</v>
      </c>
      <c r="G83" s="6" t="s">
        <v>443</v>
      </c>
      <c r="H83" s="8">
        <v>0</v>
      </c>
      <c r="I83" s="5" t="s">
        <v>196</v>
      </c>
      <c r="J83" s="5" t="s">
        <v>197</v>
      </c>
      <c r="K83" s="5" t="s">
        <v>198</v>
      </c>
      <c r="L83" s="5" t="s">
        <v>216</v>
      </c>
      <c r="M83" s="8">
        <v>375</v>
      </c>
      <c r="N83" s="5" t="s">
        <v>200</v>
      </c>
    </row>
    <row r="84" spans="1:14" ht="26.4" x14ac:dyDescent="0.3">
      <c r="A84" s="1"/>
      <c r="B84" s="5" t="s">
        <v>73</v>
      </c>
      <c r="C84" s="5" t="s">
        <v>444</v>
      </c>
      <c r="D84" s="5" t="s">
        <v>445</v>
      </c>
      <c r="E84" s="4" t="s">
        <v>446</v>
      </c>
      <c r="F84" s="4" t="s">
        <v>447</v>
      </c>
      <c r="G84" s="6" t="s">
        <v>448</v>
      </c>
      <c r="H84" s="8">
        <v>0</v>
      </c>
      <c r="I84" s="5" t="s">
        <v>196</v>
      </c>
      <c r="J84" s="5" t="s">
        <v>215</v>
      </c>
      <c r="K84" s="5" t="s">
        <v>198</v>
      </c>
      <c r="L84" s="5" t="s">
        <v>216</v>
      </c>
      <c r="M84" s="8">
        <v>13435</v>
      </c>
      <c r="N84" s="5" t="s">
        <v>200</v>
      </c>
    </row>
    <row r="85" spans="1:14" x14ac:dyDescent="0.3">
      <c r="A85" s="1"/>
      <c r="B85" s="5" t="s">
        <v>73</v>
      </c>
      <c r="C85" s="5" t="s">
        <v>444</v>
      </c>
      <c r="D85" s="5" t="s">
        <v>449</v>
      </c>
      <c r="E85" s="4" t="s">
        <v>446</v>
      </c>
      <c r="F85" s="4" t="s">
        <v>447</v>
      </c>
      <c r="G85" s="6" t="s">
        <v>450</v>
      </c>
      <c r="H85" s="8">
        <v>0</v>
      </c>
      <c r="I85" s="5" t="s">
        <v>196</v>
      </c>
      <c r="J85" s="5" t="s">
        <v>215</v>
      </c>
      <c r="K85" s="5" t="s">
        <v>198</v>
      </c>
      <c r="L85" s="5" t="s">
        <v>216</v>
      </c>
      <c r="M85" s="8">
        <v>13432</v>
      </c>
      <c r="N85" s="5" t="s">
        <v>200</v>
      </c>
    </row>
    <row r="86" spans="1:14" ht="26.4" x14ac:dyDescent="0.3">
      <c r="A86" s="1"/>
      <c r="B86" s="5" t="s">
        <v>73</v>
      </c>
      <c r="C86" s="5" t="s">
        <v>451</v>
      </c>
      <c r="D86" s="5" t="s">
        <v>452</v>
      </c>
      <c r="E86" s="4" t="s">
        <v>220</v>
      </c>
      <c r="F86" s="4" t="s">
        <v>221</v>
      </c>
      <c r="G86" s="6" t="s">
        <v>453</v>
      </c>
      <c r="H86" s="8">
        <v>0</v>
      </c>
      <c r="I86" s="5" t="s">
        <v>196</v>
      </c>
      <c r="J86" s="5" t="s">
        <v>197</v>
      </c>
      <c r="K86" s="5" t="s">
        <v>198</v>
      </c>
      <c r="L86" s="5" t="s">
        <v>199</v>
      </c>
      <c r="M86" s="8">
        <v>23258</v>
      </c>
      <c r="N86" s="5" t="s">
        <v>200</v>
      </c>
    </row>
    <row r="87" spans="1:14" ht="26.4" x14ac:dyDescent="0.3">
      <c r="A87" s="1"/>
      <c r="B87" s="5" t="s">
        <v>73</v>
      </c>
      <c r="C87" s="5" t="s">
        <v>454</v>
      </c>
      <c r="D87" s="5" t="s">
        <v>455</v>
      </c>
      <c r="E87" s="4" t="s">
        <v>220</v>
      </c>
      <c r="F87" s="4" t="s">
        <v>221</v>
      </c>
      <c r="G87" s="6" t="s">
        <v>456</v>
      </c>
      <c r="H87" s="8">
        <v>0</v>
      </c>
      <c r="I87" s="5" t="s">
        <v>196</v>
      </c>
      <c r="J87" s="5" t="s">
        <v>215</v>
      </c>
      <c r="K87" s="5" t="s">
        <v>198</v>
      </c>
      <c r="L87" s="5" t="s">
        <v>199</v>
      </c>
      <c r="M87" s="8">
        <v>853</v>
      </c>
      <c r="N87" s="5" t="s">
        <v>200</v>
      </c>
    </row>
    <row r="88" spans="1:14" ht="52.8" x14ac:dyDescent="0.3">
      <c r="A88" s="1"/>
      <c r="B88" s="5" t="s">
        <v>73</v>
      </c>
      <c r="C88" s="5" t="s">
        <v>210</v>
      </c>
      <c r="D88" s="5" t="s">
        <v>457</v>
      </c>
      <c r="E88" s="4" t="s">
        <v>220</v>
      </c>
      <c r="F88" s="4" t="s">
        <v>221</v>
      </c>
      <c r="G88" s="6" t="s">
        <v>458</v>
      </c>
      <c r="H88" s="8">
        <v>0</v>
      </c>
      <c r="I88" s="5" t="s">
        <v>196</v>
      </c>
      <c r="J88" s="5" t="s">
        <v>215</v>
      </c>
      <c r="K88" s="5" t="s">
        <v>198</v>
      </c>
      <c r="L88" s="5" t="s">
        <v>199</v>
      </c>
      <c r="M88" s="8">
        <v>834</v>
      </c>
      <c r="N88" s="5" t="s">
        <v>200</v>
      </c>
    </row>
    <row r="89" spans="1:14" ht="39.6" x14ac:dyDescent="0.3">
      <c r="A89" s="1"/>
      <c r="B89" s="5" t="s">
        <v>73</v>
      </c>
      <c r="C89" s="5" t="s">
        <v>210</v>
      </c>
      <c r="D89" s="5" t="s">
        <v>459</v>
      </c>
      <c r="E89" s="4" t="s">
        <v>220</v>
      </c>
      <c r="F89" s="4" t="s">
        <v>221</v>
      </c>
      <c r="G89" s="6" t="s">
        <v>460</v>
      </c>
      <c r="H89" s="8">
        <v>0</v>
      </c>
      <c r="I89" s="5" t="s">
        <v>196</v>
      </c>
      <c r="J89" s="5" t="s">
        <v>215</v>
      </c>
      <c r="K89" s="5" t="s">
        <v>198</v>
      </c>
      <c r="L89" s="5" t="s">
        <v>199</v>
      </c>
      <c r="M89" s="8">
        <v>1601</v>
      </c>
      <c r="N89" s="5" t="s">
        <v>200</v>
      </c>
    </row>
    <row r="90" spans="1:14" ht="52.8" x14ac:dyDescent="0.3">
      <c r="A90" s="1"/>
      <c r="B90" s="5" t="s">
        <v>73</v>
      </c>
      <c r="C90" s="5" t="s">
        <v>210</v>
      </c>
      <c r="D90" s="5" t="s">
        <v>461</v>
      </c>
      <c r="E90" s="4" t="s">
        <v>220</v>
      </c>
      <c r="F90" s="4" t="s">
        <v>221</v>
      </c>
      <c r="G90" s="6" t="s">
        <v>462</v>
      </c>
      <c r="H90" s="8">
        <v>0</v>
      </c>
      <c r="I90" s="5" t="s">
        <v>196</v>
      </c>
      <c r="J90" s="5" t="s">
        <v>215</v>
      </c>
      <c r="K90" s="5" t="s">
        <v>198</v>
      </c>
      <c r="L90" s="5" t="s">
        <v>199</v>
      </c>
      <c r="M90" s="8">
        <v>9267</v>
      </c>
      <c r="N90" s="5" t="s">
        <v>200</v>
      </c>
    </row>
    <row r="91" spans="1:14" ht="26.4" x14ac:dyDescent="0.3">
      <c r="A91" s="1"/>
      <c r="B91" s="5" t="s">
        <v>73</v>
      </c>
      <c r="C91" s="5" t="s">
        <v>210</v>
      </c>
      <c r="D91" s="5" t="s">
        <v>282</v>
      </c>
      <c r="E91" s="4" t="s">
        <v>220</v>
      </c>
      <c r="F91" s="4" t="s">
        <v>221</v>
      </c>
      <c r="G91" s="6" t="s">
        <v>463</v>
      </c>
      <c r="H91" s="8">
        <v>0</v>
      </c>
      <c r="I91" s="5" t="s">
        <v>196</v>
      </c>
      <c r="J91" s="5" t="s">
        <v>197</v>
      </c>
      <c r="K91" s="5" t="s">
        <v>198</v>
      </c>
      <c r="L91" s="5" t="s">
        <v>199</v>
      </c>
      <c r="M91" s="8">
        <v>464</v>
      </c>
      <c r="N91" s="5" t="s">
        <v>200</v>
      </c>
    </row>
    <row r="92" spans="1:14" ht="52.8" x14ac:dyDescent="0.3">
      <c r="A92" s="1"/>
      <c r="B92" s="5" t="s">
        <v>73</v>
      </c>
      <c r="C92" s="5" t="s">
        <v>210</v>
      </c>
      <c r="D92" s="5" t="s">
        <v>464</v>
      </c>
      <c r="E92" s="4" t="s">
        <v>220</v>
      </c>
      <c r="F92" s="4" t="s">
        <v>221</v>
      </c>
      <c r="G92" s="6" t="s">
        <v>465</v>
      </c>
      <c r="H92" s="8">
        <v>0</v>
      </c>
      <c r="I92" s="5" t="s">
        <v>196</v>
      </c>
      <c r="J92" s="5" t="s">
        <v>197</v>
      </c>
      <c r="K92" s="5" t="s">
        <v>198</v>
      </c>
      <c r="L92" s="5" t="s">
        <v>199</v>
      </c>
      <c r="M92" s="8">
        <v>8941</v>
      </c>
      <c r="N92" s="5" t="s">
        <v>200</v>
      </c>
    </row>
    <row r="93" spans="1:14" ht="26.4" x14ac:dyDescent="0.3">
      <c r="A93" s="1"/>
      <c r="B93" s="5" t="s">
        <v>73</v>
      </c>
      <c r="C93" s="5" t="s">
        <v>210</v>
      </c>
      <c r="D93" s="5" t="s">
        <v>282</v>
      </c>
      <c r="E93" s="4" t="s">
        <v>466</v>
      </c>
      <c r="F93" s="4" t="s">
        <v>467</v>
      </c>
      <c r="G93" s="6" t="s">
        <v>468</v>
      </c>
      <c r="H93" s="8">
        <v>0</v>
      </c>
      <c r="I93" s="5" t="s">
        <v>196</v>
      </c>
      <c r="J93" s="5" t="s">
        <v>197</v>
      </c>
      <c r="K93" s="5" t="s">
        <v>198</v>
      </c>
      <c r="L93" s="5" t="s">
        <v>216</v>
      </c>
      <c r="M93" s="8">
        <v>464</v>
      </c>
      <c r="N93" s="5" t="s">
        <v>200</v>
      </c>
    </row>
    <row r="94" spans="1:14" x14ac:dyDescent="0.3">
      <c r="A94" s="1"/>
      <c r="B94" s="5" t="s">
        <v>73</v>
      </c>
      <c r="C94" s="5" t="s">
        <v>210</v>
      </c>
      <c r="D94" s="5" t="s">
        <v>457</v>
      </c>
      <c r="E94" s="4" t="s">
        <v>469</v>
      </c>
      <c r="F94" s="4" t="s">
        <v>467</v>
      </c>
      <c r="G94" s="6" t="s">
        <v>470</v>
      </c>
      <c r="H94" s="8">
        <v>0</v>
      </c>
      <c r="I94" s="5" t="s">
        <v>196</v>
      </c>
      <c r="J94" s="5" t="s">
        <v>197</v>
      </c>
      <c r="K94" s="5" t="s">
        <v>198</v>
      </c>
      <c r="L94" s="5" t="s">
        <v>216</v>
      </c>
      <c r="M94" s="8">
        <v>834</v>
      </c>
      <c r="N94" s="5" t="s">
        <v>200</v>
      </c>
    </row>
    <row r="95" spans="1:14" x14ac:dyDescent="0.3">
      <c r="A95" s="1"/>
      <c r="B95" s="5" t="s">
        <v>73</v>
      </c>
      <c r="C95" s="5" t="s">
        <v>210</v>
      </c>
      <c r="D95" s="5" t="s">
        <v>471</v>
      </c>
      <c r="E95" s="4" t="s">
        <v>469</v>
      </c>
      <c r="F95" s="4" t="s">
        <v>467</v>
      </c>
      <c r="G95" s="6" t="s">
        <v>470</v>
      </c>
      <c r="H95" s="8">
        <v>0</v>
      </c>
      <c r="I95" s="5" t="s">
        <v>196</v>
      </c>
      <c r="J95" s="5" t="s">
        <v>197</v>
      </c>
      <c r="K95" s="5" t="s">
        <v>198</v>
      </c>
      <c r="L95" s="5" t="s">
        <v>216</v>
      </c>
      <c r="M95" s="8">
        <v>11916</v>
      </c>
      <c r="N95" s="5" t="s">
        <v>200</v>
      </c>
    </row>
    <row r="96" spans="1:14" ht="26.4" x14ac:dyDescent="0.3">
      <c r="A96" s="1"/>
      <c r="B96" s="5" t="s">
        <v>73</v>
      </c>
      <c r="C96" s="5" t="s">
        <v>210</v>
      </c>
      <c r="D96" s="5" t="s">
        <v>282</v>
      </c>
      <c r="E96" s="4" t="s">
        <v>469</v>
      </c>
      <c r="F96" s="4" t="s">
        <v>467</v>
      </c>
      <c r="G96" s="6" t="s">
        <v>472</v>
      </c>
      <c r="H96" s="8">
        <v>0</v>
      </c>
      <c r="I96" s="5" t="s">
        <v>196</v>
      </c>
      <c r="J96" s="5" t="s">
        <v>197</v>
      </c>
      <c r="K96" s="5" t="s">
        <v>198</v>
      </c>
      <c r="L96" s="5" t="s">
        <v>216</v>
      </c>
      <c r="M96" s="8">
        <v>464</v>
      </c>
      <c r="N96" s="5" t="s">
        <v>200</v>
      </c>
    </row>
    <row r="97" spans="1:14" ht="52.8" x14ac:dyDescent="0.3">
      <c r="A97" s="1"/>
      <c r="B97" s="5" t="s">
        <v>73</v>
      </c>
      <c r="C97" s="5" t="s">
        <v>210</v>
      </c>
      <c r="D97" s="5" t="s">
        <v>473</v>
      </c>
      <c r="E97" s="4" t="s">
        <v>474</v>
      </c>
      <c r="F97" s="4" t="s">
        <v>467</v>
      </c>
      <c r="G97" s="6" t="s">
        <v>475</v>
      </c>
      <c r="H97" s="8">
        <v>0</v>
      </c>
      <c r="I97" s="5" t="s">
        <v>196</v>
      </c>
      <c r="J97" s="5" t="s">
        <v>197</v>
      </c>
      <c r="K97" s="5" t="s">
        <v>198</v>
      </c>
      <c r="L97" s="5" t="s">
        <v>199</v>
      </c>
      <c r="M97" s="8">
        <v>833</v>
      </c>
      <c r="N97" s="5" t="s">
        <v>200</v>
      </c>
    </row>
    <row r="98" spans="1:14" ht="52.8" x14ac:dyDescent="0.3">
      <c r="A98" s="1"/>
      <c r="B98" s="5" t="s">
        <v>73</v>
      </c>
      <c r="C98" s="5" t="s">
        <v>210</v>
      </c>
      <c r="D98" s="5" t="s">
        <v>476</v>
      </c>
      <c r="E98" s="4" t="s">
        <v>474</v>
      </c>
      <c r="F98" s="4" t="s">
        <v>467</v>
      </c>
      <c r="G98" s="6" t="s">
        <v>475</v>
      </c>
      <c r="H98" s="8">
        <v>0</v>
      </c>
      <c r="I98" s="5" t="s">
        <v>196</v>
      </c>
      <c r="J98" s="5" t="s">
        <v>197</v>
      </c>
      <c r="K98" s="5" t="s">
        <v>198</v>
      </c>
      <c r="L98" s="5" t="s">
        <v>199</v>
      </c>
      <c r="M98" s="8">
        <v>11915</v>
      </c>
      <c r="N98" s="5" t="s">
        <v>200</v>
      </c>
    </row>
    <row r="99" spans="1:14" ht="66" x14ac:dyDescent="0.3">
      <c r="A99" s="1"/>
      <c r="B99" s="5" t="s">
        <v>73</v>
      </c>
      <c r="C99" s="5" t="s">
        <v>210</v>
      </c>
      <c r="D99" s="5" t="s">
        <v>282</v>
      </c>
      <c r="E99" s="4" t="s">
        <v>474</v>
      </c>
      <c r="F99" s="4" t="s">
        <v>467</v>
      </c>
      <c r="G99" s="6" t="s">
        <v>477</v>
      </c>
      <c r="H99" s="8">
        <v>0</v>
      </c>
      <c r="I99" s="5" t="s">
        <v>196</v>
      </c>
      <c r="J99" s="5" t="s">
        <v>197</v>
      </c>
      <c r="K99" s="5" t="s">
        <v>198</v>
      </c>
      <c r="L99" s="5" t="s">
        <v>216</v>
      </c>
      <c r="M99" s="8">
        <v>464</v>
      </c>
      <c r="N99" s="5" t="s">
        <v>200</v>
      </c>
    </row>
    <row r="100" spans="1:14" ht="26.4" x14ac:dyDescent="0.3">
      <c r="A100" s="1"/>
      <c r="B100" s="5" t="s">
        <v>73</v>
      </c>
      <c r="C100" s="5" t="s">
        <v>478</v>
      </c>
      <c r="D100" s="5" t="s">
        <v>479</v>
      </c>
      <c r="E100" s="4" t="s">
        <v>220</v>
      </c>
      <c r="F100" s="4" t="s">
        <v>221</v>
      </c>
      <c r="G100" s="6" t="s">
        <v>480</v>
      </c>
      <c r="H100" s="8">
        <v>0</v>
      </c>
      <c r="I100" s="5" t="s">
        <v>196</v>
      </c>
      <c r="J100" s="5" t="s">
        <v>197</v>
      </c>
      <c r="K100" s="5" t="s">
        <v>198</v>
      </c>
      <c r="L100" s="5" t="s">
        <v>199</v>
      </c>
      <c r="M100" s="8">
        <v>24318</v>
      </c>
      <c r="N100" s="5" t="s">
        <v>200</v>
      </c>
    </row>
    <row r="101" spans="1:14" ht="66" x14ac:dyDescent="0.3">
      <c r="A101" s="1"/>
      <c r="B101" s="5" t="s">
        <v>73</v>
      </c>
      <c r="C101" s="5" t="s">
        <v>481</v>
      </c>
      <c r="D101" s="5" t="s">
        <v>482</v>
      </c>
      <c r="E101" s="4" t="s">
        <v>220</v>
      </c>
      <c r="F101" s="4" t="s">
        <v>221</v>
      </c>
      <c r="G101" s="6" t="s">
        <v>483</v>
      </c>
      <c r="H101" s="8">
        <v>0</v>
      </c>
      <c r="I101" s="5" t="s">
        <v>196</v>
      </c>
      <c r="J101" s="5" t="s">
        <v>215</v>
      </c>
      <c r="K101" s="5" t="s">
        <v>198</v>
      </c>
      <c r="L101" s="5" t="s">
        <v>199</v>
      </c>
      <c r="M101" s="8">
        <v>8680</v>
      </c>
      <c r="N101" s="5" t="s">
        <v>200</v>
      </c>
    </row>
    <row r="102" spans="1:14" ht="39.6" x14ac:dyDescent="0.3">
      <c r="A102" s="1"/>
      <c r="B102" s="5" t="s">
        <v>73</v>
      </c>
      <c r="C102" s="5" t="s">
        <v>484</v>
      </c>
      <c r="D102" s="5" t="s">
        <v>264</v>
      </c>
      <c r="E102" s="4" t="s">
        <v>220</v>
      </c>
      <c r="F102" s="4" t="s">
        <v>221</v>
      </c>
      <c r="G102" s="6" t="s">
        <v>485</v>
      </c>
      <c r="H102" s="8">
        <v>0</v>
      </c>
      <c r="I102" s="5" t="s">
        <v>196</v>
      </c>
      <c r="J102" s="5" t="s">
        <v>197</v>
      </c>
      <c r="K102" s="5" t="s">
        <v>198</v>
      </c>
      <c r="L102" s="5" t="s">
        <v>199</v>
      </c>
      <c r="M102" s="8">
        <v>1422</v>
      </c>
      <c r="N102" s="5" t="s">
        <v>200</v>
      </c>
    </row>
    <row r="103" spans="1:14" x14ac:dyDescent="0.3">
      <c r="A103" s="1"/>
      <c r="B103" s="5" t="s">
        <v>73</v>
      </c>
      <c r="C103" s="5" t="s">
        <v>484</v>
      </c>
      <c r="D103" s="5" t="s">
        <v>486</v>
      </c>
      <c r="E103" s="4" t="s">
        <v>220</v>
      </c>
      <c r="F103" s="4" t="s">
        <v>221</v>
      </c>
      <c r="G103" s="6" t="s">
        <v>487</v>
      </c>
      <c r="H103" s="8">
        <v>0</v>
      </c>
      <c r="I103" s="5" t="s">
        <v>196</v>
      </c>
      <c r="J103" s="5" t="s">
        <v>197</v>
      </c>
      <c r="K103" s="5" t="s">
        <v>198</v>
      </c>
      <c r="L103" s="5" t="s">
        <v>199</v>
      </c>
      <c r="M103" s="8">
        <v>1941</v>
      </c>
      <c r="N103" s="5" t="s">
        <v>200</v>
      </c>
    </row>
    <row r="104" spans="1:14" ht="26.4" x14ac:dyDescent="0.3">
      <c r="A104" s="1"/>
      <c r="B104" s="5" t="s">
        <v>73</v>
      </c>
      <c r="C104" s="5" t="s">
        <v>488</v>
      </c>
      <c r="D104" s="5" t="s">
        <v>264</v>
      </c>
      <c r="E104" s="4" t="s">
        <v>439</v>
      </c>
      <c r="F104" s="4" t="s">
        <v>489</v>
      </c>
      <c r="G104" s="6" t="s">
        <v>490</v>
      </c>
      <c r="H104" s="8">
        <v>0</v>
      </c>
      <c r="I104" s="5" t="s">
        <v>196</v>
      </c>
      <c r="J104" s="5" t="s">
        <v>197</v>
      </c>
      <c r="K104" s="5" t="s">
        <v>198</v>
      </c>
      <c r="L104" s="5" t="s">
        <v>216</v>
      </c>
      <c r="M104" s="8">
        <v>1381</v>
      </c>
      <c r="N104" s="5" t="s">
        <v>200</v>
      </c>
    </row>
    <row r="105" spans="1:14" ht="39.6" x14ac:dyDescent="0.3">
      <c r="A105" s="1"/>
      <c r="B105" s="5" t="s">
        <v>73</v>
      </c>
      <c r="C105" s="5" t="s">
        <v>491</v>
      </c>
      <c r="D105" s="5" t="s">
        <v>492</v>
      </c>
      <c r="E105" s="4" t="s">
        <v>220</v>
      </c>
      <c r="F105" s="4" t="s">
        <v>221</v>
      </c>
      <c r="G105" s="6" t="s">
        <v>493</v>
      </c>
      <c r="H105" s="8">
        <v>0</v>
      </c>
      <c r="I105" s="5" t="s">
        <v>196</v>
      </c>
      <c r="J105" s="5" t="s">
        <v>197</v>
      </c>
      <c r="K105" s="5" t="s">
        <v>198</v>
      </c>
      <c r="L105" s="5" t="s">
        <v>199</v>
      </c>
      <c r="M105" s="8">
        <v>642</v>
      </c>
      <c r="N105" s="5" t="s">
        <v>200</v>
      </c>
    </row>
    <row r="106" spans="1:14" ht="26.4" x14ac:dyDescent="0.3">
      <c r="A106" s="1"/>
      <c r="B106" s="5" t="s">
        <v>73</v>
      </c>
      <c r="C106" s="5" t="s">
        <v>494</v>
      </c>
      <c r="D106" s="5" t="s">
        <v>495</v>
      </c>
      <c r="E106" s="4" t="s">
        <v>220</v>
      </c>
      <c r="F106" s="4" t="s">
        <v>221</v>
      </c>
      <c r="G106" s="6" t="s">
        <v>496</v>
      </c>
      <c r="H106" s="8">
        <v>0</v>
      </c>
      <c r="I106" s="5" t="s">
        <v>196</v>
      </c>
      <c r="J106" s="5" t="s">
        <v>197</v>
      </c>
      <c r="K106" s="5" t="s">
        <v>198</v>
      </c>
      <c r="L106" s="5" t="s">
        <v>199</v>
      </c>
      <c r="M106" s="8">
        <v>19929</v>
      </c>
      <c r="N106" s="5" t="s">
        <v>200</v>
      </c>
    </row>
    <row r="107" spans="1:14" ht="39.6" x14ac:dyDescent="0.3">
      <c r="A107" s="1"/>
      <c r="B107" s="5" t="s">
        <v>73</v>
      </c>
      <c r="C107" s="5" t="s">
        <v>494</v>
      </c>
      <c r="D107" s="5" t="s">
        <v>497</v>
      </c>
      <c r="E107" s="4" t="s">
        <v>220</v>
      </c>
      <c r="F107" s="4" t="s">
        <v>221</v>
      </c>
      <c r="G107" s="6" t="s">
        <v>498</v>
      </c>
      <c r="H107" s="8">
        <v>0</v>
      </c>
      <c r="I107" s="5" t="s">
        <v>196</v>
      </c>
      <c r="J107" s="5" t="s">
        <v>197</v>
      </c>
      <c r="K107" s="5" t="s">
        <v>198</v>
      </c>
      <c r="L107" s="5" t="s">
        <v>199</v>
      </c>
      <c r="M107" s="8">
        <v>1110</v>
      </c>
      <c r="N107" s="5" t="s">
        <v>200</v>
      </c>
    </row>
    <row r="108" spans="1:14" ht="26.4" x14ac:dyDescent="0.3">
      <c r="A108" s="1"/>
      <c r="B108" s="5" t="s">
        <v>73</v>
      </c>
      <c r="C108" s="5" t="s">
        <v>494</v>
      </c>
      <c r="D108" s="5" t="s">
        <v>499</v>
      </c>
      <c r="E108" s="4" t="s">
        <v>220</v>
      </c>
      <c r="F108" s="4" t="s">
        <v>221</v>
      </c>
      <c r="G108" s="6" t="s">
        <v>500</v>
      </c>
      <c r="H108" s="8">
        <v>0</v>
      </c>
      <c r="I108" s="5" t="s">
        <v>196</v>
      </c>
      <c r="J108" s="5" t="s">
        <v>215</v>
      </c>
      <c r="K108" s="5" t="s">
        <v>198</v>
      </c>
      <c r="L108" s="5" t="s">
        <v>216</v>
      </c>
      <c r="M108" s="8">
        <v>6877</v>
      </c>
      <c r="N108" s="5" t="s">
        <v>200</v>
      </c>
    </row>
    <row r="109" spans="1:14" ht="26.4" x14ac:dyDescent="0.3">
      <c r="A109" s="1"/>
      <c r="B109" s="5" t="s">
        <v>501</v>
      </c>
      <c r="C109" s="5" t="s">
        <v>502</v>
      </c>
      <c r="D109" s="5" t="s">
        <v>503</v>
      </c>
      <c r="E109" s="4" t="s">
        <v>220</v>
      </c>
      <c r="F109" s="4" t="s">
        <v>221</v>
      </c>
      <c r="G109" s="6" t="s">
        <v>504</v>
      </c>
      <c r="H109" s="8">
        <v>0</v>
      </c>
      <c r="I109" s="5" t="s">
        <v>196</v>
      </c>
      <c r="J109" s="5" t="s">
        <v>215</v>
      </c>
      <c r="K109" s="5" t="s">
        <v>198</v>
      </c>
      <c r="L109" s="5" t="s">
        <v>216</v>
      </c>
      <c r="M109" s="8">
        <v>18961</v>
      </c>
      <c r="N109" s="5" t="s">
        <v>200</v>
      </c>
    </row>
    <row r="110" spans="1:14" ht="26.4" x14ac:dyDescent="0.3">
      <c r="A110" s="1"/>
      <c r="B110" s="5" t="s">
        <v>501</v>
      </c>
      <c r="C110" s="5" t="s">
        <v>505</v>
      </c>
      <c r="D110" s="5" t="s">
        <v>141</v>
      </c>
      <c r="E110" s="4" t="s">
        <v>220</v>
      </c>
      <c r="F110" s="4" t="s">
        <v>221</v>
      </c>
      <c r="G110" s="6" t="s">
        <v>504</v>
      </c>
      <c r="H110" s="8">
        <v>0</v>
      </c>
      <c r="I110" s="5" t="s">
        <v>196</v>
      </c>
      <c r="J110" s="5" t="s">
        <v>215</v>
      </c>
      <c r="K110" s="5" t="s">
        <v>198</v>
      </c>
      <c r="L110" s="5" t="s">
        <v>216</v>
      </c>
      <c r="M110" s="8">
        <v>191</v>
      </c>
      <c r="N110" s="5" t="s">
        <v>271</v>
      </c>
    </row>
    <row r="111" spans="1:14" x14ac:dyDescent="0.3">
      <c r="A111" s="1"/>
      <c r="B111" s="5" t="s">
        <v>506</v>
      </c>
      <c r="C111" s="5" t="s">
        <v>507</v>
      </c>
      <c r="D111" s="5" t="s">
        <v>508</v>
      </c>
      <c r="E111" s="4" t="s">
        <v>509</v>
      </c>
      <c r="F111" s="4" t="s">
        <v>332</v>
      </c>
      <c r="G111" s="6" t="s">
        <v>510</v>
      </c>
      <c r="H111" s="8">
        <v>6.7</v>
      </c>
      <c r="I111" s="5" t="s">
        <v>196</v>
      </c>
      <c r="J111" s="5" t="s">
        <v>215</v>
      </c>
      <c r="K111" s="5" t="s">
        <v>511</v>
      </c>
      <c r="L111" s="5" t="s">
        <v>216</v>
      </c>
      <c r="M111" s="8">
        <v>17677</v>
      </c>
      <c r="N111" s="5" t="s">
        <v>200</v>
      </c>
    </row>
    <row r="112" spans="1:14" x14ac:dyDescent="0.3">
      <c r="A112" s="1"/>
      <c r="B112" s="5" t="s">
        <v>506</v>
      </c>
      <c r="C112" s="5" t="s">
        <v>507</v>
      </c>
      <c r="D112" s="5" t="s">
        <v>512</v>
      </c>
      <c r="E112" s="4" t="s">
        <v>509</v>
      </c>
      <c r="F112" s="4" t="s">
        <v>332</v>
      </c>
      <c r="G112" s="6" t="s">
        <v>510</v>
      </c>
      <c r="H112" s="8">
        <v>6.7</v>
      </c>
      <c r="I112" s="5" t="s">
        <v>196</v>
      </c>
      <c r="J112" s="5" t="s">
        <v>215</v>
      </c>
      <c r="K112" s="5" t="s">
        <v>511</v>
      </c>
      <c r="L112" s="5" t="s">
        <v>216</v>
      </c>
      <c r="M112" s="8">
        <v>17678</v>
      </c>
      <c r="N112" s="5" t="s">
        <v>200</v>
      </c>
    </row>
    <row r="113" spans="1:14" x14ac:dyDescent="0.3">
      <c r="A113" s="1"/>
      <c r="B113" s="5" t="s">
        <v>506</v>
      </c>
      <c r="C113" s="5" t="s">
        <v>513</v>
      </c>
      <c r="D113" s="5" t="s">
        <v>514</v>
      </c>
      <c r="E113" s="4" t="s">
        <v>509</v>
      </c>
      <c r="F113" s="4" t="s">
        <v>515</v>
      </c>
      <c r="G113" s="6" t="s">
        <v>516</v>
      </c>
      <c r="H113" s="8">
        <v>0</v>
      </c>
      <c r="I113" s="5" t="s">
        <v>196</v>
      </c>
      <c r="J113" s="5" t="s">
        <v>215</v>
      </c>
      <c r="K113" s="5" t="s">
        <v>198</v>
      </c>
      <c r="L113" s="5" t="s">
        <v>216</v>
      </c>
      <c r="M113" s="8">
        <v>24673</v>
      </c>
      <c r="N113" s="5" t="s">
        <v>200</v>
      </c>
    </row>
    <row r="114" spans="1:14" x14ac:dyDescent="0.3">
      <c r="A114" s="1"/>
      <c r="B114" s="5" t="s">
        <v>506</v>
      </c>
      <c r="C114" s="5" t="s">
        <v>513</v>
      </c>
      <c r="D114" s="5" t="s">
        <v>514</v>
      </c>
      <c r="E114" s="4" t="s">
        <v>332</v>
      </c>
      <c r="F114" s="4" t="s">
        <v>517</v>
      </c>
      <c r="G114" s="6" t="s">
        <v>516</v>
      </c>
      <c r="H114" s="8">
        <v>0</v>
      </c>
      <c r="I114" s="5" t="s">
        <v>196</v>
      </c>
      <c r="J114" s="5" t="s">
        <v>215</v>
      </c>
      <c r="K114" s="5" t="s">
        <v>198</v>
      </c>
      <c r="L114" s="5" t="s">
        <v>216</v>
      </c>
      <c r="M114" s="8">
        <v>24673</v>
      </c>
      <c r="N114" s="5" t="s">
        <v>200</v>
      </c>
    </row>
    <row r="115" spans="1:14" x14ac:dyDescent="0.3">
      <c r="A115" s="1"/>
      <c r="B115" s="5" t="s">
        <v>506</v>
      </c>
      <c r="C115" s="5" t="s">
        <v>518</v>
      </c>
      <c r="D115" s="5" t="s">
        <v>519</v>
      </c>
      <c r="E115" s="4" t="s">
        <v>509</v>
      </c>
      <c r="F115" s="4" t="s">
        <v>515</v>
      </c>
      <c r="G115" s="6" t="s">
        <v>516</v>
      </c>
      <c r="H115" s="8">
        <v>0</v>
      </c>
      <c r="I115" s="5" t="s">
        <v>196</v>
      </c>
      <c r="J115" s="5" t="s">
        <v>215</v>
      </c>
      <c r="K115" s="5" t="s">
        <v>198</v>
      </c>
      <c r="L115" s="5" t="s">
        <v>216</v>
      </c>
      <c r="M115" s="8">
        <v>8799</v>
      </c>
      <c r="N115" s="5" t="s">
        <v>200</v>
      </c>
    </row>
    <row r="116" spans="1:14" x14ac:dyDescent="0.3">
      <c r="A116" s="1"/>
      <c r="B116" s="5" t="s">
        <v>506</v>
      </c>
      <c r="C116" s="5" t="s">
        <v>518</v>
      </c>
      <c r="D116" s="5" t="s">
        <v>520</v>
      </c>
      <c r="E116" s="4" t="s">
        <v>509</v>
      </c>
      <c r="F116" s="4" t="s">
        <v>332</v>
      </c>
      <c r="G116" s="6" t="s">
        <v>521</v>
      </c>
      <c r="H116" s="8">
        <v>0</v>
      </c>
      <c r="I116" s="5" t="s">
        <v>196</v>
      </c>
      <c r="J116" s="5" t="s">
        <v>215</v>
      </c>
      <c r="K116" s="5" t="s">
        <v>198</v>
      </c>
      <c r="L116" s="5" t="s">
        <v>216</v>
      </c>
      <c r="M116" s="8">
        <v>8798</v>
      </c>
      <c r="N116" s="5" t="s">
        <v>200</v>
      </c>
    </row>
    <row r="117" spans="1:14" x14ac:dyDescent="0.3">
      <c r="A117" s="1"/>
      <c r="B117" s="5" t="s">
        <v>506</v>
      </c>
      <c r="C117" s="5" t="s">
        <v>518</v>
      </c>
      <c r="D117" s="5" t="s">
        <v>522</v>
      </c>
      <c r="E117" s="4" t="s">
        <v>509</v>
      </c>
      <c r="F117" s="4" t="s">
        <v>332</v>
      </c>
      <c r="G117" s="6" t="s">
        <v>510</v>
      </c>
      <c r="H117" s="8">
        <v>0</v>
      </c>
      <c r="I117" s="5" t="s">
        <v>196</v>
      </c>
      <c r="J117" s="5" t="s">
        <v>215</v>
      </c>
      <c r="K117" s="5" t="s">
        <v>198</v>
      </c>
      <c r="L117" s="5" t="s">
        <v>216</v>
      </c>
      <c r="M117" s="8">
        <v>8795</v>
      </c>
      <c r="N117" s="5" t="s">
        <v>200</v>
      </c>
    </row>
    <row r="118" spans="1:14" x14ac:dyDescent="0.3">
      <c r="A118" s="1"/>
      <c r="B118" s="5" t="s">
        <v>506</v>
      </c>
      <c r="C118" s="5" t="s">
        <v>518</v>
      </c>
      <c r="D118" s="5" t="s">
        <v>523</v>
      </c>
      <c r="E118" s="4" t="s">
        <v>509</v>
      </c>
      <c r="F118" s="4" t="s">
        <v>332</v>
      </c>
      <c r="G118" s="6" t="s">
        <v>510</v>
      </c>
      <c r="H118" s="8">
        <v>0</v>
      </c>
      <c r="I118" s="5" t="s">
        <v>196</v>
      </c>
      <c r="J118" s="5" t="s">
        <v>215</v>
      </c>
      <c r="K118" s="5" t="s">
        <v>198</v>
      </c>
      <c r="L118" s="5" t="s">
        <v>216</v>
      </c>
      <c r="M118" s="8">
        <v>8796</v>
      </c>
      <c r="N118" s="5" t="s">
        <v>200</v>
      </c>
    </row>
    <row r="119" spans="1:14" x14ac:dyDescent="0.3">
      <c r="A119" s="1"/>
      <c r="B119" s="5" t="s">
        <v>506</v>
      </c>
      <c r="C119" s="5" t="s">
        <v>518</v>
      </c>
      <c r="D119" s="5" t="s">
        <v>524</v>
      </c>
      <c r="E119" s="4" t="s">
        <v>509</v>
      </c>
      <c r="F119" s="4" t="s">
        <v>332</v>
      </c>
      <c r="G119" s="6" t="s">
        <v>521</v>
      </c>
      <c r="H119" s="8">
        <v>0</v>
      </c>
      <c r="I119" s="5" t="s">
        <v>196</v>
      </c>
      <c r="J119" s="5" t="s">
        <v>215</v>
      </c>
      <c r="K119" s="5" t="s">
        <v>198</v>
      </c>
      <c r="L119" s="5" t="s">
        <v>216</v>
      </c>
      <c r="M119" s="8">
        <v>9564</v>
      </c>
      <c r="N119" s="5" t="s">
        <v>200</v>
      </c>
    </row>
    <row r="120" spans="1:14" x14ac:dyDescent="0.3">
      <c r="A120" s="1"/>
      <c r="B120" s="5" t="s">
        <v>506</v>
      </c>
      <c r="C120" s="5" t="s">
        <v>518</v>
      </c>
      <c r="D120" s="5" t="s">
        <v>525</v>
      </c>
      <c r="E120" s="4" t="s">
        <v>509</v>
      </c>
      <c r="F120" s="4" t="s">
        <v>332</v>
      </c>
      <c r="G120" s="6" t="s">
        <v>521</v>
      </c>
      <c r="H120" s="8">
        <v>0</v>
      </c>
      <c r="I120" s="5" t="s">
        <v>196</v>
      </c>
      <c r="J120" s="5" t="s">
        <v>215</v>
      </c>
      <c r="K120" s="5" t="s">
        <v>198</v>
      </c>
      <c r="L120" s="5" t="s">
        <v>216</v>
      </c>
      <c r="M120" s="8">
        <v>17698</v>
      </c>
      <c r="N120" s="5" t="s">
        <v>200</v>
      </c>
    </row>
    <row r="121" spans="1:14" x14ac:dyDescent="0.3">
      <c r="A121" s="1"/>
      <c r="B121" s="5" t="s">
        <v>506</v>
      </c>
      <c r="C121" s="5" t="s">
        <v>518</v>
      </c>
      <c r="D121" s="5" t="s">
        <v>526</v>
      </c>
      <c r="E121" s="4" t="s">
        <v>509</v>
      </c>
      <c r="F121" s="4" t="s">
        <v>332</v>
      </c>
      <c r="G121" s="6" t="s">
        <v>527</v>
      </c>
      <c r="H121" s="8">
        <v>0</v>
      </c>
      <c r="I121" s="5" t="s">
        <v>196</v>
      </c>
      <c r="J121" s="5" t="s">
        <v>215</v>
      </c>
      <c r="K121" s="5" t="s">
        <v>198</v>
      </c>
      <c r="L121" s="5" t="s">
        <v>216</v>
      </c>
      <c r="M121" s="8">
        <v>17679</v>
      </c>
      <c r="N121" s="5" t="s">
        <v>200</v>
      </c>
    </row>
    <row r="122" spans="1:14" x14ac:dyDescent="0.3">
      <c r="A122" s="1"/>
      <c r="B122" s="5" t="s">
        <v>506</v>
      </c>
      <c r="C122" s="5" t="s">
        <v>518</v>
      </c>
      <c r="D122" s="5" t="s">
        <v>528</v>
      </c>
      <c r="E122" s="4" t="s">
        <v>509</v>
      </c>
      <c r="F122" s="4" t="s">
        <v>332</v>
      </c>
      <c r="G122" s="6" t="s">
        <v>527</v>
      </c>
      <c r="H122" s="8">
        <v>0</v>
      </c>
      <c r="I122" s="5" t="s">
        <v>196</v>
      </c>
      <c r="J122" s="5" t="s">
        <v>215</v>
      </c>
      <c r="K122" s="5" t="s">
        <v>198</v>
      </c>
      <c r="L122" s="5" t="s">
        <v>216</v>
      </c>
      <c r="M122" s="8">
        <v>17680</v>
      </c>
      <c r="N122" s="5" t="s">
        <v>200</v>
      </c>
    </row>
    <row r="123" spans="1:14" x14ac:dyDescent="0.3">
      <c r="A123" s="1"/>
      <c r="B123" s="5" t="s">
        <v>506</v>
      </c>
      <c r="C123" s="5" t="s">
        <v>518</v>
      </c>
      <c r="D123" s="5" t="s">
        <v>529</v>
      </c>
      <c r="E123" s="4" t="s">
        <v>509</v>
      </c>
      <c r="F123" s="4" t="s">
        <v>515</v>
      </c>
      <c r="G123" s="6" t="s">
        <v>516</v>
      </c>
      <c r="H123" s="8">
        <v>0</v>
      </c>
      <c r="I123" s="5" t="s">
        <v>196</v>
      </c>
      <c r="J123" s="5" t="s">
        <v>215</v>
      </c>
      <c r="K123" s="5" t="s">
        <v>198</v>
      </c>
      <c r="L123" s="5" t="s">
        <v>216</v>
      </c>
      <c r="M123" s="8">
        <v>1478</v>
      </c>
      <c r="N123" s="5" t="s">
        <v>200</v>
      </c>
    </row>
    <row r="124" spans="1:14" x14ac:dyDescent="0.3">
      <c r="A124" s="1"/>
      <c r="B124" s="5" t="s">
        <v>506</v>
      </c>
      <c r="C124" s="5" t="s">
        <v>518</v>
      </c>
      <c r="D124" s="5" t="s">
        <v>519</v>
      </c>
      <c r="E124" s="4" t="s">
        <v>332</v>
      </c>
      <c r="F124" s="4" t="s">
        <v>517</v>
      </c>
      <c r="G124" s="6" t="s">
        <v>516</v>
      </c>
      <c r="H124" s="8">
        <v>0</v>
      </c>
      <c r="I124" s="5" t="s">
        <v>196</v>
      </c>
      <c r="J124" s="5" t="s">
        <v>215</v>
      </c>
      <c r="K124" s="5" t="s">
        <v>198</v>
      </c>
      <c r="L124" s="5" t="s">
        <v>216</v>
      </c>
      <c r="M124" s="8">
        <v>8799</v>
      </c>
      <c r="N124" s="5" t="s">
        <v>200</v>
      </c>
    </row>
    <row r="125" spans="1:14" x14ac:dyDescent="0.3">
      <c r="A125" s="1"/>
      <c r="B125" s="5" t="s">
        <v>506</v>
      </c>
      <c r="C125" s="5" t="s">
        <v>518</v>
      </c>
      <c r="D125" s="5" t="s">
        <v>529</v>
      </c>
      <c r="E125" s="4" t="s">
        <v>332</v>
      </c>
      <c r="F125" s="4" t="s">
        <v>517</v>
      </c>
      <c r="G125" s="6" t="s">
        <v>516</v>
      </c>
      <c r="H125" s="8">
        <v>0</v>
      </c>
      <c r="I125" s="5" t="s">
        <v>196</v>
      </c>
      <c r="J125" s="5" t="s">
        <v>215</v>
      </c>
      <c r="K125" s="5" t="s">
        <v>198</v>
      </c>
      <c r="L125" s="5" t="s">
        <v>216</v>
      </c>
      <c r="M125" s="8">
        <v>1478</v>
      </c>
      <c r="N125" s="5" t="s">
        <v>200</v>
      </c>
    </row>
    <row r="126" spans="1:14" x14ac:dyDescent="0.3">
      <c r="A126" s="1"/>
      <c r="B126" s="5" t="s">
        <v>506</v>
      </c>
      <c r="C126" s="5" t="s">
        <v>530</v>
      </c>
      <c r="D126" s="5" t="s">
        <v>264</v>
      </c>
      <c r="E126" s="4" t="s">
        <v>509</v>
      </c>
      <c r="F126" s="4" t="s">
        <v>332</v>
      </c>
      <c r="G126" s="6" t="s">
        <v>510</v>
      </c>
      <c r="H126" s="8">
        <v>0</v>
      </c>
      <c r="I126" s="5" t="s">
        <v>196</v>
      </c>
      <c r="J126" s="5" t="s">
        <v>215</v>
      </c>
      <c r="K126" s="5" t="s">
        <v>198</v>
      </c>
      <c r="L126" s="5" t="s">
        <v>216</v>
      </c>
      <c r="M126" s="8">
        <v>17690</v>
      </c>
      <c r="N126" s="5" t="s">
        <v>200</v>
      </c>
    </row>
    <row r="127" spans="1:14" x14ac:dyDescent="0.3">
      <c r="A127" s="1"/>
      <c r="B127" s="5" t="s">
        <v>506</v>
      </c>
      <c r="C127" s="5" t="s">
        <v>530</v>
      </c>
      <c r="D127" s="5" t="s">
        <v>531</v>
      </c>
      <c r="E127" s="4" t="s">
        <v>509</v>
      </c>
      <c r="F127" s="4" t="s">
        <v>332</v>
      </c>
      <c r="G127" s="6" t="s">
        <v>510</v>
      </c>
      <c r="H127" s="8">
        <v>0</v>
      </c>
      <c r="I127" s="5" t="s">
        <v>196</v>
      </c>
      <c r="J127" s="5" t="s">
        <v>215</v>
      </c>
      <c r="K127" s="5" t="s">
        <v>198</v>
      </c>
      <c r="L127" s="5" t="s">
        <v>216</v>
      </c>
      <c r="M127" s="8">
        <v>17685</v>
      </c>
      <c r="N127" s="5" t="s">
        <v>200</v>
      </c>
    </row>
    <row r="128" spans="1:14" x14ac:dyDescent="0.3">
      <c r="A128" s="1"/>
      <c r="B128" s="5" t="s">
        <v>506</v>
      </c>
      <c r="C128" s="5" t="s">
        <v>530</v>
      </c>
      <c r="D128" s="5" t="s">
        <v>532</v>
      </c>
      <c r="E128" s="4" t="s">
        <v>509</v>
      </c>
      <c r="F128" s="4" t="s">
        <v>332</v>
      </c>
      <c r="G128" s="6" t="s">
        <v>510</v>
      </c>
      <c r="H128" s="8">
        <v>0</v>
      </c>
      <c r="I128" s="5" t="s">
        <v>196</v>
      </c>
      <c r="J128" s="5" t="s">
        <v>215</v>
      </c>
      <c r="K128" s="5" t="s">
        <v>198</v>
      </c>
      <c r="L128" s="5" t="s">
        <v>216</v>
      </c>
      <c r="M128" s="8">
        <v>17686</v>
      </c>
      <c r="N128" s="5" t="s">
        <v>200</v>
      </c>
    </row>
    <row r="129" spans="1:14" x14ac:dyDescent="0.3">
      <c r="A129" s="1"/>
      <c r="B129" s="5" t="s">
        <v>170</v>
      </c>
      <c r="C129" s="5" t="s">
        <v>533</v>
      </c>
      <c r="D129" s="5" t="s">
        <v>141</v>
      </c>
      <c r="E129" s="4" t="s">
        <v>509</v>
      </c>
      <c r="F129" s="4" t="s">
        <v>534</v>
      </c>
      <c r="G129" s="6" t="s">
        <v>535</v>
      </c>
      <c r="H129" s="8">
        <v>0</v>
      </c>
      <c r="I129" s="5" t="s">
        <v>196</v>
      </c>
      <c r="J129" s="5" t="s">
        <v>197</v>
      </c>
      <c r="K129" s="5" t="s">
        <v>198</v>
      </c>
      <c r="L129" s="5" t="s">
        <v>216</v>
      </c>
      <c r="M129" s="8">
        <v>56</v>
      </c>
      <c r="N129" s="5" t="s">
        <v>271</v>
      </c>
    </row>
    <row r="130" spans="1:14" x14ac:dyDescent="0.3">
      <c r="A130" s="1"/>
      <c r="B130" s="5" t="s">
        <v>170</v>
      </c>
      <c r="C130" s="5" t="s">
        <v>533</v>
      </c>
      <c r="D130" s="5" t="s">
        <v>141</v>
      </c>
      <c r="E130" s="4" t="s">
        <v>534</v>
      </c>
      <c r="F130" s="4" t="s">
        <v>536</v>
      </c>
      <c r="G130" s="6" t="s">
        <v>537</v>
      </c>
      <c r="H130" s="8">
        <v>22</v>
      </c>
      <c r="I130" s="5" t="s">
        <v>196</v>
      </c>
      <c r="J130" s="5" t="s">
        <v>215</v>
      </c>
      <c r="K130" s="5" t="s">
        <v>198</v>
      </c>
      <c r="L130" s="5" t="s">
        <v>216</v>
      </c>
      <c r="M130" s="8">
        <v>56</v>
      </c>
      <c r="N130" s="5" t="s">
        <v>271</v>
      </c>
    </row>
    <row r="131" spans="1:14" ht="26.4" x14ac:dyDescent="0.3">
      <c r="A131" s="1"/>
      <c r="B131" s="5" t="s">
        <v>170</v>
      </c>
      <c r="C131" s="5" t="s">
        <v>538</v>
      </c>
      <c r="D131" s="5" t="s">
        <v>146</v>
      </c>
      <c r="E131" s="4" t="s">
        <v>220</v>
      </c>
      <c r="F131" s="4" t="s">
        <v>221</v>
      </c>
      <c r="G131" s="6" t="s">
        <v>539</v>
      </c>
      <c r="H131" s="8">
        <v>12</v>
      </c>
      <c r="I131" s="5" t="s">
        <v>196</v>
      </c>
      <c r="J131" s="5" t="s">
        <v>215</v>
      </c>
      <c r="K131" s="5" t="s">
        <v>198</v>
      </c>
      <c r="L131" s="5" t="s">
        <v>216</v>
      </c>
      <c r="M131" s="8">
        <v>42</v>
      </c>
      <c r="N131" s="5" t="s">
        <v>271</v>
      </c>
    </row>
    <row r="132" spans="1:14" ht="26.4" x14ac:dyDescent="0.3">
      <c r="A132" s="1"/>
      <c r="B132" s="5" t="s">
        <v>170</v>
      </c>
      <c r="C132" s="5" t="s">
        <v>540</v>
      </c>
      <c r="D132" s="5" t="s">
        <v>541</v>
      </c>
      <c r="E132" s="4" t="s">
        <v>220</v>
      </c>
      <c r="F132" s="4" t="s">
        <v>221</v>
      </c>
      <c r="G132" s="6" t="s">
        <v>542</v>
      </c>
      <c r="H132" s="8">
        <v>0</v>
      </c>
      <c r="I132" s="5" t="s">
        <v>196</v>
      </c>
      <c r="J132" s="5" t="s">
        <v>215</v>
      </c>
      <c r="K132" s="5" t="s">
        <v>198</v>
      </c>
      <c r="L132" s="5" t="s">
        <v>216</v>
      </c>
      <c r="M132" s="8">
        <v>680</v>
      </c>
      <c r="N132" s="5" t="s">
        <v>200</v>
      </c>
    </row>
    <row r="133" spans="1:14" x14ac:dyDescent="0.3">
      <c r="A133" s="1"/>
      <c r="B133" s="5" t="s">
        <v>176</v>
      </c>
      <c r="C133" s="5" t="s">
        <v>543</v>
      </c>
      <c r="D133" s="5" t="s">
        <v>70</v>
      </c>
      <c r="E133" s="4" t="s">
        <v>220</v>
      </c>
      <c r="F133" s="4" t="s">
        <v>221</v>
      </c>
      <c r="G133" s="6" t="s">
        <v>544</v>
      </c>
      <c r="H133" s="8">
        <v>0</v>
      </c>
      <c r="I133" s="5" t="s">
        <v>196</v>
      </c>
      <c r="J133" s="5" t="s">
        <v>197</v>
      </c>
      <c r="K133" s="5" t="s">
        <v>198</v>
      </c>
      <c r="L133" s="5" t="s">
        <v>199</v>
      </c>
      <c r="M133" s="8">
        <v>258</v>
      </c>
      <c r="N133" s="5" t="s">
        <v>271</v>
      </c>
    </row>
    <row r="134" spans="1:14" ht="26.4" x14ac:dyDescent="0.3">
      <c r="A134" s="1"/>
      <c r="B134" s="5" t="s">
        <v>545</v>
      </c>
      <c r="C134" s="5" t="s">
        <v>546</v>
      </c>
      <c r="D134" s="5" t="s">
        <v>547</v>
      </c>
      <c r="E134" s="4" t="s">
        <v>220</v>
      </c>
      <c r="F134" s="4" t="s">
        <v>221</v>
      </c>
      <c r="G134" s="6" t="s">
        <v>548</v>
      </c>
      <c r="H134" s="8">
        <v>0</v>
      </c>
      <c r="I134" s="5" t="s">
        <v>196</v>
      </c>
      <c r="J134" s="5" t="s">
        <v>197</v>
      </c>
      <c r="K134" s="5" t="s">
        <v>198</v>
      </c>
      <c r="L134" s="5" t="s">
        <v>216</v>
      </c>
      <c r="M134" s="8">
        <v>21644</v>
      </c>
      <c r="N134" s="5" t="s">
        <v>200</v>
      </c>
    </row>
    <row r="135" spans="1:14" ht="26.4" x14ac:dyDescent="0.3">
      <c r="A135" s="1"/>
      <c r="B135" s="5" t="s">
        <v>545</v>
      </c>
      <c r="C135" s="5" t="s">
        <v>546</v>
      </c>
      <c r="D135" s="5" t="s">
        <v>547</v>
      </c>
      <c r="E135" s="4" t="s">
        <v>220</v>
      </c>
      <c r="F135" s="4" t="s">
        <v>221</v>
      </c>
      <c r="G135" s="6" t="s">
        <v>549</v>
      </c>
      <c r="H135" s="8">
        <v>0</v>
      </c>
      <c r="I135" s="5" t="s">
        <v>196</v>
      </c>
      <c r="J135" s="5" t="s">
        <v>197</v>
      </c>
      <c r="K135" s="5" t="s">
        <v>198</v>
      </c>
      <c r="L135" s="5" t="s">
        <v>262</v>
      </c>
      <c r="M135" s="8">
        <v>21644</v>
      </c>
      <c r="N135" s="5" t="s">
        <v>200</v>
      </c>
    </row>
    <row r="136" spans="1:14" ht="52.8" x14ac:dyDescent="0.3">
      <c r="A136" s="1"/>
      <c r="B136" s="5" t="s">
        <v>550</v>
      </c>
      <c r="C136" s="5" t="s">
        <v>551</v>
      </c>
      <c r="D136" s="5" t="s">
        <v>552</v>
      </c>
      <c r="E136" s="4" t="s">
        <v>220</v>
      </c>
      <c r="F136" s="4" t="s">
        <v>221</v>
      </c>
      <c r="G136" s="6" t="s">
        <v>553</v>
      </c>
      <c r="H136" s="8">
        <v>0</v>
      </c>
      <c r="I136" s="5" t="s">
        <v>196</v>
      </c>
      <c r="J136" s="5" t="s">
        <v>197</v>
      </c>
      <c r="K136" s="5" t="s">
        <v>198</v>
      </c>
      <c r="L136" s="5" t="s">
        <v>199</v>
      </c>
      <c r="M136" s="8">
        <v>23021</v>
      </c>
      <c r="N136" s="5" t="s">
        <v>200</v>
      </c>
    </row>
    <row r="137" spans="1:14" ht="39.6" x14ac:dyDescent="0.3">
      <c r="A137" s="1"/>
      <c r="B137" s="5" t="s">
        <v>550</v>
      </c>
      <c r="C137" s="5" t="s">
        <v>551</v>
      </c>
      <c r="D137" s="5" t="s">
        <v>554</v>
      </c>
      <c r="E137" s="4" t="s">
        <v>220</v>
      </c>
      <c r="F137" s="4" t="s">
        <v>221</v>
      </c>
      <c r="G137" s="6" t="s">
        <v>555</v>
      </c>
      <c r="H137" s="8">
        <v>0</v>
      </c>
      <c r="I137" s="5" t="s">
        <v>196</v>
      </c>
      <c r="J137" s="5" t="s">
        <v>197</v>
      </c>
      <c r="K137" s="5" t="s">
        <v>198</v>
      </c>
      <c r="L137" s="5" t="s">
        <v>199</v>
      </c>
      <c r="M137" s="8">
        <v>23022</v>
      </c>
      <c r="N137" s="5" t="s">
        <v>200</v>
      </c>
    </row>
    <row r="138" spans="1:14" ht="52.8" x14ac:dyDescent="0.3">
      <c r="A138" s="1"/>
      <c r="B138" s="5" t="s">
        <v>550</v>
      </c>
      <c r="C138" s="5" t="s">
        <v>556</v>
      </c>
      <c r="D138" s="5" t="s">
        <v>557</v>
      </c>
      <c r="E138" s="4" t="s">
        <v>220</v>
      </c>
      <c r="F138" s="4" t="s">
        <v>221</v>
      </c>
      <c r="G138" s="6" t="s">
        <v>558</v>
      </c>
      <c r="H138" s="8">
        <v>0</v>
      </c>
      <c r="I138" s="5" t="s">
        <v>196</v>
      </c>
      <c r="J138" s="5" t="s">
        <v>197</v>
      </c>
      <c r="K138" s="5" t="s">
        <v>198</v>
      </c>
      <c r="L138" s="5" t="s">
        <v>199</v>
      </c>
      <c r="M138" s="8">
        <v>22626</v>
      </c>
      <c r="N138" s="5" t="s">
        <v>200</v>
      </c>
    </row>
    <row r="139" spans="1:14" ht="26.4" x14ac:dyDescent="0.3">
      <c r="A139" s="1"/>
      <c r="B139" s="5" t="s">
        <v>550</v>
      </c>
      <c r="C139" s="5" t="s">
        <v>556</v>
      </c>
      <c r="D139" s="5" t="s">
        <v>559</v>
      </c>
      <c r="E139" s="4" t="s">
        <v>220</v>
      </c>
      <c r="F139" s="4" t="s">
        <v>221</v>
      </c>
      <c r="G139" s="6" t="s">
        <v>560</v>
      </c>
      <c r="H139" s="8">
        <v>0</v>
      </c>
      <c r="I139" s="5" t="s">
        <v>196</v>
      </c>
      <c r="J139" s="5" t="s">
        <v>215</v>
      </c>
      <c r="K139" s="5" t="s">
        <v>198</v>
      </c>
      <c r="L139" s="5" t="s">
        <v>199</v>
      </c>
      <c r="M139" s="8">
        <v>22636</v>
      </c>
      <c r="N139" s="5" t="s">
        <v>200</v>
      </c>
    </row>
    <row r="140" spans="1:14" ht="26.4" x14ac:dyDescent="0.3">
      <c r="A140" s="1"/>
      <c r="B140" s="5" t="s">
        <v>550</v>
      </c>
      <c r="C140" s="5" t="s">
        <v>556</v>
      </c>
      <c r="D140" s="5" t="s">
        <v>561</v>
      </c>
      <c r="E140" s="4" t="s">
        <v>562</v>
      </c>
      <c r="F140" s="4" t="s">
        <v>563</v>
      </c>
      <c r="G140" s="6" t="s">
        <v>564</v>
      </c>
      <c r="H140" s="8">
        <v>0</v>
      </c>
      <c r="I140" s="5" t="s">
        <v>196</v>
      </c>
      <c r="J140" s="5" t="s">
        <v>215</v>
      </c>
      <c r="K140" s="5" t="s">
        <v>198</v>
      </c>
      <c r="L140" s="5" t="s">
        <v>262</v>
      </c>
      <c r="M140" s="8">
        <v>22632</v>
      </c>
      <c r="N140" s="5" t="s">
        <v>200</v>
      </c>
    </row>
    <row r="141" spans="1:14" ht="26.4" x14ac:dyDescent="0.3">
      <c r="A141" s="1"/>
      <c r="B141" s="5" t="s">
        <v>550</v>
      </c>
      <c r="C141" s="5" t="s">
        <v>556</v>
      </c>
      <c r="D141" s="5" t="s">
        <v>565</v>
      </c>
      <c r="E141" s="4" t="s">
        <v>566</v>
      </c>
      <c r="F141" s="4" t="s">
        <v>567</v>
      </c>
      <c r="G141" s="6" t="s">
        <v>568</v>
      </c>
      <c r="H141" s="8">
        <v>0</v>
      </c>
      <c r="I141" s="5" t="s">
        <v>196</v>
      </c>
      <c r="J141" s="5" t="s">
        <v>215</v>
      </c>
      <c r="K141" s="5" t="s">
        <v>198</v>
      </c>
      <c r="L141" s="5" t="s">
        <v>262</v>
      </c>
      <c r="M141" s="8">
        <v>22634</v>
      </c>
      <c r="N141" s="5" t="s">
        <v>200</v>
      </c>
    </row>
    <row r="142" spans="1:14" ht="26.4" x14ac:dyDescent="0.3">
      <c r="A142" s="1"/>
      <c r="B142" s="5" t="s">
        <v>550</v>
      </c>
      <c r="C142" s="5" t="s">
        <v>556</v>
      </c>
      <c r="D142" s="5" t="s">
        <v>569</v>
      </c>
      <c r="E142" s="4" t="s">
        <v>570</v>
      </c>
      <c r="F142" s="4" t="s">
        <v>571</v>
      </c>
      <c r="G142" s="6" t="s">
        <v>572</v>
      </c>
      <c r="H142" s="8">
        <v>0</v>
      </c>
      <c r="I142" s="5" t="s">
        <v>196</v>
      </c>
      <c r="J142" s="5" t="s">
        <v>215</v>
      </c>
      <c r="K142" s="5" t="s">
        <v>198</v>
      </c>
      <c r="L142" s="5" t="s">
        <v>262</v>
      </c>
      <c r="M142" s="8">
        <v>22635</v>
      </c>
      <c r="N142" s="5" t="s">
        <v>200</v>
      </c>
    </row>
    <row r="143" spans="1:14" ht="26.4" x14ac:dyDescent="0.3">
      <c r="A143" s="1"/>
      <c r="B143" s="5" t="s">
        <v>550</v>
      </c>
      <c r="C143" s="5" t="s">
        <v>556</v>
      </c>
      <c r="D143" s="5" t="s">
        <v>559</v>
      </c>
      <c r="E143" s="4" t="s">
        <v>573</v>
      </c>
      <c r="F143" s="4" t="s">
        <v>574</v>
      </c>
      <c r="G143" s="6" t="s">
        <v>575</v>
      </c>
      <c r="H143" s="8">
        <v>0</v>
      </c>
      <c r="I143" s="5" t="s">
        <v>196</v>
      </c>
      <c r="J143" s="5" t="s">
        <v>215</v>
      </c>
      <c r="K143" s="5" t="s">
        <v>198</v>
      </c>
      <c r="L143" s="5" t="s">
        <v>262</v>
      </c>
      <c r="M143" s="8">
        <v>22636</v>
      </c>
      <c r="N143" s="5" t="s">
        <v>200</v>
      </c>
    </row>
    <row r="144" spans="1:14" ht="39.6" x14ac:dyDescent="0.3">
      <c r="A144" s="1"/>
      <c r="B144" s="5" t="s">
        <v>550</v>
      </c>
      <c r="C144" s="5" t="s">
        <v>576</v>
      </c>
      <c r="D144" s="5" t="s">
        <v>577</v>
      </c>
      <c r="E144" s="4" t="s">
        <v>220</v>
      </c>
      <c r="F144" s="4" t="s">
        <v>221</v>
      </c>
      <c r="G144" s="6" t="s">
        <v>578</v>
      </c>
      <c r="H144" s="8">
        <v>0</v>
      </c>
      <c r="I144" s="5" t="s">
        <v>196</v>
      </c>
      <c r="J144" s="5" t="s">
        <v>197</v>
      </c>
      <c r="K144" s="5" t="s">
        <v>198</v>
      </c>
      <c r="L144" s="5" t="s">
        <v>199</v>
      </c>
      <c r="M144" s="8">
        <v>13658</v>
      </c>
      <c r="N144" s="5" t="s">
        <v>200</v>
      </c>
    </row>
    <row r="145" spans="1:14" ht="52.8" x14ac:dyDescent="0.3">
      <c r="A145" s="1"/>
      <c r="B145" s="5" t="s">
        <v>550</v>
      </c>
      <c r="C145" s="5" t="s">
        <v>579</v>
      </c>
      <c r="D145" s="5" t="s">
        <v>249</v>
      </c>
      <c r="E145" s="4" t="s">
        <v>580</v>
      </c>
      <c r="F145" s="4" t="s">
        <v>581</v>
      </c>
      <c r="G145" s="6" t="s">
        <v>582</v>
      </c>
      <c r="H145" s="8">
        <v>0</v>
      </c>
      <c r="I145" s="5" t="s">
        <v>196</v>
      </c>
      <c r="J145" s="5" t="s">
        <v>197</v>
      </c>
      <c r="K145" s="5" t="s">
        <v>198</v>
      </c>
      <c r="L145" s="5" t="s">
        <v>216</v>
      </c>
      <c r="M145" s="8">
        <v>13446</v>
      </c>
      <c r="N145" s="5" t="s">
        <v>200</v>
      </c>
    </row>
    <row r="146" spans="1:14" ht="52.8" x14ac:dyDescent="0.3">
      <c r="A146" s="1"/>
      <c r="B146" s="5" t="s">
        <v>550</v>
      </c>
      <c r="C146" s="5" t="s">
        <v>583</v>
      </c>
      <c r="D146" s="5" t="s">
        <v>584</v>
      </c>
      <c r="E146" s="4" t="s">
        <v>220</v>
      </c>
      <c r="F146" s="4" t="s">
        <v>221</v>
      </c>
      <c r="G146" s="6" t="s">
        <v>585</v>
      </c>
      <c r="H146" s="8">
        <v>0</v>
      </c>
      <c r="I146" s="5" t="s">
        <v>196</v>
      </c>
      <c r="J146" s="5" t="s">
        <v>197</v>
      </c>
      <c r="K146" s="5" t="s">
        <v>198</v>
      </c>
      <c r="L146" s="5" t="s">
        <v>199</v>
      </c>
      <c r="M146" s="8">
        <v>17377</v>
      </c>
      <c r="N146" s="5" t="s">
        <v>200</v>
      </c>
    </row>
    <row r="147" spans="1:14" ht="92.4" x14ac:dyDescent="0.3">
      <c r="A147" s="1"/>
      <c r="B147" s="5" t="s">
        <v>550</v>
      </c>
      <c r="C147" s="5" t="s">
        <v>583</v>
      </c>
      <c r="D147" s="5" t="s">
        <v>264</v>
      </c>
      <c r="E147" s="4" t="s">
        <v>586</v>
      </c>
      <c r="F147" s="4" t="s">
        <v>587</v>
      </c>
      <c r="G147" s="6" t="s">
        <v>588</v>
      </c>
      <c r="H147" s="8">
        <v>0</v>
      </c>
      <c r="I147" s="5" t="s">
        <v>196</v>
      </c>
      <c r="J147" s="5" t="s">
        <v>197</v>
      </c>
      <c r="K147" s="5" t="s">
        <v>198</v>
      </c>
      <c r="L147" s="5" t="s">
        <v>216</v>
      </c>
      <c r="M147" s="8">
        <v>17370</v>
      </c>
      <c r="N147" s="5" t="s">
        <v>200</v>
      </c>
    </row>
    <row r="148" spans="1:14" x14ac:dyDescent="0.3">
      <c r="A148" s="1"/>
      <c r="B148" s="5" t="s">
        <v>550</v>
      </c>
      <c r="C148" s="5" t="s">
        <v>589</v>
      </c>
      <c r="D148" s="5" t="s">
        <v>590</v>
      </c>
      <c r="E148" s="4" t="s">
        <v>220</v>
      </c>
      <c r="F148" s="4" t="s">
        <v>221</v>
      </c>
      <c r="G148" s="6" t="s">
        <v>591</v>
      </c>
      <c r="H148" s="8">
        <v>0</v>
      </c>
      <c r="I148" s="5" t="s">
        <v>196</v>
      </c>
      <c r="J148" s="5" t="s">
        <v>215</v>
      </c>
      <c r="K148" s="5" t="s">
        <v>198</v>
      </c>
      <c r="L148" s="5" t="s">
        <v>199</v>
      </c>
      <c r="M148" s="8">
        <v>1378</v>
      </c>
      <c r="N148" s="5" t="s">
        <v>200</v>
      </c>
    </row>
    <row r="149" spans="1:14" ht="66" x14ac:dyDescent="0.3">
      <c r="A149" s="1"/>
      <c r="B149" s="5" t="s">
        <v>550</v>
      </c>
      <c r="C149" s="5" t="s">
        <v>589</v>
      </c>
      <c r="D149" s="5" t="s">
        <v>592</v>
      </c>
      <c r="E149" s="4" t="s">
        <v>220</v>
      </c>
      <c r="F149" s="4" t="s">
        <v>221</v>
      </c>
      <c r="G149" s="6" t="s">
        <v>593</v>
      </c>
      <c r="H149" s="8">
        <v>0</v>
      </c>
      <c r="I149" s="5" t="s">
        <v>196</v>
      </c>
      <c r="J149" s="5" t="s">
        <v>215</v>
      </c>
      <c r="K149" s="5" t="s">
        <v>198</v>
      </c>
      <c r="L149" s="5" t="s">
        <v>262</v>
      </c>
      <c r="M149" s="8">
        <v>1342</v>
      </c>
      <c r="N149" s="5" t="s">
        <v>200</v>
      </c>
    </row>
    <row r="150" spans="1:14" ht="26.4" x14ac:dyDescent="0.3">
      <c r="A150" s="1"/>
      <c r="B150" s="5" t="s">
        <v>550</v>
      </c>
      <c r="C150" s="5" t="s">
        <v>589</v>
      </c>
      <c r="D150" s="5" t="s">
        <v>594</v>
      </c>
      <c r="E150" s="4" t="s">
        <v>220</v>
      </c>
      <c r="F150" s="4" t="s">
        <v>221</v>
      </c>
      <c r="G150" s="6" t="s">
        <v>595</v>
      </c>
      <c r="H150" s="8">
        <v>0</v>
      </c>
      <c r="I150" s="5" t="s">
        <v>196</v>
      </c>
      <c r="J150" s="5" t="s">
        <v>197</v>
      </c>
      <c r="K150" s="5" t="s">
        <v>198</v>
      </c>
      <c r="L150" s="5" t="s">
        <v>199</v>
      </c>
      <c r="M150" s="8">
        <v>1344</v>
      </c>
      <c r="N150" s="5" t="s">
        <v>200</v>
      </c>
    </row>
    <row r="151" spans="1:14" x14ac:dyDescent="0.3">
      <c r="A151" s="1"/>
      <c r="B151" s="5" t="s">
        <v>550</v>
      </c>
      <c r="C151" s="5" t="s">
        <v>596</v>
      </c>
      <c r="D151" s="5" t="s">
        <v>597</v>
      </c>
      <c r="E151" s="4" t="s">
        <v>220</v>
      </c>
      <c r="F151" s="4" t="s">
        <v>221</v>
      </c>
      <c r="G151" s="6" t="s">
        <v>598</v>
      </c>
      <c r="H151" s="8">
        <v>0</v>
      </c>
      <c r="I151" s="5" t="s">
        <v>196</v>
      </c>
      <c r="J151" s="5" t="s">
        <v>215</v>
      </c>
      <c r="K151" s="5" t="s">
        <v>198</v>
      </c>
      <c r="L151" s="5" t="s">
        <v>199</v>
      </c>
      <c r="M151" s="8">
        <v>21426</v>
      </c>
      <c r="N151" s="5" t="s">
        <v>200</v>
      </c>
    </row>
    <row r="152" spans="1:14" ht="39.6" x14ac:dyDescent="0.3">
      <c r="A152" s="1"/>
      <c r="B152" s="5" t="s">
        <v>550</v>
      </c>
      <c r="C152" s="5" t="s">
        <v>599</v>
      </c>
      <c r="D152" s="5" t="s">
        <v>600</v>
      </c>
      <c r="E152" s="4" t="s">
        <v>220</v>
      </c>
      <c r="F152" s="4" t="s">
        <v>221</v>
      </c>
      <c r="G152" s="6" t="s">
        <v>601</v>
      </c>
      <c r="H152" s="8">
        <v>0</v>
      </c>
      <c r="I152" s="5" t="s">
        <v>196</v>
      </c>
      <c r="J152" s="5" t="s">
        <v>215</v>
      </c>
      <c r="K152" s="5" t="s">
        <v>198</v>
      </c>
      <c r="L152" s="5" t="s">
        <v>262</v>
      </c>
      <c r="M152" s="8">
        <v>1309</v>
      </c>
      <c r="N152" s="5" t="s">
        <v>200</v>
      </c>
    </row>
    <row r="153" spans="1:14" ht="52.8" x14ac:dyDescent="0.3">
      <c r="A153" s="1"/>
      <c r="B153" s="5" t="s">
        <v>550</v>
      </c>
      <c r="C153" s="5" t="s">
        <v>602</v>
      </c>
      <c r="D153" s="5" t="s">
        <v>264</v>
      </c>
      <c r="E153" s="4" t="s">
        <v>220</v>
      </c>
      <c r="F153" s="4" t="s">
        <v>221</v>
      </c>
      <c r="G153" s="6" t="s">
        <v>603</v>
      </c>
      <c r="H153" s="8">
        <v>0</v>
      </c>
      <c r="I153" s="5" t="s">
        <v>196</v>
      </c>
      <c r="J153" s="5" t="s">
        <v>197</v>
      </c>
      <c r="K153" s="5" t="s">
        <v>198</v>
      </c>
      <c r="L153" s="5" t="s">
        <v>199</v>
      </c>
      <c r="M153" s="8">
        <v>17650</v>
      </c>
      <c r="N153" s="5" t="s">
        <v>200</v>
      </c>
    </row>
    <row r="154" spans="1:14" x14ac:dyDescent="0.3">
      <c r="A154" s="1"/>
      <c r="B154" s="5" t="s">
        <v>550</v>
      </c>
      <c r="C154" s="5" t="s">
        <v>604</v>
      </c>
      <c r="D154" s="5" t="s">
        <v>605</v>
      </c>
      <c r="E154" s="4" t="s">
        <v>220</v>
      </c>
      <c r="F154" s="4" t="s">
        <v>221</v>
      </c>
      <c r="G154" s="6" t="s">
        <v>606</v>
      </c>
      <c r="H154" s="8">
        <v>0</v>
      </c>
      <c r="I154" s="5" t="s">
        <v>196</v>
      </c>
      <c r="J154" s="5" t="s">
        <v>197</v>
      </c>
      <c r="K154" s="5" t="s">
        <v>198</v>
      </c>
      <c r="L154" s="5" t="s">
        <v>199</v>
      </c>
      <c r="M154" s="8">
        <v>17410</v>
      </c>
      <c r="N154" s="5" t="s">
        <v>200</v>
      </c>
    </row>
    <row r="155" spans="1:14" ht="39.6" x14ac:dyDescent="0.3">
      <c r="A155" s="1"/>
      <c r="B155" s="5" t="s">
        <v>550</v>
      </c>
      <c r="C155" s="5" t="s">
        <v>607</v>
      </c>
      <c r="D155" s="5" t="s">
        <v>608</v>
      </c>
      <c r="E155" s="4" t="s">
        <v>220</v>
      </c>
      <c r="F155" s="4" t="s">
        <v>221</v>
      </c>
      <c r="G155" s="6" t="s">
        <v>609</v>
      </c>
      <c r="H155" s="8">
        <v>0</v>
      </c>
      <c r="I155" s="5" t="s">
        <v>196</v>
      </c>
      <c r="J155" s="5" t="s">
        <v>197</v>
      </c>
      <c r="K155" s="5" t="s">
        <v>198</v>
      </c>
      <c r="L155" s="5" t="s">
        <v>199</v>
      </c>
      <c r="M155" s="8">
        <v>13179</v>
      </c>
      <c r="N155" s="5" t="s">
        <v>200</v>
      </c>
    </row>
    <row r="156" spans="1:14" ht="52.8" x14ac:dyDescent="0.3">
      <c r="A156" s="1"/>
      <c r="B156" s="5" t="s">
        <v>550</v>
      </c>
      <c r="C156" s="5" t="s">
        <v>610</v>
      </c>
      <c r="D156" s="5" t="s">
        <v>249</v>
      </c>
      <c r="E156" s="4" t="s">
        <v>611</v>
      </c>
      <c r="F156" s="4" t="s">
        <v>612</v>
      </c>
      <c r="G156" s="6" t="s">
        <v>613</v>
      </c>
      <c r="H156" s="8">
        <v>0</v>
      </c>
      <c r="I156" s="5" t="s">
        <v>196</v>
      </c>
      <c r="J156" s="5" t="s">
        <v>197</v>
      </c>
      <c r="K156" s="5" t="s">
        <v>198</v>
      </c>
      <c r="L156" s="5" t="s">
        <v>216</v>
      </c>
      <c r="M156" s="8">
        <v>13461</v>
      </c>
      <c r="N156" s="5" t="s">
        <v>200</v>
      </c>
    </row>
    <row r="157" spans="1:14" ht="66" x14ac:dyDescent="0.3">
      <c r="A157" s="1"/>
      <c r="B157" s="5" t="s">
        <v>550</v>
      </c>
      <c r="C157" s="5" t="s">
        <v>614</v>
      </c>
      <c r="D157" s="5" t="s">
        <v>615</v>
      </c>
      <c r="E157" s="4" t="s">
        <v>616</v>
      </c>
      <c r="F157" s="4" t="s">
        <v>617</v>
      </c>
      <c r="G157" s="6" t="s">
        <v>618</v>
      </c>
      <c r="H157" s="8">
        <v>0</v>
      </c>
      <c r="I157" s="5" t="s">
        <v>196</v>
      </c>
      <c r="J157" s="5" t="s">
        <v>197</v>
      </c>
      <c r="K157" s="5" t="s">
        <v>198</v>
      </c>
      <c r="L157" s="5" t="s">
        <v>216</v>
      </c>
      <c r="M157" s="8">
        <v>22645</v>
      </c>
      <c r="N157" s="5" t="s">
        <v>200</v>
      </c>
    </row>
    <row r="158" spans="1:14" ht="52.8" x14ac:dyDescent="0.3">
      <c r="A158" s="1"/>
      <c r="B158" s="5" t="s">
        <v>550</v>
      </c>
      <c r="C158" s="5" t="s">
        <v>619</v>
      </c>
      <c r="D158" s="5" t="s">
        <v>620</v>
      </c>
      <c r="E158" s="4" t="s">
        <v>220</v>
      </c>
      <c r="F158" s="4" t="s">
        <v>221</v>
      </c>
      <c r="G158" s="6" t="s">
        <v>585</v>
      </c>
      <c r="H158" s="8">
        <v>0</v>
      </c>
      <c r="I158" s="5" t="s">
        <v>196</v>
      </c>
      <c r="J158" s="5" t="s">
        <v>197</v>
      </c>
      <c r="K158" s="5" t="s">
        <v>198</v>
      </c>
      <c r="L158" s="5" t="s">
        <v>199</v>
      </c>
      <c r="M158" s="8">
        <v>17433</v>
      </c>
      <c r="N158" s="5" t="s">
        <v>200</v>
      </c>
    </row>
    <row r="159" spans="1:14" ht="39.6" x14ac:dyDescent="0.3">
      <c r="A159" s="1"/>
      <c r="B159" s="5" t="s">
        <v>550</v>
      </c>
      <c r="C159" s="5" t="s">
        <v>619</v>
      </c>
      <c r="D159" s="5" t="s">
        <v>621</v>
      </c>
      <c r="E159" s="4" t="s">
        <v>220</v>
      </c>
      <c r="F159" s="4" t="s">
        <v>622</v>
      </c>
      <c r="G159" s="6" t="s">
        <v>623</v>
      </c>
      <c r="H159" s="8">
        <v>0</v>
      </c>
      <c r="I159" s="5" t="s">
        <v>196</v>
      </c>
      <c r="J159" s="5" t="s">
        <v>197</v>
      </c>
      <c r="K159" s="5" t="s">
        <v>198</v>
      </c>
      <c r="L159" s="5" t="s">
        <v>199</v>
      </c>
      <c r="M159" s="8">
        <v>17424</v>
      </c>
      <c r="N159" s="5" t="s">
        <v>200</v>
      </c>
    </row>
    <row r="160" spans="1:14" x14ac:dyDescent="0.3">
      <c r="A160" s="1"/>
      <c r="B160" s="5" t="s">
        <v>624</v>
      </c>
      <c r="C160" s="5" t="s">
        <v>625</v>
      </c>
      <c r="D160" s="5" t="s">
        <v>626</v>
      </c>
      <c r="E160" s="4" t="s">
        <v>627</v>
      </c>
      <c r="F160" s="4" t="s">
        <v>622</v>
      </c>
      <c r="G160" s="6" t="s">
        <v>628</v>
      </c>
      <c r="H160" s="8">
        <v>9</v>
      </c>
      <c r="I160" s="5" t="s">
        <v>196</v>
      </c>
      <c r="J160" s="5" t="s">
        <v>215</v>
      </c>
      <c r="K160" s="5" t="s">
        <v>198</v>
      </c>
      <c r="L160" s="5" t="s">
        <v>216</v>
      </c>
      <c r="M160" s="8">
        <v>15385</v>
      </c>
      <c r="N160" s="5" t="s">
        <v>200</v>
      </c>
    </row>
    <row r="161" spans="1:14" x14ac:dyDescent="0.3">
      <c r="A161" s="1"/>
      <c r="B161" s="5" t="s">
        <v>624</v>
      </c>
      <c r="C161" s="5" t="s">
        <v>625</v>
      </c>
      <c r="D161" s="5" t="s">
        <v>70</v>
      </c>
      <c r="E161" s="4" t="s">
        <v>629</v>
      </c>
      <c r="F161" s="4" t="s">
        <v>630</v>
      </c>
      <c r="G161" s="6" t="s">
        <v>631</v>
      </c>
      <c r="H161" s="8">
        <v>0</v>
      </c>
      <c r="I161" s="5" t="s">
        <v>196</v>
      </c>
      <c r="J161" s="5" t="s">
        <v>215</v>
      </c>
      <c r="K161" s="5" t="s">
        <v>198</v>
      </c>
      <c r="L161" s="5" t="s">
        <v>199</v>
      </c>
      <c r="M161" s="8">
        <v>283</v>
      </c>
      <c r="N161" s="5" t="s">
        <v>271</v>
      </c>
    </row>
    <row r="162" spans="1:14" ht="26.4" x14ac:dyDescent="0.3">
      <c r="A162" s="1"/>
      <c r="B162" s="5" t="s">
        <v>624</v>
      </c>
      <c r="C162" s="5" t="s">
        <v>632</v>
      </c>
      <c r="D162" s="5" t="s">
        <v>141</v>
      </c>
      <c r="E162" s="4" t="s">
        <v>220</v>
      </c>
      <c r="F162" s="4" t="s">
        <v>221</v>
      </c>
      <c r="G162" s="6" t="s">
        <v>633</v>
      </c>
      <c r="H162" s="8">
        <v>3</v>
      </c>
      <c r="I162" s="5" t="s">
        <v>196</v>
      </c>
      <c r="J162" s="5" t="s">
        <v>215</v>
      </c>
      <c r="K162" s="5" t="s">
        <v>198</v>
      </c>
      <c r="L162" s="5" t="s">
        <v>216</v>
      </c>
      <c r="M162" s="8">
        <v>47</v>
      </c>
      <c r="N162" s="5" t="s">
        <v>271</v>
      </c>
    </row>
    <row r="163" spans="1:14" ht="39.6" x14ac:dyDescent="0.3">
      <c r="A163" s="1"/>
      <c r="B163" s="5" t="s">
        <v>634</v>
      </c>
      <c r="C163" s="5" t="s">
        <v>635</v>
      </c>
      <c r="D163" s="5" t="s">
        <v>138</v>
      </c>
      <c r="E163" s="4" t="s">
        <v>220</v>
      </c>
      <c r="F163" s="4" t="s">
        <v>221</v>
      </c>
      <c r="G163" s="6" t="s">
        <v>636</v>
      </c>
      <c r="H163" s="8">
        <v>20</v>
      </c>
      <c r="I163" s="5" t="s">
        <v>196</v>
      </c>
      <c r="J163" s="5" t="s">
        <v>215</v>
      </c>
      <c r="K163" s="5" t="s">
        <v>198</v>
      </c>
      <c r="L163" s="5" t="s">
        <v>199</v>
      </c>
      <c r="M163" s="8">
        <v>24348</v>
      </c>
      <c r="N163" s="5" t="s">
        <v>271</v>
      </c>
    </row>
    <row r="164" spans="1:14" ht="39.6" x14ac:dyDescent="0.3">
      <c r="A164" s="1"/>
      <c r="B164" s="5" t="s">
        <v>634</v>
      </c>
      <c r="C164" s="5" t="s">
        <v>637</v>
      </c>
      <c r="D164" s="5" t="s">
        <v>638</v>
      </c>
      <c r="E164" s="4" t="s">
        <v>220</v>
      </c>
      <c r="F164" s="4" t="s">
        <v>221</v>
      </c>
      <c r="G164" s="6" t="s">
        <v>639</v>
      </c>
      <c r="H164" s="8">
        <v>40</v>
      </c>
      <c r="I164" s="5" t="s">
        <v>196</v>
      </c>
      <c r="J164" s="5" t="s">
        <v>215</v>
      </c>
      <c r="K164" s="5" t="s">
        <v>198</v>
      </c>
      <c r="L164" s="5" t="s">
        <v>262</v>
      </c>
      <c r="M164" s="8">
        <v>24424</v>
      </c>
      <c r="N164"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640</v>
      </c>
      <c r="B5" s="1"/>
      <c r="C5" s="1"/>
      <c r="D5" s="1"/>
      <c r="E5" s="1"/>
    </row>
    <row r="6" spans="1:6" ht="34.950000000000003" customHeight="1" x14ac:dyDescent="0.3">
      <c r="A6" s="3" t="s">
        <v>3</v>
      </c>
      <c r="B6" s="3" t="s">
        <v>5</v>
      </c>
      <c r="C6" s="3" t="s">
        <v>4</v>
      </c>
      <c r="D6" s="3" t="s">
        <v>6</v>
      </c>
      <c r="E6" s="3" t="s">
        <v>641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D11" activePane="bottomRight" state="frozen"/>
      <selection pane="topRight" activeCell="C1" sqref="C1"/>
      <selection pane="bottomLeft" activeCell="A11" sqref="A11"/>
      <selection pane="bottomRight" activeCell="FE11" sqref="FE11:FF11"/>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0" t="s">
        <v>642</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1"/>
      <c r="FM5" s="206" t="s">
        <v>643</v>
      </c>
      <c r="FN5" s="205"/>
      <c r="FO5" s="205"/>
      <c r="FP5" s="205"/>
      <c r="FQ5" s="205"/>
      <c r="FR5" s="205"/>
      <c r="FS5" s="205"/>
      <c r="FT5" s="205"/>
      <c r="FU5" s="205"/>
    </row>
    <row r="6" spans="1:177" ht="22.05" hidden="1" customHeight="1" x14ac:dyDescent="0.3">
      <c r="A6" s="209" t="s">
        <v>86</v>
      </c>
      <c r="B6" s="209" t="s">
        <v>644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9" t="s">
        <v>645</v>
      </c>
      <c r="FL6" s="1"/>
      <c r="FM6" s="10">
        <v>221</v>
      </c>
      <c r="FN6" s="10">
        <v>222</v>
      </c>
      <c r="FO6" s="10">
        <v>224</v>
      </c>
      <c r="FP6" s="10">
        <v>2187</v>
      </c>
      <c r="FQ6" s="10">
        <v>227</v>
      </c>
      <c r="FR6" s="10">
        <v>49400</v>
      </c>
      <c r="FS6" s="10">
        <v>199</v>
      </c>
      <c r="FT6" s="10">
        <v>200</v>
      </c>
      <c r="FU6" s="205" t="s">
        <v>646</v>
      </c>
    </row>
    <row r="7" spans="1:177" ht="15" hidden="1" customHeight="1" x14ac:dyDescent="0.3">
      <c r="A7" s="209"/>
      <c r="B7" s="209"/>
      <c r="C7" s="9" t="s">
        <v>647</v>
      </c>
      <c r="D7" s="9" t="s">
        <v>648</v>
      </c>
      <c r="E7" s="9" t="s">
        <v>648</v>
      </c>
      <c r="F7" s="9" t="s">
        <v>649</v>
      </c>
      <c r="G7" s="9" t="s">
        <v>649</v>
      </c>
      <c r="H7" s="9" t="s">
        <v>649</v>
      </c>
      <c r="I7" s="9" t="s">
        <v>649</v>
      </c>
      <c r="J7" s="9" t="s">
        <v>648</v>
      </c>
      <c r="K7" s="9" t="s">
        <v>648</v>
      </c>
      <c r="L7" s="9" t="s">
        <v>648</v>
      </c>
      <c r="M7" s="9" t="s">
        <v>648</v>
      </c>
      <c r="N7" s="9" t="s">
        <v>648</v>
      </c>
      <c r="O7" s="9" t="s">
        <v>648</v>
      </c>
      <c r="P7" s="9" t="s">
        <v>648</v>
      </c>
      <c r="Q7" s="9" t="s">
        <v>648</v>
      </c>
      <c r="R7" s="9" t="s">
        <v>648</v>
      </c>
      <c r="S7" s="9" t="s">
        <v>648</v>
      </c>
      <c r="T7" s="9" t="s">
        <v>648</v>
      </c>
      <c r="U7" s="9" t="s">
        <v>648</v>
      </c>
      <c r="V7" s="9" t="s">
        <v>648</v>
      </c>
      <c r="W7" s="9" t="s">
        <v>648</v>
      </c>
      <c r="X7" s="9" t="s">
        <v>647</v>
      </c>
      <c r="Y7" s="9" t="s">
        <v>647</v>
      </c>
      <c r="Z7" s="9" t="s">
        <v>647</v>
      </c>
      <c r="AA7" s="9" t="s">
        <v>648</v>
      </c>
      <c r="AB7" s="9" t="s">
        <v>647</v>
      </c>
      <c r="AC7" s="9" t="s">
        <v>647</v>
      </c>
      <c r="AD7" s="9" t="s">
        <v>647</v>
      </c>
      <c r="AE7" s="9" t="s">
        <v>647</v>
      </c>
      <c r="AF7" s="9" t="s">
        <v>647</v>
      </c>
      <c r="AG7" s="9" t="s">
        <v>647</v>
      </c>
      <c r="AH7" s="9" t="s">
        <v>647</v>
      </c>
      <c r="AI7" s="9" t="s">
        <v>647</v>
      </c>
      <c r="AJ7" s="9" t="s">
        <v>648</v>
      </c>
      <c r="AK7" s="9" t="s">
        <v>649</v>
      </c>
      <c r="AL7" s="9" t="s">
        <v>649</v>
      </c>
      <c r="AM7" s="9" t="s">
        <v>649</v>
      </c>
      <c r="AN7" s="9" t="s">
        <v>648</v>
      </c>
      <c r="AO7" s="9" t="s">
        <v>648</v>
      </c>
      <c r="AP7" s="9" t="s">
        <v>648</v>
      </c>
      <c r="AQ7" s="9" t="s">
        <v>648</v>
      </c>
      <c r="AR7" s="9" t="s">
        <v>648</v>
      </c>
      <c r="AS7" s="9" t="s">
        <v>648</v>
      </c>
      <c r="AT7" s="9" t="s">
        <v>648</v>
      </c>
      <c r="AU7" s="9" t="s">
        <v>647</v>
      </c>
      <c r="AV7" s="9" t="s">
        <v>648</v>
      </c>
      <c r="AW7" s="9" t="s">
        <v>648</v>
      </c>
      <c r="AX7" s="9" t="s">
        <v>648</v>
      </c>
      <c r="AY7" s="9" t="s">
        <v>648</v>
      </c>
      <c r="AZ7" s="9" t="s">
        <v>648</v>
      </c>
      <c r="BA7" s="9" t="s">
        <v>648</v>
      </c>
      <c r="BB7" s="9" t="s">
        <v>647</v>
      </c>
      <c r="BC7" s="9" t="s">
        <v>649</v>
      </c>
      <c r="BD7" s="9" t="s">
        <v>648</v>
      </c>
      <c r="BE7" s="9" t="s">
        <v>648</v>
      </c>
      <c r="BF7" s="9" t="s">
        <v>648</v>
      </c>
      <c r="BG7" s="9" t="s">
        <v>648</v>
      </c>
      <c r="BH7" s="9" t="s">
        <v>649</v>
      </c>
      <c r="BI7" s="9" t="s">
        <v>649</v>
      </c>
      <c r="BJ7" s="9" t="s">
        <v>649</v>
      </c>
      <c r="BK7" s="9" t="s">
        <v>647</v>
      </c>
      <c r="BL7" s="9" t="s">
        <v>647</v>
      </c>
      <c r="BM7" s="9" t="s">
        <v>647</v>
      </c>
      <c r="BN7" s="9" t="s">
        <v>648</v>
      </c>
      <c r="BO7" s="9" t="s">
        <v>648</v>
      </c>
      <c r="BP7" s="9" t="s">
        <v>648</v>
      </c>
      <c r="BQ7" s="9" t="s">
        <v>648</v>
      </c>
      <c r="BR7" s="9" t="s">
        <v>648</v>
      </c>
      <c r="BS7" s="9" t="s">
        <v>648</v>
      </c>
      <c r="BT7" s="9" t="s">
        <v>648</v>
      </c>
      <c r="BU7" s="9" t="s">
        <v>647</v>
      </c>
      <c r="BV7" s="9" t="s">
        <v>647</v>
      </c>
      <c r="BW7" s="9" t="s">
        <v>647</v>
      </c>
      <c r="BX7" s="9" t="s">
        <v>649</v>
      </c>
      <c r="BY7" s="9" t="s">
        <v>647</v>
      </c>
      <c r="BZ7" s="9" t="s">
        <v>648</v>
      </c>
      <c r="CA7" s="9" t="s">
        <v>649</v>
      </c>
      <c r="CB7" s="9" t="s">
        <v>648</v>
      </c>
      <c r="CC7" s="9" t="s">
        <v>648</v>
      </c>
      <c r="CD7" s="9" t="s">
        <v>648</v>
      </c>
      <c r="CE7" s="9" t="s">
        <v>648</v>
      </c>
      <c r="CF7" s="9" t="s">
        <v>648</v>
      </c>
      <c r="CG7" s="9" t="s">
        <v>648</v>
      </c>
      <c r="CH7" s="9" t="s">
        <v>648</v>
      </c>
      <c r="CI7" s="9" t="s">
        <v>648</v>
      </c>
      <c r="CJ7" s="9" t="s">
        <v>648</v>
      </c>
      <c r="CK7" s="9" t="s">
        <v>648</v>
      </c>
      <c r="CL7" s="9" t="s">
        <v>648</v>
      </c>
      <c r="CM7" s="9" t="s">
        <v>648</v>
      </c>
      <c r="CN7" s="9" t="s">
        <v>647</v>
      </c>
      <c r="CO7" s="9" t="s">
        <v>647</v>
      </c>
      <c r="CP7" s="9" t="s">
        <v>647</v>
      </c>
      <c r="CQ7" s="9" t="s">
        <v>647</v>
      </c>
      <c r="CR7" s="9" t="s">
        <v>648</v>
      </c>
      <c r="CS7" s="9" t="s">
        <v>648</v>
      </c>
      <c r="CT7" s="9" t="s">
        <v>648</v>
      </c>
      <c r="CU7" s="9" t="s">
        <v>648</v>
      </c>
      <c r="CV7" s="9" t="s">
        <v>648</v>
      </c>
      <c r="CW7" s="9" t="s">
        <v>648</v>
      </c>
      <c r="CX7" s="9" t="s">
        <v>647</v>
      </c>
      <c r="CY7" s="9" t="s">
        <v>649</v>
      </c>
      <c r="CZ7" s="9" t="s">
        <v>649</v>
      </c>
      <c r="DA7" s="9" t="s">
        <v>649</v>
      </c>
      <c r="DB7" s="9" t="s">
        <v>648</v>
      </c>
      <c r="DC7" s="9" t="s">
        <v>649</v>
      </c>
      <c r="DD7" s="9" t="s">
        <v>649</v>
      </c>
      <c r="DE7" s="9" t="s">
        <v>647</v>
      </c>
      <c r="DF7" s="9" t="s">
        <v>647</v>
      </c>
      <c r="DG7" s="9" t="s">
        <v>648</v>
      </c>
      <c r="DH7" s="9" t="s">
        <v>648</v>
      </c>
      <c r="DI7" s="9" t="s">
        <v>648</v>
      </c>
      <c r="DJ7" s="9" t="s">
        <v>649</v>
      </c>
      <c r="DK7" s="9" t="s">
        <v>649</v>
      </c>
      <c r="DL7" s="9" t="s">
        <v>648</v>
      </c>
      <c r="DM7" s="9" t="s">
        <v>648</v>
      </c>
      <c r="DN7" s="9" t="s">
        <v>647</v>
      </c>
      <c r="DO7" s="9" t="s">
        <v>647</v>
      </c>
      <c r="DP7" s="9" t="s">
        <v>648</v>
      </c>
      <c r="DQ7" s="9" t="s">
        <v>648</v>
      </c>
      <c r="DR7" s="9" t="s">
        <v>647</v>
      </c>
      <c r="DS7" s="9" t="s">
        <v>648</v>
      </c>
      <c r="DT7" s="9" t="s">
        <v>648</v>
      </c>
      <c r="DU7" s="9" t="s">
        <v>649</v>
      </c>
      <c r="DV7" s="9" t="s">
        <v>648</v>
      </c>
      <c r="DW7" s="9" t="s">
        <v>648</v>
      </c>
      <c r="DX7" s="9" t="s">
        <v>649</v>
      </c>
      <c r="DY7" s="9" t="s">
        <v>648</v>
      </c>
      <c r="DZ7" s="9" t="s">
        <v>648</v>
      </c>
      <c r="EA7" s="9" t="s">
        <v>648</v>
      </c>
      <c r="EB7" s="9" t="s">
        <v>649</v>
      </c>
      <c r="EC7" s="9" t="s">
        <v>649</v>
      </c>
      <c r="ED7" s="9" t="s">
        <v>647</v>
      </c>
      <c r="EE7" s="9" t="s">
        <v>648</v>
      </c>
      <c r="EF7" s="9" t="s">
        <v>648</v>
      </c>
      <c r="EG7" s="9" t="s">
        <v>648</v>
      </c>
      <c r="EH7" s="9" t="s">
        <v>648</v>
      </c>
      <c r="EI7" s="9" t="s">
        <v>648</v>
      </c>
      <c r="EJ7" s="9" t="s">
        <v>648</v>
      </c>
      <c r="EK7" s="9" t="s">
        <v>647</v>
      </c>
      <c r="EL7" s="9" t="s">
        <v>647</v>
      </c>
      <c r="EM7" s="9" t="s">
        <v>647</v>
      </c>
      <c r="EN7" s="9" t="s">
        <v>647</v>
      </c>
      <c r="EO7" s="9" t="s">
        <v>649</v>
      </c>
      <c r="EP7" s="9" t="s">
        <v>647</v>
      </c>
      <c r="EQ7" s="9" t="s">
        <v>647</v>
      </c>
      <c r="ER7" s="9" t="s">
        <v>647</v>
      </c>
      <c r="ES7" s="9" t="s">
        <v>648</v>
      </c>
      <c r="ET7" s="9" t="s">
        <v>648</v>
      </c>
      <c r="EU7" s="9" t="s">
        <v>648</v>
      </c>
      <c r="EV7" s="9" t="s">
        <v>647</v>
      </c>
      <c r="EW7" s="9" t="s">
        <v>648</v>
      </c>
      <c r="EX7" s="9" t="s">
        <v>648</v>
      </c>
      <c r="EY7" s="9" t="s">
        <v>648</v>
      </c>
      <c r="EZ7" s="9" t="s">
        <v>648</v>
      </c>
      <c r="FA7" s="9" t="s">
        <v>647</v>
      </c>
      <c r="FB7" s="9" t="s">
        <v>649</v>
      </c>
      <c r="FC7" s="9" t="s">
        <v>648</v>
      </c>
      <c r="FD7" s="9" t="s">
        <v>649</v>
      </c>
      <c r="FE7" s="9" t="s">
        <v>649</v>
      </c>
      <c r="FF7" s="9" t="s">
        <v>649</v>
      </c>
      <c r="FG7" s="9" t="s">
        <v>648</v>
      </c>
      <c r="FH7" s="9" t="s">
        <v>649</v>
      </c>
      <c r="FI7" s="9" t="s">
        <v>649</v>
      </c>
      <c r="FJ7" s="9" t="s">
        <v>649</v>
      </c>
      <c r="FK7" s="209"/>
      <c r="FL7" s="1"/>
      <c r="FM7" s="10" t="s">
        <v>649</v>
      </c>
      <c r="FN7" s="10" t="s">
        <v>648</v>
      </c>
      <c r="FO7" s="10" t="s">
        <v>649</v>
      </c>
      <c r="FP7" s="10" t="s">
        <v>649</v>
      </c>
      <c r="FQ7" s="10" t="s">
        <v>649</v>
      </c>
      <c r="FR7" s="10" t="s">
        <v>649</v>
      </c>
      <c r="FS7" s="10" t="s">
        <v>649</v>
      </c>
      <c r="FT7" s="10" t="s">
        <v>649</v>
      </c>
      <c r="FU7" s="205"/>
    </row>
    <row r="8" spans="1:177" ht="15" hidden="1" customHeight="1" x14ac:dyDescent="0.3">
      <c r="A8" s="209"/>
      <c r="B8" s="209"/>
      <c r="C8" s="9" t="s">
        <v>650</v>
      </c>
      <c r="D8" s="9" t="s">
        <v>650</v>
      </c>
      <c r="E8" s="9" t="s">
        <v>650</v>
      </c>
      <c r="F8" s="9" t="s">
        <v>651</v>
      </c>
      <c r="G8" s="9" t="s">
        <v>651</v>
      </c>
      <c r="H8" s="9" t="s">
        <v>650</v>
      </c>
      <c r="I8" s="9" t="s">
        <v>650</v>
      </c>
      <c r="J8" s="9" t="s">
        <v>651</v>
      </c>
      <c r="K8" s="9" t="s">
        <v>651</v>
      </c>
      <c r="L8" s="9" t="s">
        <v>651</v>
      </c>
      <c r="M8" s="9" t="s">
        <v>651</v>
      </c>
      <c r="N8" s="9" t="s">
        <v>651</v>
      </c>
      <c r="O8" s="9" t="s">
        <v>651</v>
      </c>
      <c r="P8" s="9" t="s">
        <v>651</v>
      </c>
      <c r="Q8" s="9" t="s">
        <v>651</v>
      </c>
      <c r="R8" s="9" t="s">
        <v>650</v>
      </c>
      <c r="S8" s="9" t="s">
        <v>650</v>
      </c>
      <c r="T8" s="9" t="s">
        <v>651</v>
      </c>
      <c r="U8" s="9" t="s">
        <v>651</v>
      </c>
      <c r="V8" s="9" t="s">
        <v>651</v>
      </c>
      <c r="W8" s="9" t="s">
        <v>651</v>
      </c>
      <c r="X8" s="9" t="s">
        <v>650</v>
      </c>
      <c r="Y8" s="9" t="s">
        <v>650</v>
      </c>
      <c r="Z8" s="9" t="s">
        <v>650</v>
      </c>
      <c r="AA8" s="9" t="s">
        <v>651</v>
      </c>
      <c r="AB8" s="9" t="s">
        <v>650</v>
      </c>
      <c r="AC8" s="9" t="s">
        <v>650</v>
      </c>
      <c r="AD8" s="9" t="s">
        <v>650</v>
      </c>
      <c r="AE8" s="9" t="s">
        <v>650</v>
      </c>
      <c r="AF8" s="9" t="s">
        <v>651</v>
      </c>
      <c r="AG8" s="9" t="s">
        <v>651</v>
      </c>
      <c r="AH8" s="9" t="s">
        <v>651</v>
      </c>
      <c r="AI8" s="9" t="s">
        <v>650</v>
      </c>
      <c r="AJ8" s="9" t="s">
        <v>650</v>
      </c>
      <c r="AK8" s="9" t="s">
        <v>651</v>
      </c>
      <c r="AL8" s="9" t="s">
        <v>651</v>
      </c>
      <c r="AM8" s="9" t="s">
        <v>651</v>
      </c>
      <c r="AN8" s="9" t="s">
        <v>650</v>
      </c>
      <c r="AO8" s="9" t="s">
        <v>650</v>
      </c>
      <c r="AP8" s="9" t="s">
        <v>650</v>
      </c>
      <c r="AQ8" s="9" t="s">
        <v>650</v>
      </c>
      <c r="AR8" s="9" t="s">
        <v>650</v>
      </c>
      <c r="AS8" s="9" t="s">
        <v>650</v>
      </c>
      <c r="AT8" s="9" t="s">
        <v>650</v>
      </c>
      <c r="AU8" s="9" t="s">
        <v>650</v>
      </c>
      <c r="AV8" s="9" t="s">
        <v>651</v>
      </c>
      <c r="AW8" s="9" t="s">
        <v>651</v>
      </c>
      <c r="AX8" s="9" t="s">
        <v>651</v>
      </c>
      <c r="AY8" s="9" t="s">
        <v>650</v>
      </c>
      <c r="AZ8" s="9" t="s">
        <v>650</v>
      </c>
      <c r="BA8" s="9" t="s">
        <v>650</v>
      </c>
      <c r="BB8" s="9" t="s">
        <v>650</v>
      </c>
      <c r="BC8" s="9" t="s">
        <v>650</v>
      </c>
      <c r="BD8" s="9" t="s">
        <v>650</v>
      </c>
      <c r="BE8" s="9" t="s">
        <v>650</v>
      </c>
      <c r="BF8" s="9" t="s">
        <v>650</v>
      </c>
      <c r="BG8" s="9" t="s">
        <v>650</v>
      </c>
      <c r="BH8" s="9" t="s">
        <v>651</v>
      </c>
      <c r="BI8" s="9" t="s">
        <v>651</v>
      </c>
      <c r="BJ8" s="9" t="s">
        <v>651</v>
      </c>
      <c r="BK8" s="9" t="s">
        <v>651</v>
      </c>
      <c r="BL8" s="9" t="s">
        <v>651</v>
      </c>
      <c r="BM8" s="9" t="s">
        <v>651</v>
      </c>
      <c r="BN8" s="9" t="s">
        <v>650</v>
      </c>
      <c r="BO8" s="9" t="s">
        <v>651</v>
      </c>
      <c r="BP8" s="9" t="s">
        <v>651</v>
      </c>
      <c r="BQ8" s="9" t="s">
        <v>651</v>
      </c>
      <c r="BR8" s="9" t="s">
        <v>651</v>
      </c>
      <c r="BS8" s="9" t="s">
        <v>651</v>
      </c>
      <c r="BT8" s="9" t="s">
        <v>651</v>
      </c>
      <c r="BU8" s="9" t="s">
        <v>651</v>
      </c>
      <c r="BV8" s="9" t="s">
        <v>651</v>
      </c>
      <c r="BW8" s="9" t="s">
        <v>651</v>
      </c>
      <c r="BX8" s="9" t="s">
        <v>650</v>
      </c>
      <c r="BY8" s="9" t="s">
        <v>651</v>
      </c>
      <c r="BZ8" s="9" t="s">
        <v>651</v>
      </c>
      <c r="CA8" s="9" t="s">
        <v>650</v>
      </c>
      <c r="CB8" s="9" t="s">
        <v>650</v>
      </c>
      <c r="CC8" s="9" t="s">
        <v>650</v>
      </c>
      <c r="CD8" s="9" t="s">
        <v>650</v>
      </c>
      <c r="CE8" s="9" t="s">
        <v>650</v>
      </c>
      <c r="CF8" s="9" t="s">
        <v>650</v>
      </c>
      <c r="CG8" s="9" t="s">
        <v>651</v>
      </c>
      <c r="CH8" s="9" t="s">
        <v>651</v>
      </c>
      <c r="CI8" s="9" t="s">
        <v>651</v>
      </c>
      <c r="CJ8" s="9" t="s">
        <v>651</v>
      </c>
      <c r="CK8" s="9" t="s">
        <v>651</v>
      </c>
      <c r="CL8" s="9" t="s">
        <v>651</v>
      </c>
      <c r="CM8" s="9" t="s">
        <v>651</v>
      </c>
      <c r="CN8" s="9" t="s">
        <v>651</v>
      </c>
      <c r="CO8" s="9" t="s">
        <v>651</v>
      </c>
      <c r="CP8" s="9" t="s">
        <v>651</v>
      </c>
      <c r="CQ8" s="9" t="s">
        <v>651</v>
      </c>
      <c r="CR8" s="9" t="s">
        <v>651</v>
      </c>
      <c r="CS8" s="9" t="s">
        <v>651</v>
      </c>
      <c r="CT8" s="9" t="s">
        <v>650</v>
      </c>
      <c r="CU8" s="9" t="s">
        <v>650</v>
      </c>
      <c r="CV8" s="9" t="s">
        <v>652</v>
      </c>
      <c r="CW8" s="9" t="s">
        <v>653</v>
      </c>
      <c r="CX8" s="9" t="s">
        <v>652</v>
      </c>
      <c r="CY8" s="9" t="s">
        <v>653</v>
      </c>
      <c r="CZ8" s="9" t="s">
        <v>652</v>
      </c>
      <c r="DA8" s="9" t="s">
        <v>650</v>
      </c>
      <c r="DB8" s="9" t="s">
        <v>650</v>
      </c>
      <c r="DC8" s="9" t="s">
        <v>650</v>
      </c>
      <c r="DD8" s="9" t="s">
        <v>650</v>
      </c>
      <c r="DE8" s="9" t="s">
        <v>652</v>
      </c>
      <c r="DF8" s="9" t="s">
        <v>650</v>
      </c>
      <c r="DG8" s="9" t="s">
        <v>650</v>
      </c>
      <c r="DH8" s="9" t="s">
        <v>650</v>
      </c>
      <c r="DI8" s="9" t="s">
        <v>650</v>
      </c>
      <c r="DJ8" s="9" t="s">
        <v>650</v>
      </c>
      <c r="DK8" s="9" t="s">
        <v>650</v>
      </c>
      <c r="DL8" s="9" t="s">
        <v>650</v>
      </c>
      <c r="DM8" s="9" t="s">
        <v>650</v>
      </c>
      <c r="DN8" s="9" t="s">
        <v>652</v>
      </c>
      <c r="DO8" s="9" t="s">
        <v>652</v>
      </c>
      <c r="DP8" s="9" t="s">
        <v>653</v>
      </c>
      <c r="DQ8" s="9" t="s">
        <v>653</v>
      </c>
      <c r="DR8" s="9" t="s">
        <v>652</v>
      </c>
      <c r="DS8" s="9" t="s">
        <v>650</v>
      </c>
      <c r="DT8" s="9" t="s">
        <v>650</v>
      </c>
      <c r="DU8" s="9" t="s">
        <v>650</v>
      </c>
      <c r="DV8" s="9" t="s">
        <v>650</v>
      </c>
      <c r="DW8" s="9" t="s">
        <v>650</v>
      </c>
      <c r="DX8" s="9" t="s">
        <v>650</v>
      </c>
      <c r="DY8" s="9" t="s">
        <v>650</v>
      </c>
      <c r="DZ8" s="9" t="s">
        <v>650</v>
      </c>
      <c r="EA8" s="9" t="s">
        <v>650</v>
      </c>
      <c r="EB8" s="9" t="s">
        <v>653</v>
      </c>
      <c r="EC8" s="9" t="s">
        <v>653</v>
      </c>
      <c r="ED8" s="9" t="s">
        <v>652</v>
      </c>
      <c r="EE8" s="9" t="s">
        <v>653</v>
      </c>
      <c r="EF8" s="9" t="s">
        <v>653</v>
      </c>
      <c r="EG8" s="9" t="s">
        <v>653</v>
      </c>
      <c r="EH8" s="9" t="s">
        <v>653</v>
      </c>
      <c r="EI8" s="9" t="s">
        <v>650</v>
      </c>
      <c r="EJ8" s="9" t="s">
        <v>650</v>
      </c>
      <c r="EK8" s="9" t="s">
        <v>650</v>
      </c>
      <c r="EL8" s="9" t="s">
        <v>650</v>
      </c>
      <c r="EM8" s="9" t="s">
        <v>650</v>
      </c>
      <c r="EN8" s="9" t="s">
        <v>650</v>
      </c>
      <c r="EO8" s="9" t="s">
        <v>653</v>
      </c>
      <c r="EP8" s="9" t="s">
        <v>652</v>
      </c>
      <c r="EQ8" s="9" t="s">
        <v>652</v>
      </c>
      <c r="ER8" s="9" t="s">
        <v>652</v>
      </c>
      <c r="ES8" s="9" t="s">
        <v>650</v>
      </c>
      <c r="ET8" s="9" t="s">
        <v>653</v>
      </c>
      <c r="EU8" s="9" t="s">
        <v>653</v>
      </c>
      <c r="EV8" s="9" t="s">
        <v>652</v>
      </c>
      <c r="EW8" s="9" t="s">
        <v>651</v>
      </c>
      <c r="EX8" s="9" t="s">
        <v>651</v>
      </c>
      <c r="EY8" s="9" t="s">
        <v>651</v>
      </c>
      <c r="EZ8" s="9" t="s">
        <v>651</v>
      </c>
      <c r="FA8" s="9" t="s">
        <v>652</v>
      </c>
      <c r="FB8" s="9" t="s">
        <v>650</v>
      </c>
      <c r="FC8" s="9" t="s">
        <v>650</v>
      </c>
      <c r="FD8" s="9" t="s">
        <v>651</v>
      </c>
      <c r="FE8" s="9" t="s">
        <v>651</v>
      </c>
      <c r="FF8" s="9" t="s">
        <v>651</v>
      </c>
      <c r="FG8" s="9" t="s">
        <v>651</v>
      </c>
      <c r="FH8" s="9" t="s">
        <v>651</v>
      </c>
      <c r="FI8" s="9" t="s">
        <v>651</v>
      </c>
      <c r="FJ8" s="9" t="s">
        <v>651</v>
      </c>
      <c r="FK8" s="209"/>
      <c r="FL8" s="1"/>
      <c r="FM8" s="10" t="s">
        <v>650</v>
      </c>
      <c r="FN8" s="10" t="s">
        <v>650</v>
      </c>
      <c r="FO8" s="10" t="s">
        <v>650</v>
      </c>
      <c r="FP8" s="10" t="s">
        <v>650</v>
      </c>
      <c r="FQ8" s="10" t="s">
        <v>651</v>
      </c>
      <c r="FR8" s="10" t="s">
        <v>651</v>
      </c>
      <c r="FS8" s="10" t="s">
        <v>650</v>
      </c>
      <c r="FT8" s="10" t="s">
        <v>650</v>
      </c>
      <c r="FU8" s="205"/>
    </row>
    <row r="9" spans="1:177" ht="40.049999999999997" customHeight="1" x14ac:dyDescent="0.3">
      <c r="A9" s="209"/>
      <c r="B9" s="209"/>
      <c r="C9" s="11" t="s">
        <v>654</v>
      </c>
      <c r="D9" s="11" t="s">
        <v>102</v>
      </c>
      <c r="E9" s="11" t="s">
        <v>102</v>
      </c>
      <c r="F9" s="11" t="s">
        <v>102</v>
      </c>
      <c r="G9" s="11" t="s">
        <v>102</v>
      </c>
      <c r="H9" s="11" t="s">
        <v>134</v>
      </c>
      <c r="I9" s="11" t="s">
        <v>134</v>
      </c>
      <c r="J9" s="11" t="s">
        <v>176</v>
      </c>
      <c r="K9" s="11" t="s">
        <v>176</v>
      </c>
      <c r="L9" s="11" t="s">
        <v>124</v>
      </c>
      <c r="M9" s="11" t="s">
        <v>124</v>
      </c>
      <c r="N9" s="11" t="s">
        <v>124</v>
      </c>
      <c r="O9" s="11" t="s">
        <v>124</v>
      </c>
      <c r="P9" s="11" t="s">
        <v>124</v>
      </c>
      <c r="Q9" s="11" t="s">
        <v>124</v>
      </c>
      <c r="R9" s="11" t="s">
        <v>124</v>
      </c>
      <c r="S9" s="11" t="s">
        <v>124</v>
      </c>
      <c r="T9" s="11" t="s">
        <v>655</v>
      </c>
      <c r="U9" s="11" t="s">
        <v>655</v>
      </c>
      <c r="V9" s="11" t="s">
        <v>655</v>
      </c>
      <c r="W9" s="11" t="s">
        <v>655</v>
      </c>
      <c r="X9" s="11" t="s">
        <v>656</v>
      </c>
      <c r="Y9" s="11" t="s">
        <v>255</v>
      </c>
      <c r="Z9" s="11" t="s">
        <v>255</v>
      </c>
      <c r="AA9" s="11" t="s">
        <v>255</v>
      </c>
      <c r="AB9" s="11" t="s">
        <v>97</v>
      </c>
      <c r="AC9" s="11" t="s">
        <v>97</v>
      </c>
      <c r="AD9" s="11" t="s">
        <v>97</v>
      </c>
      <c r="AE9" s="11" t="s">
        <v>97</v>
      </c>
      <c r="AF9" s="11" t="s">
        <v>97</v>
      </c>
      <c r="AG9" s="11" t="s">
        <v>97</v>
      </c>
      <c r="AH9" s="11" t="s">
        <v>97</v>
      </c>
      <c r="AI9" s="11" t="s">
        <v>501</v>
      </c>
      <c r="AJ9" s="11" t="s">
        <v>93</v>
      </c>
      <c r="AK9" s="11" t="s">
        <v>382</v>
      </c>
      <c r="AL9" s="11" t="s">
        <v>657</v>
      </c>
      <c r="AM9" s="11" t="s">
        <v>657</v>
      </c>
      <c r="AN9" s="11" t="s">
        <v>658</v>
      </c>
      <c r="AO9" s="11" t="s">
        <v>658</v>
      </c>
      <c r="AP9" s="11" t="s">
        <v>659</v>
      </c>
      <c r="AQ9" s="11" t="s">
        <v>660</v>
      </c>
      <c r="AR9" s="11" t="s">
        <v>660</v>
      </c>
      <c r="AS9" s="11" t="s">
        <v>661</v>
      </c>
      <c r="AT9" s="11" t="s">
        <v>662</v>
      </c>
      <c r="AU9" s="11" t="s">
        <v>663</v>
      </c>
      <c r="AV9" s="11" t="s">
        <v>121</v>
      </c>
      <c r="AW9" s="11" t="s">
        <v>121</v>
      </c>
      <c r="AX9" s="11" t="s">
        <v>121</v>
      </c>
      <c r="AY9" s="11" t="s">
        <v>170</v>
      </c>
      <c r="AZ9" s="11" t="s">
        <v>170</v>
      </c>
      <c r="BA9" s="11" t="s">
        <v>170</v>
      </c>
      <c r="BB9" s="11" t="s">
        <v>170</v>
      </c>
      <c r="BC9" s="11" t="s">
        <v>170</v>
      </c>
      <c r="BD9" s="11" t="s">
        <v>170</v>
      </c>
      <c r="BE9" s="11" t="s">
        <v>664</v>
      </c>
      <c r="BF9" s="11" t="s">
        <v>664</v>
      </c>
      <c r="BG9" s="11" t="s">
        <v>665</v>
      </c>
      <c r="BH9" s="11" t="s">
        <v>105</v>
      </c>
      <c r="BI9" s="11" t="s">
        <v>105</v>
      </c>
      <c r="BJ9" s="11" t="s">
        <v>105</v>
      </c>
      <c r="BK9" s="11" t="s">
        <v>112</v>
      </c>
      <c r="BL9" s="11" t="s">
        <v>112</v>
      </c>
      <c r="BM9" s="11" t="s">
        <v>112</v>
      </c>
      <c r="BN9" s="11" t="s">
        <v>112</v>
      </c>
      <c r="BO9" s="11" t="s">
        <v>112</v>
      </c>
      <c r="BP9" s="11" t="s">
        <v>112</v>
      </c>
      <c r="BQ9" s="11" t="s">
        <v>112</v>
      </c>
      <c r="BR9" s="11" t="s">
        <v>112</v>
      </c>
      <c r="BS9" s="11" t="s">
        <v>112</v>
      </c>
      <c r="BT9" s="11" t="s">
        <v>112</v>
      </c>
      <c r="BU9" s="11" t="s">
        <v>112</v>
      </c>
      <c r="BV9" s="11" t="s">
        <v>112</v>
      </c>
      <c r="BW9" s="11" t="s">
        <v>112</v>
      </c>
      <c r="BX9" s="11" t="s">
        <v>112</v>
      </c>
      <c r="BY9" s="11" t="s">
        <v>666</v>
      </c>
      <c r="BZ9" s="11" t="s">
        <v>666</v>
      </c>
      <c r="CA9" s="11" t="s">
        <v>667</v>
      </c>
      <c r="CB9" s="11" t="s">
        <v>67</v>
      </c>
      <c r="CC9" s="11" t="s">
        <v>67</v>
      </c>
      <c r="CD9" s="11" t="s">
        <v>67</v>
      </c>
      <c r="CE9" s="11" t="s">
        <v>67</v>
      </c>
      <c r="CF9" s="11" t="s">
        <v>67</v>
      </c>
      <c r="CG9" s="11" t="s">
        <v>67</v>
      </c>
      <c r="CH9" s="11" t="s">
        <v>67</v>
      </c>
      <c r="CI9" s="11" t="s">
        <v>67</v>
      </c>
      <c r="CJ9" s="11" t="s">
        <v>67</v>
      </c>
      <c r="CK9" s="11" t="s">
        <v>67</v>
      </c>
      <c r="CL9" s="11" t="s">
        <v>67</v>
      </c>
      <c r="CM9" s="11" t="s">
        <v>67</v>
      </c>
      <c r="CN9" s="11" t="s">
        <v>167</v>
      </c>
      <c r="CO9" s="11" t="s">
        <v>167</v>
      </c>
      <c r="CP9" s="11" t="s">
        <v>167</v>
      </c>
      <c r="CQ9" s="11" t="s">
        <v>167</v>
      </c>
      <c r="CR9" s="11" t="s">
        <v>173</v>
      </c>
      <c r="CS9" s="11" t="s">
        <v>173</v>
      </c>
      <c r="CT9" s="11" t="s">
        <v>624</v>
      </c>
      <c r="CU9" s="11" t="s">
        <v>624</v>
      </c>
      <c r="CV9" s="11" t="s">
        <v>668</v>
      </c>
      <c r="CW9" s="11" t="s">
        <v>275</v>
      </c>
      <c r="CX9" s="11" t="s">
        <v>669</v>
      </c>
      <c r="CY9" s="11" t="s">
        <v>670</v>
      </c>
      <c r="CZ9" s="11" t="s">
        <v>671</v>
      </c>
      <c r="DA9" s="11" t="s">
        <v>672</v>
      </c>
      <c r="DB9" s="11" t="s">
        <v>634</v>
      </c>
      <c r="DC9" s="11" t="s">
        <v>134</v>
      </c>
      <c r="DD9" s="11" t="s">
        <v>134</v>
      </c>
      <c r="DE9" s="11" t="s">
        <v>124</v>
      </c>
      <c r="DF9" s="11" t="s">
        <v>501</v>
      </c>
      <c r="DG9" s="11" t="s">
        <v>673</v>
      </c>
      <c r="DH9" s="11" t="s">
        <v>674</v>
      </c>
      <c r="DI9" s="11" t="s">
        <v>272</v>
      </c>
      <c r="DJ9" s="11" t="s">
        <v>675</v>
      </c>
      <c r="DK9" s="11" t="s">
        <v>676</v>
      </c>
      <c r="DL9" s="11" t="s">
        <v>677</v>
      </c>
      <c r="DM9" s="11" t="s">
        <v>678</v>
      </c>
      <c r="DN9" s="11" t="s">
        <v>679</v>
      </c>
      <c r="DO9" s="11" t="s">
        <v>680</v>
      </c>
      <c r="DP9" s="11" t="s">
        <v>681</v>
      </c>
      <c r="DQ9" s="11" t="s">
        <v>682</v>
      </c>
      <c r="DR9" s="11" t="s">
        <v>683</v>
      </c>
      <c r="DS9" s="11" t="s">
        <v>684</v>
      </c>
      <c r="DT9" s="11" t="s">
        <v>685</v>
      </c>
      <c r="DU9" s="11" t="s">
        <v>686</v>
      </c>
      <c r="DV9" s="11" t="s">
        <v>687</v>
      </c>
      <c r="DW9" s="11" t="s">
        <v>688</v>
      </c>
      <c r="DX9" s="11" t="s">
        <v>688</v>
      </c>
      <c r="DY9" s="11" t="s">
        <v>688</v>
      </c>
      <c r="DZ9" s="11" t="s">
        <v>688</v>
      </c>
      <c r="EA9" s="11" t="s">
        <v>689</v>
      </c>
      <c r="EB9" s="11" t="s">
        <v>690</v>
      </c>
      <c r="EC9" s="11" t="s">
        <v>690</v>
      </c>
      <c r="ED9" s="11" t="s">
        <v>112</v>
      </c>
      <c r="EE9" s="11" t="s">
        <v>112</v>
      </c>
      <c r="EF9" s="11" t="s">
        <v>112</v>
      </c>
      <c r="EG9" s="11" t="s">
        <v>112</v>
      </c>
      <c r="EH9" s="11" t="s">
        <v>112</v>
      </c>
      <c r="EI9" s="11" t="s">
        <v>54</v>
      </c>
      <c r="EJ9" s="11" t="s">
        <v>54</v>
      </c>
      <c r="EK9" s="11" t="s">
        <v>691</v>
      </c>
      <c r="EL9" s="11" t="s">
        <v>691</v>
      </c>
      <c r="EM9" s="11" t="s">
        <v>691</v>
      </c>
      <c r="EN9" s="11" t="s">
        <v>691</v>
      </c>
      <c r="EO9" s="11" t="s">
        <v>348</v>
      </c>
      <c r="EP9" s="11" t="s">
        <v>356</v>
      </c>
      <c r="EQ9" s="11" t="s">
        <v>692</v>
      </c>
      <c r="ER9" s="11" t="s">
        <v>67</v>
      </c>
      <c r="ES9" s="11" t="s">
        <v>67</v>
      </c>
      <c r="ET9" s="11" t="s">
        <v>67</v>
      </c>
      <c r="EU9" s="11" t="s">
        <v>67</v>
      </c>
      <c r="EV9" s="11" t="s">
        <v>67</v>
      </c>
      <c r="EW9" s="11" t="s">
        <v>412</v>
      </c>
      <c r="EX9" s="11" t="s">
        <v>412</v>
      </c>
      <c r="EY9" s="11" t="s">
        <v>412</v>
      </c>
      <c r="EZ9" s="11" t="s">
        <v>412</v>
      </c>
      <c r="FA9" s="11" t="s">
        <v>693</v>
      </c>
      <c r="FB9" s="11" t="s">
        <v>694</v>
      </c>
      <c r="FC9" s="11" t="s">
        <v>694</v>
      </c>
      <c r="FD9" s="11" t="s">
        <v>695</v>
      </c>
      <c r="FE9" s="11" t="s">
        <v>696</v>
      </c>
      <c r="FF9" s="11" t="s">
        <v>696</v>
      </c>
      <c r="FG9" s="11" t="s">
        <v>14</v>
      </c>
      <c r="FH9" s="11" t="s">
        <v>697</v>
      </c>
      <c r="FI9" s="11" t="s">
        <v>698</v>
      </c>
      <c r="FJ9" s="11" t="s">
        <v>699</v>
      </c>
      <c r="FK9" s="209"/>
      <c r="FL9" s="1"/>
      <c r="FM9" s="12" t="s">
        <v>700</v>
      </c>
      <c r="FN9" s="12" t="s">
        <v>42</v>
      </c>
      <c r="FO9" s="12" t="s">
        <v>701</v>
      </c>
      <c r="FP9" s="12" t="s">
        <v>702</v>
      </c>
      <c r="FQ9" s="12" t="s">
        <v>48</v>
      </c>
      <c r="FR9" s="12" t="s">
        <v>703</v>
      </c>
      <c r="FS9" s="12" t="s">
        <v>694</v>
      </c>
      <c r="FT9" s="12" t="s">
        <v>694</v>
      </c>
      <c r="FU9" s="205"/>
    </row>
    <row r="10" spans="1:177" ht="40.049999999999997" customHeight="1" x14ac:dyDescent="0.3">
      <c r="A10" s="209"/>
      <c r="B10" s="209"/>
      <c r="C10" s="9" t="s">
        <v>704</v>
      </c>
      <c r="D10" s="9" t="s">
        <v>266</v>
      </c>
      <c r="E10" s="9" t="s">
        <v>705</v>
      </c>
      <c r="F10" s="9" t="s">
        <v>706</v>
      </c>
      <c r="G10" s="9" t="s">
        <v>707</v>
      </c>
      <c r="H10" s="9" t="s">
        <v>708</v>
      </c>
      <c r="I10" s="9" t="s">
        <v>709</v>
      </c>
      <c r="J10" s="9" t="s">
        <v>710</v>
      </c>
      <c r="K10" s="9" t="s">
        <v>711</v>
      </c>
      <c r="L10" s="9" t="s">
        <v>712</v>
      </c>
      <c r="M10" s="9" t="s">
        <v>713</v>
      </c>
      <c r="N10" s="9" t="s">
        <v>714</v>
      </c>
      <c r="O10" s="9" t="s">
        <v>715</v>
      </c>
      <c r="P10" s="9" t="s">
        <v>716</v>
      </c>
      <c r="Q10" s="9" t="s">
        <v>717</v>
      </c>
      <c r="R10" s="9" t="s">
        <v>718</v>
      </c>
      <c r="S10" s="9" t="s">
        <v>719</v>
      </c>
      <c r="T10" s="9" t="s">
        <v>720</v>
      </c>
      <c r="U10" s="9" t="s">
        <v>721</v>
      </c>
      <c r="V10" s="9" t="s">
        <v>722</v>
      </c>
      <c r="W10" s="9" t="s">
        <v>723</v>
      </c>
      <c r="X10" s="9" t="s">
        <v>724</v>
      </c>
      <c r="Y10" s="9" t="s">
        <v>725</v>
      </c>
      <c r="Z10" s="9" t="s">
        <v>726</v>
      </c>
      <c r="AA10" s="9" t="s">
        <v>259</v>
      </c>
      <c r="AB10" s="9" t="s">
        <v>727</v>
      </c>
      <c r="AC10" s="9" t="s">
        <v>728</v>
      </c>
      <c r="AD10" s="9" t="s">
        <v>729</v>
      </c>
      <c r="AE10" s="9" t="s">
        <v>730</v>
      </c>
      <c r="AF10" s="9" t="s">
        <v>731</v>
      </c>
      <c r="AG10" s="9" t="s">
        <v>732</v>
      </c>
      <c r="AH10" s="9" t="s">
        <v>733</v>
      </c>
      <c r="AI10" s="9" t="s">
        <v>505</v>
      </c>
      <c r="AJ10" s="9" t="s">
        <v>734</v>
      </c>
      <c r="AK10" s="9" t="s">
        <v>383</v>
      </c>
      <c r="AL10" s="9" t="s">
        <v>735</v>
      </c>
      <c r="AM10" s="9" t="s">
        <v>736</v>
      </c>
      <c r="AN10" s="9" t="s">
        <v>737</v>
      </c>
      <c r="AO10" s="9" t="s">
        <v>738</v>
      </c>
      <c r="AP10" s="9" t="s">
        <v>659</v>
      </c>
      <c r="AQ10" s="9" t="s">
        <v>739</v>
      </c>
      <c r="AR10" s="9" t="s">
        <v>614</v>
      </c>
      <c r="AS10" s="9" t="s">
        <v>740</v>
      </c>
      <c r="AT10" s="9" t="s">
        <v>741</v>
      </c>
      <c r="AU10" s="9" t="s">
        <v>742</v>
      </c>
      <c r="AV10" s="9" t="s">
        <v>743</v>
      </c>
      <c r="AW10" s="9" t="s">
        <v>744</v>
      </c>
      <c r="AX10" s="9" t="s">
        <v>745</v>
      </c>
      <c r="AY10" s="9" t="s">
        <v>746</v>
      </c>
      <c r="AZ10" s="9" t="s">
        <v>538</v>
      </c>
      <c r="BA10" s="9" t="s">
        <v>533</v>
      </c>
      <c r="BB10" s="9" t="s">
        <v>747</v>
      </c>
      <c r="BC10" s="9" t="s">
        <v>748</v>
      </c>
      <c r="BD10" s="9" t="s">
        <v>749</v>
      </c>
      <c r="BE10" s="9" t="s">
        <v>750</v>
      </c>
      <c r="BF10" s="9" t="s">
        <v>751</v>
      </c>
      <c r="BG10" s="9" t="s">
        <v>752</v>
      </c>
      <c r="BH10" s="9" t="s">
        <v>753</v>
      </c>
      <c r="BI10" s="9" t="s">
        <v>754</v>
      </c>
      <c r="BJ10" s="9" t="s">
        <v>755</v>
      </c>
      <c r="BK10" s="9" t="s">
        <v>756</v>
      </c>
      <c r="BL10" s="9" t="s">
        <v>757</v>
      </c>
      <c r="BM10" s="9" t="s">
        <v>758</v>
      </c>
      <c r="BN10" s="9" t="s">
        <v>759</v>
      </c>
      <c r="BO10" s="9" t="s">
        <v>760</v>
      </c>
      <c r="BP10" s="9" t="s">
        <v>761</v>
      </c>
      <c r="BQ10" s="9" t="s">
        <v>762</v>
      </c>
      <c r="BR10" s="9" t="s">
        <v>763</v>
      </c>
      <c r="BS10" s="9" t="s">
        <v>764</v>
      </c>
      <c r="BT10" s="9" t="s">
        <v>765</v>
      </c>
      <c r="BU10" s="9" t="s">
        <v>766</v>
      </c>
      <c r="BV10" s="9" t="s">
        <v>767</v>
      </c>
      <c r="BW10" s="9" t="s">
        <v>768</v>
      </c>
      <c r="BX10" s="9" t="s">
        <v>769</v>
      </c>
      <c r="BY10" s="9" t="s">
        <v>770</v>
      </c>
      <c r="BZ10" s="9" t="s">
        <v>771</v>
      </c>
      <c r="CA10" s="9" t="s">
        <v>772</v>
      </c>
      <c r="CB10" s="9" t="s">
        <v>408</v>
      </c>
      <c r="CC10" s="9" t="s">
        <v>773</v>
      </c>
      <c r="CD10" s="9" t="s">
        <v>774</v>
      </c>
      <c r="CE10" s="9" t="s">
        <v>406</v>
      </c>
      <c r="CF10" s="9" t="s">
        <v>775</v>
      </c>
      <c r="CG10" s="9" t="s">
        <v>776</v>
      </c>
      <c r="CH10" s="9" t="s">
        <v>777</v>
      </c>
      <c r="CI10" s="9" t="s">
        <v>778</v>
      </c>
      <c r="CJ10" s="9" t="s">
        <v>779</v>
      </c>
      <c r="CK10" s="9" t="s">
        <v>780</v>
      </c>
      <c r="CL10" s="9" t="s">
        <v>781</v>
      </c>
      <c r="CM10" s="9" t="s">
        <v>782</v>
      </c>
      <c r="CN10" s="9" t="s">
        <v>783</v>
      </c>
      <c r="CO10" s="9" t="s">
        <v>784</v>
      </c>
      <c r="CP10" s="9" t="s">
        <v>785</v>
      </c>
      <c r="CQ10" s="9" t="s">
        <v>786</v>
      </c>
      <c r="CR10" s="9" t="s">
        <v>787</v>
      </c>
      <c r="CS10" s="9" t="s">
        <v>788</v>
      </c>
      <c r="CT10" s="9" t="s">
        <v>625</v>
      </c>
      <c r="CU10" s="9" t="s">
        <v>632</v>
      </c>
      <c r="CV10" s="9" t="s">
        <v>789</v>
      </c>
      <c r="CW10" s="9" t="s">
        <v>790</v>
      </c>
      <c r="CX10" s="9" t="s">
        <v>791</v>
      </c>
      <c r="CY10" s="9" t="s">
        <v>792</v>
      </c>
      <c r="CZ10" s="9" t="s">
        <v>793</v>
      </c>
      <c r="DA10" s="9" t="s">
        <v>794</v>
      </c>
      <c r="DB10" s="9" t="s">
        <v>635</v>
      </c>
      <c r="DC10" s="9" t="s">
        <v>795</v>
      </c>
      <c r="DD10" s="9" t="s">
        <v>796</v>
      </c>
      <c r="DE10" s="9" t="s">
        <v>797</v>
      </c>
      <c r="DF10" s="9" t="s">
        <v>798</v>
      </c>
      <c r="DG10" s="9" t="s">
        <v>799</v>
      </c>
      <c r="DH10" s="9" t="s">
        <v>800</v>
      </c>
      <c r="DI10" s="9" t="s">
        <v>801</v>
      </c>
      <c r="DJ10" s="9" t="s">
        <v>802</v>
      </c>
      <c r="DK10" s="9" t="s">
        <v>803</v>
      </c>
      <c r="DL10" s="9" t="s">
        <v>804</v>
      </c>
      <c r="DM10" s="9" t="s">
        <v>805</v>
      </c>
      <c r="DN10" s="9" t="s">
        <v>806</v>
      </c>
      <c r="DO10" s="9" t="s">
        <v>807</v>
      </c>
      <c r="DP10" s="9" t="s">
        <v>808</v>
      </c>
      <c r="DQ10" s="9" t="s">
        <v>809</v>
      </c>
      <c r="DR10" s="9" t="s">
        <v>810</v>
      </c>
      <c r="DS10" s="9" t="s">
        <v>811</v>
      </c>
      <c r="DT10" s="9" t="s">
        <v>812</v>
      </c>
      <c r="DU10" s="9" t="s">
        <v>813</v>
      </c>
      <c r="DV10" s="9" t="s">
        <v>814</v>
      </c>
      <c r="DW10" s="9" t="s">
        <v>815</v>
      </c>
      <c r="DX10" s="9" t="s">
        <v>816</v>
      </c>
      <c r="DY10" s="9" t="s">
        <v>817</v>
      </c>
      <c r="DZ10" s="9" t="s">
        <v>818</v>
      </c>
      <c r="EA10" s="9" t="s">
        <v>819</v>
      </c>
      <c r="EB10" s="9" t="s">
        <v>820</v>
      </c>
      <c r="EC10" s="9" t="s">
        <v>821</v>
      </c>
      <c r="ED10" s="9" t="s">
        <v>305</v>
      </c>
      <c r="EE10" s="9" t="s">
        <v>822</v>
      </c>
      <c r="EF10" s="9" t="s">
        <v>823</v>
      </c>
      <c r="EG10" s="9" t="s">
        <v>824</v>
      </c>
      <c r="EH10" s="9" t="s">
        <v>825</v>
      </c>
      <c r="EI10" s="9" t="s">
        <v>826</v>
      </c>
      <c r="EJ10" s="9" t="s">
        <v>827</v>
      </c>
      <c r="EK10" s="9" t="s">
        <v>828</v>
      </c>
      <c r="EL10" s="9" t="s">
        <v>829</v>
      </c>
      <c r="EM10" s="9" t="s">
        <v>830</v>
      </c>
      <c r="EN10" s="9" t="s">
        <v>831</v>
      </c>
      <c r="EO10" s="9" t="s">
        <v>832</v>
      </c>
      <c r="EP10" s="9" t="s">
        <v>833</v>
      </c>
      <c r="EQ10" s="9" t="s">
        <v>834</v>
      </c>
      <c r="ER10" s="9" t="s">
        <v>835</v>
      </c>
      <c r="ES10" s="9" t="s">
        <v>836</v>
      </c>
      <c r="ET10" s="9" t="s">
        <v>837</v>
      </c>
      <c r="EU10" s="9" t="s">
        <v>68</v>
      </c>
      <c r="EV10" s="9" t="s">
        <v>838</v>
      </c>
      <c r="EW10" s="9" t="s">
        <v>413</v>
      </c>
      <c r="EX10" s="9" t="s">
        <v>839</v>
      </c>
      <c r="EY10" s="9" t="s">
        <v>840</v>
      </c>
      <c r="EZ10" s="9" t="s">
        <v>841</v>
      </c>
      <c r="FA10" s="9" t="s">
        <v>842</v>
      </c>
      <c r="FB10" s="9" t="s">
        <v>843</v>
      </c>
      <c r="FC10" s="9" t="s">
        <v>844</v>
      </c>
      <c r="FD10" s="9" t="s">
        <v>845</v>
      </c>
      <c r="FE10" s="9" t="s">
        <v>846</v>
      </c>
      <c r="FF10" s="9" t="s">
        <v>847</v>
      </c>
      <c r="FG10" s="9" t="s">
        <v>15</v>
      </c>
      <c r="FH10" s="9" t="s">
        <v>848</v>
      </c>
      <c r="FI10" s="9" t="s">
        <v>849</v>
      </c>
      <c r="FJ10" s="9" t="s">
        <v>850</v>
      </c>
      <c r="FK10" s="209" t="s">
        <v>851</v>
      </c>
      <c r="FL10" s="1"/>
      <c r="FM10" s="10" t="s">
        <v>852</v>
      </c>
      <c r="FN10" s="10" t="s">
        <v>853</v>
      </c>
      <c r="FO10" s="10" t="s">
        <v>854</v>
      </c>
      <c r="FP10" s="10" t="s">
        <v>855</v>
      </c>
      <c r="FQ10" s="10" t="s">
        <v>856</v>
      </c>
      <c r="FR10" s="10" t="s">
        <v>857</v>
      </c>
      <c r="FS10" s="10" t="s">
        <v>858</v>
      </c>
      <c r="FT10" s="10" t="s">
        <v>859</v>
      </c>
      <c r="FU10" s="205" t="s">
        <v>851</v>
      </c>
    </row>
    <row r="11" spans="1:177" ht="24" customHeight="1" x14ac:dyDescent="0.3">
      <c r="A11" s="13" t="s">
        <v>90</v>
      </c>
      <c r="B11" s="13" t="s">
        <v>860</v>
      </c>
      <c r="C11" s="14">
        <v>206</v>
      </c>
      <c r="D11" s="14">
        <v>597.1</v>
      </c>
      <c r="E11" s="14">
        <v>205.7</v>
      </c>
      <c r="F11" s="14"/>
      <c r="G11" s="14"/>
      <c r="H11" s="14">
        <v>91.3</v>
      </c>
      <c r="I11" s="14">
        <v>147.4</v>
      </c>
      <c r="J11" s="14"/>
      <c r="K11" s="14"/>
      <c r="L11" s="14">
        <v>170.7</v>
      </c>
      <c r="M11" s="14">
        <v>170.6</v>
      </c>
      <c r="N11" s="14">
        <v>170.6</v>
      </c>
      <c r="O11" s="14">
        <v>268.8</v>
      </c>
      <c r="P11" s="14">
        <v>0</v>
      </c>
      <c r="Q11" s="14"/>
      <c r="R11" s="14">
        <v>551.29999999999995</v>
      </c>
      <c r="S11" s="14">
        <v>5.6</v>
      </c>
      <c r="T11" s="14"/>
      <c r="U11" s="14"/>
      <c r="V11" s="14"/>
      <c r="W11" s="14"/>
      <c r="X11" s="14">
        <v>162.1</v>
      </c>
      <c r="Y11" s="14">
        <v>7.3</v>
      </c>
      <c r="Z11" s="14">
        <v>5.6</v>
      </c>
      <c r="AA11" s="14">
        <v>16</v>
      </c>
      <c r="AB11" s="14">
        <v>6.8</v>
      </c>
      <c r="AC11" s="14">
        <v>12.7</v>
      </c>
      <c r="AD11" s="14">
        <v>80.599999999999994</v>
      </c>
      <c r="AE11" s="14"/>
      <c r="AF11" s="14"/>
      <c r="AG11" s="14"/>
      <c r="AH11" s="14"/>
      <c r="AI11" s="14">
        <v>56.1</v>
      </c>
      <c r="AJ11" s="14">
        <v>22.5</v>
      </c>
      <c r="AK11" s="14"/>
      <c r="AL11" s="14"/>
      <c r="AM11" s="14"/>
      <c r="AN11" s="14">
        <v>6.5</v>
      </c>
      <c r="AO11" s="14">
        <v>349.7</v>
      </c>
      <c r="AP11" s="14">
        <v>44.2</v>
      </c>
      <c r="AQ11" s="14">
        <v>114.3</v>
      </c>
      <c r="AR11" s="14">
        <v>22.9</v>
      </c>
      <c r="AS11" s="14">
        <v>18.2</v>
      </c>
      <c r="AT11" s="14">
        <v>18.8</v>
      </c>
      <c r="AU11" s="14">
        <v>87.7</v>
      </c>
      <c r="AV11" s="14">
        <v>182.6</v>
      </c>
      <c r="AW11" s="14">
        <v>183.4</v>
      </c>
      <c r="AX11" s="14">
        <v>183.2</v>
      </c>
      <c r="AY11" s="14">
        <v>108.3</v>
      </c>
      <c r="AZ11" s="14">
        <v>18.600000000000001</v>
      </c>
      <c r="BA11" s="14">
        <v>42.4</v>
      </c>
      <c r="BB11" s="14">
        <v>2.1</v>
      </c>
      <c r="BC11" s="14">
        <v>34.200000000000003</v>
      </c>
      <c r="BD11" s="14">
        <v>101.7</v>
      </c>
      <c r="BE11" s="14"/>
      <c r="BF11" s="14"/>
      <c r="BG11" s="14">
        <v>60.4</v>
      </c>
      <c r="BH11" s="14"/>
      <c r="BI11" s="14"/>
      <c r="BJ11" s="14">
        <v>0</v>
      </c>
      <c r="BK11" s="14"/>
      <c r="BL11" s="14"/>
      <c r="BM11" s="14"/>
      <c r="BN11" s="14">
        <v>90.9</v>
      </c>
      <c r="BO11" s="14"/>
      <c r="BP11" s="14">
        <v>172.4</v>
      </c>
      <c r="BQ11" s="14">
        <v>200</v>
      </c>
      <c r="BR11" s="14">
        <v>181.9</v>
      </c>
      <c r="BS11" s="14"/>
      <c r="BT11" s="14"/>
      <c r="BU11" s="14"/>
      <c r="BV11" s="14"/>
      <c r="BW11" s="14"/>
      <c r="BX11" s="14"/>
      <c r="BY11" s="14"/>
      <c r="BZ11" s="14"/>
      <c r="CA11" s="14">
        <v>2.4</v>
      </c>
      <c r="CB11" s="14">
        <v>0</v>
      </c>
      <c r="CC11" s="14">
        <v>79.5</v>
      </c>
      <c r="CD11" s="14">
        <v>64.8</v>
      </c>
      <c r="CE11" s="14">
        <v>46.9</v>
      </c>
      <c r="CF11" s="14">
        <v>30.2</v>
      </c>
      <c r="CG11" s="14"/>
      <c r="CH11" s="14"/>
      <c r="CI11" s="14"/>
      <c r="CJ11" s="14">
        <v>145.30000000000001</v>
      </c>
      <c r="CK11" s="14">
        <v>146.80000000000001</v>
      </c>
      <c r="CL11" s="14">
        <v>149</v>
      </c>
      <c r="CM11" s="14"/>
      <c r="CN11" s="14"/>
      <c r="CO11" s="14"/>
      <c r="CP11" s="14"/>
      <c r="CQ11" s="14"/>
      <c r="CR11" s="14">
        <v>214.9</v>
      </c>
      <c r="CS11" s="14">
        <v>103.1</v>
      </c>
      <c r="CT11" s="14">
        <v>6.8</v>
      </c>
      <c r="CU11" s="14">
        <v>2.7</v>
      </c>
      <c r="CV11" s="14">
        <v>0</v>
      </c>
      <c r="CW11" s="14">
        <v>9.5</v>
      </c>
      <c r="CX11" s="14">
        <v>0</v>
      </c>
      <c r="CY11" s="14">
        <v>0</v>
      </c>
      <c r="CZ11" s="14">
        <v>0</v>
      </c>
      <c r="DA11" s="14">
        <v>20</v>
      </c>
      <c r="DB11" s="14"/>
      <c r="DC11" s="14">
        <v>9.9</v>
      </c>
      <c r="DD11" s="14"/>
      <c r="DE11" s="14">
        <v>0</v>
      </c>
      <c r="DF11" s="14">
        <v>1.2</v>
      </c>
      <c r="DG11" s="14">
        <v>3.5</v>
      </c>
      <c r="DH11" s="14">
        <v>2.5</v>
      </c>
      <c r="DI11" s="14"/>
      <c r="DJ11" s="14">
        <v>20</v>
      </c>
      <c r="DK11" s="14">
        <v>18.7</v>
      </c>
      <c r="DL11" s="14"/>
      <c r="DM11" s="14">
        <v>18.5</v>
      </c>
      <c r="DN11" s="14">
        <v>0</v>
      </c>
      <c r="DO11" s="14">
        <v>0</v>
      </c>
      <c r="DP11" s="14">
        <v>2.2999999999999998</v>
      </c>
      <c r="DQ11" s="14">
        <v>8.1</v>
      </c>
      <c r="DR11" s="14">
        <v>0</v>
      </c>
      <c r="DS11" s="14">
        <v>3.3</v>
      </c>
      <c r="DT11" s="14">
        <v>20.100000000000001</v>
      </c>
      <c r="DU11" s="14">
        <v>2.2999999999999998</v>
      </c>
      <c r="DV11" s="14">
        <v>0.4</v>
      </c>
      <c r="DW11" s="14">
        <v>7.4</v>
      </c>
      <c r="DX11" s="14">
        <v>6.8</v>
      </c>
      <c r="DY11" s="14">
        <v>9.1</v>
      </c>
      <c r="DZ11" s="14">
        <v>12.5</v>
      </c>
      <c r="EA11" s="14">
        <v>10</v>
      </c>
      <c r="EB11" s="14">
        <v>16</v>
      </c>
      <c r="EC11" s="14">
        <v>17.600000000000001</v>
      </c>
      <c r="ED11" s="14">
        <v>0</v>
      </c>
      <c r="EE11" s="14">
        <v>27</v>
      </c>
      <c r="EF11" s="14">
        <v>32.799999999999997</v>
      </c>
      <c r="EG11" s="14">
        <v>2.7</v>
      </c>
      <c r="EH11" s="14">
        <v>1.1000000000000001</v>
      </c>
      <c r="EI11" s="14">
        <v>20.6</v>
      </c>
      <c r="EJ11" s="14">
        <v>4.9000000000000004</v>
      </c>
      <c r="EK11" s="14">
        <v>8</v>
      </c>
      <c r="EL11" s="14">
        <v>20.399999999999999</v>
      </c>
      <c r="EM11" s="14">
        <v>20.399999999999999</v>
      </c>
      <c r="EN11" s="14">
        <v>20</v>
      </c>
      <c r="EO11" s="14">
        <v>0</v>
      </c>
      <c r="EP11" s="14">
        <v>0</v>
      </c>
      <c r="EQ11" s="14">
        <v>0</v>
      </c>
      <c r="ER11" s="14">
        <v>0</v>
      </c>
      <c r="ES11" s="14">
        <v>0.6</v>
      </c>
      <c r="ET11" s="14">
        <v>8.3000000000000007</v>
      </c>
      <c r="EU11" s="14">
        <v>11.2</v>
      </c>
      <c r="EV11" s="14">
        <v>0</v>
      </c>
      <c r="EW11" s="14">
        <v>2.9</v>
      </c>
      <c r="EX11" s="14">
        <v>2.2000000000000002</v>
      </c>
      <c r="EY11" s="14">
        <v>2.2999999999999998</v>
      </c>
      <c r="EZ11" s="14">
        <v>1</v>
      </c>
      <c r="FA11" s="14">
        <v>0</v>
      </c>
      <c r="FB11" s="14">
        <v>4.3</v>
      </c>
      <c r="FC11" s="14">
        <v>20</v>
      </c>
      <c r="FD11" s="14">
        <v>8.1</v>
      </c>
      <c r="FE11" s="14">
        <v>26.9</v>
      </c>
      <c r="FF11" s="14">
        <v>34</v>
      </c>
      <c r="FG11" s="14">
        <v>15</v>
      </c>
      <c r="FH11" s="14">
        <v>19.899999999999999</v>
      </c>
      <c r="FI11" s="14">
        <v>8.3000000000000007</v>
      </c>
      <c r="FJ11" s="14">
        <v>11.1</v>
      </c>
      <c r="FK11" s="14">
        <v>6725.3</v>
      </c>
      <c r="FL11" s="15"/>
      <c r="FM11" s="14">
        <v>18.3</v>
      </c>
      <c r="FN11" s="14">
        <v>8</v>
      </c>
      <c r="FO11" s="14">
        <v>12</v>
      </c>
      <c r="FP11" s="14">
        <v>13.2</v>
      </c>
      <c r="FQ11" s="14">
        <v>27</v>
      </c>
      <c r="FR11" s="14">
        <v>18.899999999999999</v>
      </c>
      <c r="FS11" s="14"/>
      <c r="FT11" s="14">
        <v>3.7</v>
      </c>
      <c r="FU11" s="14">
        <v>101.1</v>
      </c>
    </row>
    <row r="12" spans="1:177" ht="24" customHeight="1" x14ac:dyDescent="0.3">
      <c r="A12" s="16" t="s">
        <v>90</v>
      </c>
      <c r="B12" s="16" t="s">
        <v>861</v>
      </c>
      <c r="C12" s="17">
        <v>203.2</v>
      </c>
      <c r="D12" s="17">
        <v>595.70000000000005</v>
      </c>
      <c r="E12" s="17">
        <v>206</v>
      </c>
      <c r="F12" s="17"/>
      <c r="G12" s="17"/>
      <c r="H12" s="17">
        <v>88.9</v>
      </c>
      <c r="I12" s="17">
        <v>147.69999999999999</v>
      </c>
      <c r="J12" s="17"/>
      <c r="K12" s="17"/>
      <c r="L12" s="17">
        <v>172.8</v>
      </c>
      <c r="M12" s="17">
        <v>172.5</v>
      </c>
      <c r="N12" s="17">
        <v>172.5</v>
      </c>
      <c r="O12" s="17">
        <v>274.8</v>
      </c>
      <c r="P12" s="17">
        <v>0</v>
      </c>
      <c r="Q12" s="17"/>
      <c r="R12" s="17">
        <v>548.9</v>
      </c>
      <c r="S12" s="17">
        <v>5.5</v>
      </c>
      <c r="T12" s="17"/>
      <c r="U12" s="17"/>
      <c r="V12" s="17"/>
      <c r="W12" s="17"/>
      <c r="X12" s="17">
        <v>156</v>
      </c>
      <c r="Y12" s="17">
        <v>6.9</v>
      </c>
      <c r="Z12" s="17">
        <v>5.4</v>
      </c>
      <c r="AA12" s="17">
        <v>22.6</v>
      </c>
      <c r="AB12" s="17">
        <v>6.8</v>
      </c>
      <c r="AC12" s="17">
        <v>12.7</v>
      </c>
      <c r="AD12" s="17">
        <v>80</v>
      </c>
      <c r="AE12" s="17"/>
      <c r="AF12" s="17"/>
      <c r="AG12" s="17"/>
      <c r="AH12" s="17"/>
      <c r="AI12" s="17">
        <v>55.7</v>
      </c>
      <c r="AJ12" s="17">
        <v>22.5</v>
      </c>
      <c r="AK12" s="17"/>
      <c r="AL12" s="17"/>
      <c r="AM12" s="17"/>
      <c r="AN12" s="17">
        <v>6.5</v>
      </c>
      <c r="AO12" s="17">
        <v>376.3</v>
      </c>
      <c r="AP12" s="17">
        <v>44</v>
      </c>
      <c r="AQ12" s="17">
        <v>97.4</v>
      </c>
      <c r="AR12" s="17">
        <v>23.3</v>
      </c>
      <c r="AS12" s="17">
        <v>18.2</v>
      </c>
      <c r="AT12" s="17">
        <v>18.8</v>
      </c>
      <c r="AU12" s="17">
        <v>85.9</v>
      </c>
      <c r="AV12" s="17">
        <v>179.8</v>
      </c>
      <c r="AW12" s="17">
        <v>180.6</v>
      </c>
      <c r="AX12" s="17">
        <v>183.9</v>
      </c>
      <c r="AY12" s="17">
        <v>107.3</v>
      </c>
      <c r="AZ12" s="17">
        <v>17.100000000000001</v>
      </c>
      <c r="BA12" s="17">
        <v>42</v>
      </c>
      <c r="BB12" s="17">
        <v>2.1</v>
      </c>
      <c r="BC12" s="17">
        <v>31.3</v>
      </c>
      <c r="BD12" s="17">
        <v>100.9</v>
      </c>
      <c r="BE12" s="17"/>
      <c r="BF12" s="17"/>
      <c r="BG12" s="17">
        <v>31.6</v>
      </c>
      <c r="BH12" s="17"/>
      <c r="BI12" s="17"/>
      <c r="BJ12" s="17">
        <v>0</v>
      </c>
      <c r="BK12" s="17"/>
      <c r="BL12" s="17"/>
      <c r="BM12" s="17"/>
      <c r="BN12" s="17">
        <v>81.3</v>
      </c>
      <c r="BO12" s="17"/>
      <c r="BP12" s="17">
        <v>173.7</v>
      </c>
      <c r="BQ12" s="17">
        <v>200</v>
      </c>
      <c r="BR12" s="17">
        <v>182.1</v>
      </c>
      <c r="BS12" s="17"/>
      <c r="BT12" s="17"/>
      <c r="BU12" s="17"/>
      <c r="BV12" s="17"/>
      <c r="BW12" s="17"/>
      <c r="BX12" s="17"/>
      <c r="BY12" s="17"/>
      <c r="BZ12" s="17"/>
      <c r="CA12" s="17">
        <v>2.4</v>
      </c>
      <c r="CB12" s="17">
        <v>0</v>
      </c>
      <c r="CC12" s="17">
        <v>76.599999999999994</v>
      </c>
      <c r="CD12" s="17">
        <v>64.3</v>
      </c>
      <c r="CE12" s="17">
        <v>47.1</v>
      </c>
      <c r="CF12" s="17">
        <v>29.9</v>
      </c>
      <c r="CG12" s="17"/>
      <c r="CH12" s="17"/>
      <c r="CI12" s="17"/>
      <c r="CJ12" s="17">
        <v>146.19999999999999</v>
      </c>
      <c r="CK12" s="17">
        <v>147.6</v>
      </c>
      <c r="CL12" s="17">
        <v>149</v>
      </c>
      <c r="CM12" s="17"/>
      <c r="CN12" s="17"/>
      <c r="CO12" s="17"/>
      <c r="CP12" s="17"/>
      <c r="CQ12" s="17"/>
      <c r="CR12" s="17">
        <v>215.2</v>
      </c>
      <c r="CS12" s="17">
        <v>103.1</v>
      </c>
      <c r="CT12" s="17">
        <v>6.8</v>
      </c>
      <c r="CU12" s="17">
        <v>2.7</v>
      </c>
      <c r="CV12" s="17">
        <v>0</v>
      </c>
      <c r="CW12" s="17">
        <v>6</v>
      </c>
      <c r="CX12" s="17">
        <v>0</v>
      </c>
      <c r="CY12" s="17">
        <v>0</v>
      </c>
      <c r="CZ12" s="17">
        <v>0</v>
      </c>
      <c r="DA12" s="17">
        <v>20</v>
      </c>
      <c r="DB12" s="17"/>
      <c r="DC12" s="17">
        <v>9.9</v>
      </c>
      <c r="DD12" s="17"/>
      <c r="DE12" s="17">
        <v>0</v>
      </c>
      <c r="DF12" s="17">
        <v>1.2</v>
      </c>
      <c r="DG12" s="17">
        <v>3.5</v>
      </c>
      <c r="DH12" s="17">
        <v>2.6</v>
      </c>
      <c r="DI12" s="17"/>
      <c r="DJ12" s="17">
        <v>20</v>
      </c>
      <c r="DK12" s="17">
        <v>18.7</v>
      </c>
      <c r="DL12" s="17"/>
      <c r="DM12" s="17">
        <v>18.5</v>
      </c>
      <c r="DN12" s="17">
        <v>0</v>
      </c>
      <c r="DO12" s="17">
        <v>0</v>
      </c>
      <c r="DP12" s="17">
        <v>1.7</v>
      </c>
      <c r="DQ12" s="17">
        <v>4.5999999999999996</v>
      </c>
      <c r="DR12" s="17">
        <v>0</v>
      </c>
      <c r="DS12" s="17">
        <v>3.3</v>
      </c>
      <c r="DT12" s="17">
        <v>9.8000000000000007</v>
      </c>
      <c r="DU12" s="17">
        <v>2.2999999999999998</v>
      </c>
      <c r="DV12" s="17">
        <v>0.4</v>
      </c>
      <c r="DW12" s="17">
        <v>7.5</v>
      </c>
      <c r="DX12" s="17">
        <v>6.8</v>
      </c>
      <c r="DY12" s="17">
        <v>9.1</v>
      </c>
      <c r="DZ12" s="17">
        <v>12.3</v>
      </c>
      <c r="EA12" s="17">
        <v>10</v>
      </c>
      <c r="EB12" s="17">
        <v>16</v>
      </c>
      <c r="EC12" s="17">
        <v>15.7</v>
      </c>
      <c r="ED12" s="17">
        <v>0</v>
      </c>
      <c r="EE12" s="17">
        <v>22</v>
      </c>
      <c r="EF12" s="17">
        <v>24</v>
      </c>
      <c r="EG12" s="17">
        <v>1.8</v>
      </c>
      <c r="EH12" s="17">
        <v>0.8</v>
      </c>
      <c r="EI12" s="17">
        <v>20.5</v>
      </c>
      <c r="EJ12" s="17">
        <v>4.9000000000000004</v>
      </c>
      <c r="EK12" s="17">
        <v>8</v>
      </c>
      <c r="EL12" s="17">
        <v>20.399999999999999</v>
      </c>
      <c r="EM12" s="17">
        <v>20.399999999999999</v>
      </c>
      <c r="EN12" s="17">
        <v>20</v>
      </c>
      <c r="EO12" s="17">
        <v>0</v>
      </c>
      <c r="EP12" s="17">
        <v>0</v>
      </c>
      <c r="EQ12" s="17">
        <v>0</v>
      </c>
      <c r="ER12" s="17">
        <v>0</v>
      </c>
      <c r="ES12" s="17">
        <v>0.6</v>
      </c>
      <c r="ET12" s="17">
        <v>14.6</v>
      </c>
      <c r="EU12" s="17">
        <v>22.2</v>
      </c>
      <c r="EV12" s="17">
        <v>0</v>
      </c>
      <c r="EW12" s="17">
        <v>2.9</v>
      </c>
      <c r="EX12" s="17">
        <v>2.2000000000000002</v>
      </c>
      <c r="EY12" s="17">
        <v>2.2999999999999998</v>
      </c>
      <c r="EZ12" s="17">
        <v>1</v>
      </c>
      <c r="FA12" s="17">
        <v>0</v>
      </c>
      <c r="FB12" s="17">
        <v>4.3</v>
      </c>
      <c r="FC12" s="17">
        <v>20</v>
      </c>
      <c r="FD12" s="17">
        <v>8.1999999999999993</v>
      </c>
      <c r="FE12" s="17">
        <v>27.1</v>
      </c>
      <c r="FF12" s="17">
        <v>34.200000000000003</v>
      </c>
      <c r="FG12" s="17">
        <v>15.3</v>
      </c>
      <c r="FH12" s="17">
        <v>19.8</v>
      </c>
      <c r="FI12" s="17">
        <v>8.1</v>
      </c>
      <c r="FJ12" s="17">
        <v>11.1</v>
      </c>
      <c r="FK12" s="17">
        <v>6668.7</v>
      </c>
      <c r="FL12" s="15"/>
      <c r="FM12" s="17">
        <v>18.5</v>
      </c>
      <c r="FN12" s="17">
        <v>8</v>
      </c>
      <c r="FO12" s="17">
        <v>12</v>
      </c>
      <c r="FP12" s="17">
        <v>13.2</v>
      </c>
      <c r="FQ12" s="17">
        <v>27</v>
      </c>
      <c r="FR12" s="17">
        <v>18.899999999999999</v>
      </c>
      <c r="FS12" s="17"/>
      <c r="FT12" s="17">
        <v>3.7</v>
      </c>
      <c r="FU12" s="17">
        <v>101.3</v>
      </c>
    </row>
    <row r="13" spans="1:177" ht="24" customHeight="1" x14ac:dyDescent="0.3">
      <c r="A13" s="16" t="s">
        <v>90</v>
      </c>
      <c r="B13" s="16" t="s">
        <v>862</v>
      </c>
      <c r="C13" s="17">
        <v>206</v>
      </c>
      <c r="D13" s="17">
        <v>596.79999999999995</v>
      </c>
      <c r="E13" s="17">
        <v>206.1</v>
      </c>
      <c r="F13" s="17"/>
      <c r="G13" s="17"/>
      <c r="H13" s="17">
        <v>90.3</v>
      </c>
      <c r="I13" s="17">
        <v>148.6</v>
      </c>
      <c r="J13" s="17"/>
      <c r="K13" s="17"/>
      <c r="L13" s="17">
        <v>180.8</v>
      </c>
      <c r="M13" s="17">
        <v>189.5</v>
      </c>
      <c r="N13" s="17">
        <v>189.2</v>
      </c>
      <c r="O13" s="17">
        <v>279.3</v>
      </c>
      <c r="P13" s="17">
        <v>0</v>
      </c>
      <c r="Q13" s="17"/>
      <c r="R13" s="17">
        <v>550.1</v>
      </c>
      <c r="S13" s="17">
        <v>5.6</v>
      </c>
      <c r="T13" s="17"/>
      <c r="U13" s="17"/>
      <c r="V13" s="17"/>
      <c r="W13" s="17"/>
      <c r="X13" s="17">
        <v>155.69999999999999</v>
      </c>
      <c r="Y13" s="17">
        <v>7.2</v>
      </c>
      <c r="Z13" s="17">
        <v>5.6</v>
      </c>
      <c r="AA13" s="17">
        <v>22.5</v>
      </c>
      <c r="AB13" s="17">
        <v>6.8</v>
      </c>
      <c r="AC13" s="17">
        <v>12.7</v>
      </c>
      <c r="AD13" s="17">
        <v>80.5</v>
      </c>
      <c r="AE13" s="17"/>
      <c r="AF13" s="17"/>
      <c r="AG13" s="17"/>
      <c r="AH13" s="17"/>
      <c r="AI13" s="17">
        <v>55.9</v>
      </c>
      <c r="AJ13" s="17">
        <v>22.6</v>
      </c>
      <c r="AK13" s="17"/>
      <c r="AL13" s="17"/>
      <c r="AM13" s="17"/>
      <c r="AN13" s="17">
        <v>6.5</v>
      </c>
      <c r="AO13" s="17">
        <v>307.3</v>
      </c>
      <c r="AP13" s="17">
        <v>44.9</v>
      </c>
      <c r="AQ13" s="17">
        <v>47</v>
      </c>
      <c r="AR13" s="17">
        <v>22</v>
      </c>
      <c r="AS13" s="17">
        <v>18.2</v>
      </c>
      <c r="AT13" s="17">
        <v>18.8</v>
      </c>
      <c r="AU13" s="17">
        <v>83.3</v>
      </c>
      <c r="AV13" s="17">
        <v>181.6</v>
      </c>
      <c r="AW13" s="17">
        <v>182.4</v>
      </c>
      <c r="AX13" s="17">
        <v>184.1</v>
      </c>
      <c r="AY13" s="17">
        <v>105.4</v>
      </c>
      <c r="AZ13" s="17">
        <v>19.399999999999999</v>
      </c>
      <c r="BA13" s="17">
        <v>42.1</v>
      </c>
      <c r="BB13" s="17">
        <v>2.1</v>
      </c>
      <c r="BC13" s="17">
        <v>32</v>
      </c>
      <c r="BD13" s="17">
        <v>106.7</v>
      </c>
      <c r="BE13" s="17"/>
      <c r="BF13" s="17"/>
      <c r="BG13" s="17">
        <v>31.8</v>
      </c>
      <c r="BH13" s="17"/>
      <c r="BI13" s="17"/>
      <c r="BJ13" s="17">
        <v>46.1</v>
      </c>
      <c r="BK13" s="17"/>
      <c r="BL13" s="17"/>
      <c r="BM13" s="17"/>
      <c r="BN13" s="17">
        <v>81.900000000000006</v>
      </c>
      <c r="BO13" s="17"/>
      <c r="BP13" s="17">
        <v>173.3</v>
      </c>
      <c r="BQ13" s="17">
        <v>200</v>
      </c>
      <c r="BR13" s="17">
        <v>183.2</v>
      </c>
      <c r="BS13" s="17"/>
      <c r="BT13" s="17"/>
      <c r="BU13" s="17"/>
      <c r="BV13" s="17"/>
      <c r="BW13" s="17"/>
      <c r="BX13" s="17"/>
      <c r="BY13" s="17"/>
      <c r="BZ13" s="17"/>
      <c r="CA13" s="17">
        <v>2.4</v>
      </c>
      <c r="CB13" s="17">
        <v>0</v>
      </c>
      <c r="CC13" s="17">
        <v>79.3</v>
      </c>
      <c r="CD13" s="17">
        <v>64.599999999999994</v>
      </c>
      <c r="CE13" s="17">
        <v>47</v>
      </c>
      <c r="CF13" s="17">
        <v>30.1</v>
      </c>
      <c r="CG13" s="17"/>
      <c r="CH13" s="17"/>
      <c r="CI13" s="17"/>
      <c r="CJ13" s="17">
        <v>145.9</v>
      </c>
      <c r="CK13" s="17">
        <v>148</v>
      </c>
      <c r="CL13" s="17">
        <v>149.4</v>
      </c>
      <c r="CM13" s="17"/>
      <c r="CN13" s="17"/>
      <c r="CO13" s="17"/>
      <c r="CP13" s="17"/>
      <c r="CQ13" s="17"/>
      <c r="CR13" s="17">
        <v>214.9</v>
      </c>
      <c r="CS13" s="17">
        <v>103</v>
      </c>
      <c r="CT13" s="17">
        <v>6.9</v>
      </c>
      <c r="CU13" s="17">
        <v>2.6</v>
      </c>
      <c r="CV13" s="17">
        <v>0</v>
      </c>
      <c r="CW13" s="17">
        <v>3.1</v>
      </c>
      <c r="CX13" s="17">
        <v>0</v>
      </c>
      <c r="CY13" s="17">
        <v>0</v>
      </c>
      <c r="CZ13" s="17">
        <v>0</v>
      </c>
      <c r="DA13" s="17">
        <v>20</v>
      </c>
      <c r="DB13" s="17"/>
      <c r="DC13" s="17">
        <v>9.9</v>
      </c>
      <c r="DD13" s="17"/>
      <c r="DE13" s="17">
        <v>0</v>
      </c>
      <c r="DF13" s="17">
        <v>1.2</v>
      </c>
      <c r="DG13" s="17">
        <v>3.5</v>
      </c>
      <c r="DH13" s="17">
        <v>2.6</v>
      </c>
      <c r="DI13" s="17"/>
      <c r="DJ13" s="17">
        <v>20</v>
      </c>
      <c r="DK13" s="17">
        <v>18.7</v>
      </c>
      <c r="DL13" s="17"/>
      <c r="DM13" s="17">
        <v>18.5</v>
      </c>
      <c r="DN13" s="17">
        <v>0</v>
      </c>
      <c r="DO13" s="17">
        <v>0</v>
      </c>
      <c r="DP13" s="17">
        <v>1.4</v>
      </c>
      <c r="DQ13" s="17">
        <v>4.3</v>
      </c>
      <c r="DR13" s="17">
        <v>0</v>
      </c>
      <c r="DS13" s="17">
        <v>3.3</v>
      </c>
      <c r="DT13" s="17">
        <v>8.1999999999999993</v>
      </c>
      <c r="DU13" s="17">
        <v>2.2999999999999998</v>
      </c>
      <c r="DV13" s="17">
        <v>0.4</v>
      </c>
      <c r="DW13" s="17">
        <v>7.4</v>
      </c>
      <c r="DX13" s="17">
        <v>6.8</v>
      </c>
      <c r="DY13" s="17">
        <v>9.1999999999999993</v>
      </c>
      <c r="DZ13" s="17">
        <v>11.6</v>
      </c>
      <c r="EA13" s="17">
        <v>10</v>
      </c>
      <c r="EB13" s="17">
        <v>17.399999999999999</v>
      </c>
      <c r="EC13" s="17">
        <v>14.1</v>
      </c>
      <c r="ED13" s="17">
        <v>0</v>
      </c>
      <c r="EE13" s="17">
        <v>15</v>
      </c>
      <c r="EF13" s="17">
        <v>19</v>
      </c>
      <c r="EG13" s="17">
        <v>1.8</v>
      </c>
      <c r="EH13" s="17">
        <v>0.7</v>
      </c>
      <c r="EI13" s="17">
        <v>20.5</v>
      </c>
      <c r="EJ13" s="17">
        <v>4.9000000000000004</v>
      </c>
      <c r="EK13" s="17">
        <v>8</v>
      </c>
      <c r="EL13" s="17">
        <v>20.399999999999999</v>
      </c>
      <c r="EM13" s="17">
        <v>20.399999999999999</v>
      </c>
      <c r="EN13" s="17">
        <v>20</v>
      </c>
      <c r="EO13" s="17">
        <v>0.2</v>
      </c>
      <c r="EP13" s="17">
        <v>0</v>
      </c>
      <c r="EQ13" s="17">
        <v>0</v>
      </c>
      <c r="ER13" s="17">
        <v>0</v>
      </c>
      <c r="ES13" s="17">
        <v>0.6</v>
      </c>
      <c r="ET13" s="17">
        <v>20.399999999999999</v>
      </c>
      <c r="EU13" s="17">
        <v>22.8</v>
      </c>
      <c r="EV13" s="17">
        <v>0</v>
      </c>
      <c r="EW13" s="17">
        <v>2.9</v>
      </c>
      <c r="EX13" s="17">
        <v>2.2000000000000002</v>
      </c>
      <c r="EY13" s="17">
        <v>2.2999999999999998</v>
      </c>
      <c r="EZ13" s="17">
        <v>1</v>
      </c>
      <c r="FA13" s="17">
        <v>0</v>
      </c>
      <c r="FB13" s="17">
        <v>4.3</v>
      </c>
      <c r="FC13" s="17">
        <v>20</v>
      </c>
      <c r="FD13" s="17">
        <v>8.3000000000000007</v>
      </c>
      <c r="FE13" s="17">
        <v>26.9</v>
      </c>
      <c r="FF13" s="17">
        <v>34</v>
      </c>
      <c r="FG13" s="17">
        <v>15.4</v>
      </c>
      <c r="FH13" s="17">
        <v>19.8</v>
      </c>
      <c r="FI13" s="17">
        <v>9.4</v>
      </c>
      <c r="FJ13" s="17">
        <v>11.1</v>
      </c>
      <c r="FK13" s="17">
        <v>6652.2</v>
      </c>
      <c r="FL13" s="15"/>
      <c r="FM13" s="17">
        <v>18.8</v>
      </c>
      <c r="FN13" s="17">
        <v>8</v>
      </c>
      <c r="FO13" s="17">
        <v>12</v>
      </c>
      <c r="FP13" s="17">
        <v>13.2</v>
      </c>
      <c r="FQ13" s="17">
        <v>26.9</v>
      </c>
      <c r="FR13" s="17">
        <v>18.899999999999999</v>
      </c>
      <c r="FS13" s="17"/>
      <c r="FT13" s="17">
        <v>3.7</v>
      </c>
      <c r="FU13" s="17">
        <v>101.5</v>
      </c>
    </row>
    <row r="14" spans="1:177" ht="24" customHeight="1" x14ac:dyDescent="0.3">
      <c r="A14" s="16" t="s">
        <v>90</v>
      </c>
      <c r="B14" s="16" t="s">
        <v>863</v>
      </c>
      <c r="C14" s="17">
        <v>205.8</v>
      </c>
      <c r="D14" s="17">
        <v>595.9</v>
      </c>
      <c r="E14" s="17">
        <v>203.5</v>
      </c>
      <c r="F14" s="17"/>
      <c r="G14" s="17"/>
      <c r="H14" s="17">
        <v>90</v>
      </c>
      <c r="I14" s="17">
        <v>147.69999999999999</v>
      </c>
      <c r="J14" s="17"/>
      <c r="K14" s="17"/>
      <c r="L14" s="17">
        <v>180.2</v>
      </c>
      <c r="M14" s="17">
        <v>188</v>
      </c>
      <c r="N14" s="17">
        <v>187.4</v>
      </c>
      <c r="O14" s="17">
        <v>278</v>
      </c>
      <c r="P14" s="17">
        <v>0</v>
      </c>
      <c r="Q14" s="17"/>
      <c r="R14" s="17">
        <v>434.1</v>
      </c>
      <c r="S14" s="17">
        <v>5.5</v>
      </c>
      <c r="T14" s="17"/>
      <c r="U14" s="17"/>
      <c r="V14" s="17"/>
      <c r="W14" s="17"/>
      <c r="X14" s="17">
        <v>155.9</v>
      </c>
      <c r="Y14" s="17">
        <v>7.1</v>
      </c>
      <c r="Z14" s="17">
        <v>5.6</v>
      </c>
      <c r="AA14" s="17">
        <v>22.5</v>
      </c>
      <c r="AB14" s="17">
        <v>6.8</v>
      </c>
      <c r="AC14" s="17">
        <v>12.7</v>
      </c>
      <c r="AD14" s="17">
        <v>80.400000000000006</v>
      </c>
      <c r="AE14" s="17"/>
      <c r="AF14" s="17"/>
      <c r="AG14" s="17"/>
      <c r="AH14" s="17"/>
      <c r="AI14" s="17">
        <v>55.8</v>
      </c>
      <c r="AJ14" s="17">
        <v>22.7</v>
      </c>
      <c r="AK14" s="17"/>
      <c r="AL14" s="17"/>
      <c r="AM14" s="17"/>
      <c r="AN14" s="17">
        <v>6.5</v>
      </c>
      <c r="AO14" s="17">
        <v>376.7</v>
      </c>
      <c r="AP14" s="17">
        <v>44</v>
      </c>
      <c r="AQ14" s="17">
        <v>53.6</v>
      </c>
      <c r="AR14" s="17">
        <v>22.6</v>
      </c>
      <c r="AS14" s="17">
        <v>18.2</v>
      </c>
      <c r="AT14" s="17">
        <v>18.8</v>
      </c>
      <c r="AU14" s="17">
        <v>79.7</v>
      </c>
      <c r="AV14" s="17">
        <v>181.8</v>
      </c>
      <c r="AW14" s="17">
        <v>182.7</v>
      </c>
      <c r="AX14" s="17">
        <v>183.7</v>
      </c>
      <c r="AY14" s="17">
        <v>105.5</v>
      </c>
      <c r="AZ14" s="17">
        <v>18.5</v>
      </c>
      <c r="BA14" s="17">
        <v>42.3</v>
      </c>
      <c r="BB14" s="17">
        <v>2.1</v>
      </c>
      <c r="BC14" s="17">
        <v>25.9</v>
      </c>
      <c r="BD14" s="17">
        <v>101.2</v>
      </c>
      <c r="BE14" s="17"/>
      <c r="BF14" s="17"/>
      <c r="BG14" s="17">
        <v>31.8</v>
      </c>
      <c r="BH14" s="17"/>
      <c r="BI14" s="17"/>
      <c r="BJ14" s="17">
        <v>46.7</v>
      </c>
      <c r="BK14" s="17"/>
      <c r="BL14" s="17"/>
      <c r="BM14" s="17"/>
      <c r="BN14" s="17">
        <v>81.8</v>
      </c>
      <c r="BO14" s="17"/>
      <c r="BP14" s="17">
        <v>172.9</v>
      </c>
      <c r="BQ14" s="17">
        <v>200</v>
      </c>
      <c r="BR14" s="17">
        <v>182.5</v>
      </c>
      <c r="BS14" s="17"/>
      <c r="BT14" s="17"/>
      <c r="BU14" s="17"/>
      <c r="BV14" s="17"/>
      <c r="BW14" s="17"/>
      <c r="BX14" s="17"/>
      <c r="BY14" s="17"/>
      <c r="BZ14" s="17"/>
      <c r="CA14" s="17">
        <v>2.4</v>
      </c>
      <c r="CB14" s="17">
        <v>0</v>
      </c>
      <c r="CC14" s="17">
        <v>78.2</v>
      </c>
      <c r="CD14" s="17">
        <v>64.5</v>
      </c>
      <c r="CE14" s="17">
        <v>47</v>
      </c>
      <c r="CF14" s="17">
        <v>30.1</v>
      </c>
      <c r="CG14" s="17"/>
      <c r="CH14" s="17"/>
      <c r="CI14" s="17"/>
      <c r="CJ14" s="17">
        <v>145.9</v>
      </c>
      <c r="CK14" s="17">
        <v>147.9</v>
      </c>
      <c r="CL14" s="17">
        <v>149</v>
      </c>
      <c r="CM14" s="17"/>
      <c r="CN14" s="17"/>
      <c r="CO14" s="17"/>
      <c r="CP14" s="17"/>
      <c r="CQ14" s="17"/>
      <c r="CR14" s="17">
        <v>214.9</v>
      </c>
      <c r="CS14" s="17">
        <v>103.1</v>
      </c>
      <c r="CT14" s="17">
        <v>6.9</v>
      </c>
      <c r="CU14" s="17">
        <v>2.6</v>
      </c>
      <c r="CV14" s="17">
        <v>0</v>
      </c>
      <c r="CW14" s="17">
        <v>1.5</v>
      </c>
      <c r="CX14" s="17">
        <v>0</v>
      </c>
      <c r="CY14" s="17">
        <v>0</v>
      </c>
      <c r="CZ14" s="17">
        <v>0</v>
      </c>
      <c r="DA14" s="17">
        <v>20</v>
      </c>
      <c r="DB14" s="17"/>
      <c r="DC14" s="17">
        <v>9.9</v>
      </c>
      <c r="DD14" s="17"/>
      <c r="DE14" s="17">
        <v>0</v>
      </c>
      <c r="DF14" s="17">
        <v>1.2</v>
      </c>
      <c r="DG14" s="17">
        <v>3.5</v>
      </c>
      <c r="DH14" s="17">
        <v>2.5</v>
      </c>
      <c r="DI14" s="17"/>
      <c r="DJ14" s="17">
        <v>20</v>
      </c>
      <c r="DK14" s="17">
        <v>18.600000000000001</v>
      </c>
      <c r="DL14" s="17"/>
      <c r="DM14" s="17">
        <v>18.5</v>
      </c>
      <c r="DN14" s="17">
        <v>0</v>
      </c>
      <c r="DO14" s="17">
        <v>0</v>
      </c>
      <c r="DP14" s="17">
        <v>1.8</v>
      </c>
      <c r="DQ14" s="17">
        <v>5.7</v>
      </c>
      <c r="DR14" s="17">
        <v>0</v>
      </c>
      <c r="DS14" s="17">
        <v>3.3</v>
      </c>
      <c r="DT14" s="17">
        <v>8.1999999999999993</v>
      </c>
      <c r="DU14" s="17">
        <v>2.2000000000000002</v>
      </c>
      <c r="DV14" s="17">
        <v>0.4</v>
      </c>
      <c r="DW14" s="17">
        <v>7.4</v>
      </c>
      <c r="DX14" s="17">
        <v>6.8</v>
      </c>
      <c r="DY14" s="17">
        <v>9.1</v>
      </c>
      <c r="DZ14" s="17">
        <v>11.6</v>
      </c>
      <c r="EA14" s="17">
        <v>10</v>
      </c>
      <c r="EB14" s="17">
        <v>14.4</v>
      </c>
      <c r="EC14" s="17">
        <v>12.5</v>
      </c>
      <c r="ED14" s="17">
        <v>0</v>
      </c>
      <c r="EE14" s="17">
        <v>11.1</v>
      </c>
      <c r="EF14" s="17">
        <v>15.2</v>
      </c>
      <c r="EG14" s="17">
        <v>0.7</v>
      </c>
      <c r="EH14" s="17">
        <v>0.8</v>
      </c>
      <c r="EI14" s="17">
        <v>20.5</v>
      </c>
      <c r="EJ14" s="17">
        <v>4.9000000000000004</v>
      </c>
      <c r="EK14" s="17">
        <v>8</v>
      </c>
      <c r="EL14" s="17">
        <v>20.399999999999999</v>
      </c>
      <c r="EM14" s="17">
        <v>20.399999999999999</v>
      </c>
      <c r="EN14" s="17">
        <v>20</v>
      </c>
      <c r="EO14" s="17">
        <v>0</v>
      </c>
      <c r="EP14" s="17">
        <v>0</v>
      </c>
      <c r="EQ14" s="17">
        <v>0</v>
      </c>
      <c r="ER14" s="17">
        <v>0</v>
      </c>
      <c r="ES14" s="17">
        <v>0.6</v>
      </c>
      <c r="ET14" s="17">
        <v>16.899999999999999</v>
      </c>
      <c r="EU14" s="17">
        <v>19.3</v>
      </c>
      <c r="EV14" s="17">
        <v>0</v>
      </c>
      <c r="EW14" s="17">
        <v>2.9</v>
      </c>
      <c r="EX14" s="17">
        <v>2.2000000000000002</v>
      </c>
      <c r="EY14" s="17">
        <v>2.2999999999999998</v>
      </c>
      <c r="EZ14" s="17">
        <v>1</v>
      </c>
      <c r="FA14" s="17">
        <v>0</v>
      </c>
      <c r="FB14" s="17">
        <v>4.3</v>
      </c>
      <c r="FC14" s="17">
        <v>20</v>
      </c>
      <c r="FD14" s="17">
        <v>8.6999999999999993</v>
      </c>
      <c r="FE14" s="17">
        <v>27</v>
      </c>
      <c r="FF14" s="17">
        <v>34.200000000000003</v>
      </c>
      <c r="FG14" s="17">
        <v>15.5</v>
      </c>
      <c r="FH14" s="17">
        <v>19.899999999999999</v>
      </c>
      <c r="FI14" s="17">
        <v>8.8000000000000007</v>
      </c>
      <c r="FJ14" s="17">
        <v>11.1</v>
      </c>
      <c r="FK14" s="17">
        <v>6563.4</v>
      </c>
      <c r="FL14" s="15"/>
      <c r="FM14" s="17">
        <v>19.2</v>
      </c>
      <c r="FN14" s="17">
        <v>8</v>
      </c>
      <c r="FO14" s="17">
        <v>12</v>
      </c>
      <c r="FP14" s="17">
        <v>13.2</v>
      </c>
      <c r="FQ14" s="17">
        <v>26.9</v>
      </c>
      <c r="FR14" s="17">
        <v>18.899999999999999</v>
      </c>
      <c r="FS14" s="17"/>
      <c r="FT14" s="17">
        <v>3.8</v>
      </c>
      <c r="FU14" s="17">
        <v>102</v>
      </c>
    </row>
    <row r="15" spans="1:177" ht="24" customHeight="1" x14ac:dyDescent="0.3">
      <c r="A15" s="16" t="s">
        <v>90</v>
      </c>
      <c r="B15" s="16" t="s">
        <v>864</v>
      </c>
      <c r="C15" s="17">
        <v>204.8</v>
      </c>
      <c r="D15" s="17">
        <v>596.70000000000005</v>
      </c>
      <c r="E15" s="17">
        <v>207.3</v>
      </c>
      <c r="F15" s="17"/>
      <c r="G15" s="17"/>
      <c r="H15" s="17">
        <v>89.7</v>
      </c>
      <c r="I15" s="17">
        <v>145.69999999999999</v>
      </c>
      <c r="J15" s="17"/>
      <c r="K15" s="17"/>
      <c r="L15" s="17">
        <v>180.6</v>
      </c>
      <c r="M15" s="17">
        <v>194.8</v>
      </c>
      <c r="N15" s="17">
        <v>193.3</v>
      </c>
      <c r="O15" s="17">
        <v>280.8</v>
      </c>
      <c r="P15" s="17">
        <v>0</v>
      </c>
      <c r="Q15" s="17"/>
      <c r="R15" s="17">
        <v>435.4</v>
      </c>
      <c r="S15" s="17">
        <v>5.6</v>
      </c>
      <c r="T15" s="17"/>
      <c r="U15" s="17"/>
      <c r="V15" s="17"/>
      <c r="W15" s="17"/>
      <c r="X15" s="17">
        <v>153.30000000000001</v>
      </c>
      <c r="Y15" s="17">
        <v>7</v>
      </c>
      <c r="Z15" s="17">
        <v>5.7</v>
      </c>
      <c r="AA15" s="17">
        <v>22.5</v>
      </c>
      <c r="AB15" s="17">
        <v>6.8</v>
      </c>
      <c r="AC15" s="17">
        <v>12.7</v>
      </c>
      <c r="AD15" s="17">
        <v>80.2</v>
      </c>
      <c r="AE15" s="17"/>
      <c r="AF15" s="17"/>
      <c r="AG15" s="17"/>
      <c r="AH15" s="17"/>
      <c r="AI15" s="17">
        <v>55.7</v>
      </c>
      <c r="AJ15" s="17">
        <v>22.7</v>
      </c>
      <c r="AK15" s="17"/>
      <c r="AL15" s="17"/>
      <c r="AM15" s="17"/>
      <c r="AN15" s="17">
        <v>6.5</v>
      </c>
      <c r="AO15" s="17">
        <v>303.8</v>
      </c>
      <c r="AP15" s="17">
        <v>45.1</v>
      </c>
      <c r="AQ15" s="17">
        <v>58.3</v>
      </c>
      <c r="AR15" s="17">
        <v>22.9</v>
      </c>
      <c r="AS15" s="17">
        <v>18.2</v>
      </c>
      <c r="AT15" s="17">
        <v>18.8</v>
      </c>
      <c r="AU15" s="17">
        <v>82.5</v>
      </c>
      <c r="AV15" s="17">
        <v>181</v>
      </c>
      <c r="AW15" s="17">
        <v>182.4</v>
      </c>
      <c r="AX15" s="17">
        <v>184.3</v>
      </c>
      <c r="AY15" s="17">
        <v>105.9</v>
      </c>
      <c r="AZ15" s="17">
        <v>22.2</v>
      </c>
      <c r="BA15" s="17">
        <v>42.2</v>
      </c>
      <c r="BB15" s="17">
        <v>2.1</v>
      </c>
      <c r="BC15" s="17">
        <v>25.2</v>
      </c>
      <c r="BD15" s="17">
        <v>118.8</v>
      </c>
      <c r="BE15" s="17"/>
      <c r="BF15" s="17"/>
      <c r="BG15" s="17">
        <v>31.6</v>
      </c>
      <c r="BH15" s="17"/>
      <c r="BI15" s="17"/>
      <c r="BJ15" s="17">
        <v>47.1</v>
      </c>
      <c r="BK15" s="17"/>
      <c r="BL15" s="17"/>
      <c r="BM15" s="17"/>
      <c r="BN15" s="17">
        <v>80.8</v>
      </c>
      <c r="BO15" s="17"/>
      <c r="BP15" s="17">
        <v>173.5</v>
      </c>
      <c r="BQ15" s="17">
        <v>200</v>
      </c>
      <c r="BR15" s="17">
        <v>182</v>
      </c>
      <c r="BS15" s="17"/>
      <c r="BT15" s="17"/>
      <c r="BU15" s="17"/>
      <c r="BV15" s="17"/>
      <c r="BW15" s="17"/>
      <c r="BX15" s="17"/>
      <c r="BY15" s="17"/>
      <c r="BZ15" s="17"/>
      <c r="CA15" s="17">
        <v>2.4</v>
      </c>
      <c r="CB15" s="17">
        <v>0</v>
      </c>
      <c r="CC15" s="17">
        <v>80.099999999999994</v>
      </c>
      <c r="CD15" s="17">
        <v>64.2</v>
      </c>
      <c r="CE15" s="17">
        <v>47</v>
      </c>
      <c r="CF15" s="17">
        <v>30.1</v>
      </c>
      <c r="CG15" s="17"/>
      <c r="CH15" s="17"/>
      <c r="CI15" s="17"/>
      <c r="CJ15" s="17">
        <v>146.19999999999999</v>
      </c>
      <c r="CK15" s="17">
        <v>148.69999999999999</v>
      </c>
      <c r="CL15" s="17">
        <v>149.80000000000001</v>
      </c>
      <c r="CM15" s="17"/>
      <c r="CN15" s="17"/>
      <c r="CO15" s="17"/>
      <c r="CP15" s="17"/>
      <c r="CQ15" s="17"/>
      <c r="CR15" s="17">
        <v>215.1</v>
      </c>
      <c r="CS15" s="17">
        <v>103.2</v>
      </c>
      <c r="CT15" s="17">
        <v>6.8</v>
      </c>
      <c r="CU15" s="17">
        <v>2.6</v>
      </c>
      <c r="CV15" s="17">
        <v>0</v>
      </c>
      <c r="CW15" s="17">
        <v>1.7</v>
      </c>
      <c r="CX15" s="17">
        <v>0</v>
      </c>
      <c r="CY15" s="17">
        <v>0</v>
      </c>
      <c r="CZ15" s="17">
        <v>0</v>
      </c>
      <c r="DA15" s="17">
        <v>20</v>
      </c>
      <c r="DB15" s="17"/>
      <c r="DC15" s="17">
        <v>10</v>
      </c>
      <c r="DD15" s="17"/>
      <c r="DE15" s="17">
        <v>0</v>
      </c>
      <c r="DF15" s="17">
        <v>1.2</v>
      </c>
      <c r="DG15" s="17">
        <v>3.5</v>
      </c>
      <c r="DH15" s="17">
        <v>2.5</v>
      </c>
      <c r="DI15" s="17"/>
      <c r="DJ15" s="17">
        <v>20</v>
      </c>
      <c r="DK15" s="17">
        <v>18.600000000000001</v>
      </c>
      <c r="DL15" s="17"/>
      <c r="DM15" s="17">
        <v>18.5</v>
      </c>
      <c r="DN15" s="17">
        <v>0</v>
      </c>
      <c r="DO15" s="17">
        <v>0</v>
      </c>
      <c r="DP15" s="17">
        <v>1.2</v>
      </c>
      <c r="DQ15" s="17">
        <v>4.7</v>
      </c>
      <c r="DR15" s="17">
        <v>0</v>
      </c>
      <c r="DS15" s="17">
        <v>3.3</v>
      </c>
      <c r="DT15" s="17">
        <v>8.1999999999999993</v>
      </c>
      <c r="DU15" s="17">
        <v>2.2000000000000002</v>
      </c>
      <c r="DV15" s="17">
        <v>0.4</v>
      </c>
      <c r="DW15" s="17">
        <v>7.5</v>
      </c>
      <c r="DX15" s="17">
        <v>6.8</v>
      </c>
      <c r="DY15" s="17">
        <v>9.1999999999999993</v>
      </c>
      <c r="DZ15" s="17">
        <v>11.4</v>
      </c>
      <c r="EA15" s="17">
        <v>10</v>
      </c>
      <c r="EB15" s="17">
        <v>12.6</v>
      </c>
      <c r="EC15" s="17">
        <v>12.8</v>
      </c>
      <c r="ED15" s="17">
        <v>0</v>
      </c>
      <c r="EE15" s="17">
        <v>7.2</v>
      </c>
      <c r="EF15" s="17">
        <v>12.9</v>
      </c>
      <c r="EG15" s="17">
        <v>0.6</v>
      </c>
      <c r="EH15" s="17">
        <v>0.2</v>
      </c>
      <c r="EI15" s="17">
        <v>20.3</v>
      </c>
      <c r="EJ15" s="17">
        <v>4.9000000000000004</v>
      </c>
      <c r="EK15" s="17">
        <v>8</v>
      </c>
      <c r="EL15" s="17">
        <v>20.399999999999999</v>
      </c>
      <c r="EM15" s="17">
        <v>20.399999999999999</v>
      </c>
      <c r="EN15" s="17">
        <v>20</v>
      </c>
      <c r="EO15" s="17">
        <v>0</v>
      </c>
      <c r="EP15" s="17">
        <v>0</v>
      </c>
      <c r="EQ15" s="17">
        <v>0</v>
      </c>
      <c r="ER15" s="17">
        <v>0</v>
      </c>
      <c r="ES15" s="17">
        <v>0.6</v>
      </c>
      <c r="ET15" s="17">
        <v>11.4</v>
      </c>
      <c r="EU15" s="17">
        <v>9.6</v>
      </c>
      <c r="EV15" s="17">
        <v>0</v>
      </c>
      <c r="EW15" s="17">
        <v>2.9</v>
      </c>
      <c r="EX15" s="17">
        <v>2.2000000000000002</v>
      </c>
      <c r="EY15" s="17">
        <v>2.2999999999999998</v>
      </c>
      <c r="EZ15" s="17">
        <v>1</v>
      </c>
      <c r="FA15" s="17">
        <v>0</v>
      </c>
      <c r="FB15" s="17">
        <v>4.3</v>
      </c>
      <c r="FC15" s="17">
        <v>20</v>
      </c>
      <c r="FD15" s="17">
        <v>8.6</v>
      </c>
      <c r="FE15" s="17">
        <v>27.7</v>
      </c>
      <c r="FF15" s="17">
        <v>34.5</v>
      </c>
      <c r="FG15" s="17">
        <v>15.2</v>
      </c>
      <c r="FH15" s="17">
        <v>19.8</v>
      </c>
      <c r="FI15" s="17">
        <v>8.6</v>
      </c>
      <c r="FJ15" s="17">
        <v>11.1</v>
      </c>
      <c r="FK15" s="17">
        <v>6513.7</v>
      </c>
      <c r="FL15" s="15"/>
      <c r="FM15" s="17">
        <v>19.899999999999999</v>
      </c>
      <c r="FN15" s="17">
        <v>8</v>
      </c>
      <c r="FO15" s="17">
        <v>12</v>
      </c>
      <c r="FP15" s="17">
        <v>13.2</v>
      </c>
      <c r="FQ15" s="17">
        <v>26.9</v>
      </c>
      <c r="FR15" s="17">
        <v>18.899999999999999</v>
      </c>
      <c r="FS15" s="17"/>
      <c r="FT15" s="17">
        <v>3.7</v>
      </c>
      <c r="FU15" s="17">
        <v>102.6</v>
      </c>
    </row>
    <row r="16" spans="1:177" ht="24" customHeight="1" x14ac:dyDescent="0.3">
      <c r="A16" s="16" t="s">
        <v>90</v>
      </c>
      <c r="B16" s="16" t="s">
        <v>865</v>
      </c>
      <c r="C16" s="17">
        <v>205.7</v>
      </c>
      <c r="D16" s="17">
        <v>601.70000000000005</v>
      </c>
      <c r="E16" s="17">
        <v>206.6</v>
      </c>
      <c r="F16" s="17"/>
      <c r="G16" s="17"/>
      <c r="H16" s="17">
        <v>90.9</v>
      </c>
      <c r="I16" s="17">
        <v>145.1</v>
      </c>
      <c r="J16" s="17"/>
      <c r="K16" s="17"/>
      <c r="L16" s="17">
        <v>178.2</v>
      </c>
      <c r="M16" s="17">
        <v>178.6</v>
      </c>
      <c r="N16" s="17">
        <v>176.7</v>
      </c>
      <c r="O16" s="17">
        <v>266.8</v>
      </c>
      <c r="P16" s="17">
        <v>0</v>
      </c>
      <c r="Q16" s="17"/>
      <c r="R16" s="17">
        <v>446.6</v>
      </c>
      <c r="S16" s="17">
        <v>5.6</v>
      </c>
      <c r="T16" s="17"/>
      <c r="U16" s="17"/>
      <c r="V16" s="17"/>
      <c r="W16" s="17"/>
      <c r="X16" s="17">
        <v>159.9</v>
      </c>
      <c r="Y16" s="17">
        <v>7.6</v>
      </c>
      <c r="Z16" s="17">
        <v>5.9</v>
      </c>
      <c r="AA16" s="17">
        <v>22.5</v>
      </c>
      <c r="AB16" s="17">
        <v>6.8</v>
      </c>
      <c r="AC16" s="17">
        <v>12.7</v>
      </c>
      <c r="AD16" s="17">
        <v>81.2</v>
      </c>
      <c r="AE16" s="17"/>
      <c r="AF16" s="17"/>
      <c r="AG16" s="17"/>
      <c r="AH16" s="17"/>
      <c r="AI16" s="17">
        <v>56.4</v>
      </c>
      <c r="AJ16" s="17">
        <v>22.5</v>
      </c>
      <c r="AK16" s="17"/>
      <c r="AL16" s="17"/>
      <c r="AM16" s="17"/>
      <c r="AN16" s="17">
        <v>6.5</v>
      </c>
      <c r="AO16" s="17">
        <v>303.5</v>
      </c>
      <c r="AP16" s="17">
        <v>44.2</v>
      </c>
      <c r="AQ16" s="17">
        <v>53.8</v>
      </c>
      <c r="AR16" s="17">
        <v>23.3</v>
      </c>
      <c r="AS16" s="17">
        <v>18.2</v>
      </c>
      <c r="AT16" s="17">
        <v>18.8</v>
      </c>
      <c r="AU16" s="17">
        <v>87.3</v>
      </c>
      <c r="AV16" s="17">
        <v>183.5</v>
      </c>
      <c r="AW16" s="17">
        <v>183.8</v>
      </c>
      <c r="AX16" s="17">
        <v>184.1</v>
      </c>
      <c r="AY16" s="17">
        <v>106.5</v>
      </c>
      <c r="AZ16" s="17">
        <v>18.5</v>
      </c>
      <c r="BA16" s="17">
        <v>42.4</v>
      </c>
      <c r="BB16" s="17">
        <v>2.1</v>
      </c>
      <c r="BC16" s="17">
        <v>16.100000000000001</v>
      </c>
      <c r="BD16" s="17">
        <v>103.4</v>
      </c>
      <c r="BE16" s="17"/>
      <c r="BF16" s="17"/>
      <c r="BG16" s="17">
        <v>32.6</v>
      </c>
      <c r="BH16" s="17"/>
      <c r="BI16" s="17"/>
      <c r="BJ16" s="17">
        <v>47</v>
      </c>
      <c r="BK16" s="17"/>
      <c r="BL16" s="17"/>
      <c r="BM16" s="17"/>
      <c r="BN16" s="17">
        <v>82.7</v>
      </c>
      <c r="BO16" s="17"/>
      <c r="BP16" s="17">
        <v>173.1</v>
      </c>
      <c r="BQ16" s="17">
        <v>200</v>
      </c>
      <c r="BR16" s="17">
        <v>181.4</v>
      </c>
      <c r="BS16" s="17"/>
      <c r="BT16" s="17"/>
      <c r="BU16" s="17"/>
      <c r="BV16" s="17"/>
      <c r="BW16" s="17"/>
      <c r="BX16" s="17"/>
      <c r="BY16" s="17"/>
      <c r="BZ16" s="17"/>
      <c r="CA16" s="17">
        <v>2.4</v>
      </c>
      <c r="CB16" s="17">
        <v>0</v>
      </c>
      <c r="CC16" s="17">
        <v>80.5</v>
      </c>
      <c r="CD16" s="17">
        <v>65.3</v>
      </c>
      <c r="CE16" s="17">
        <v>47</v>
      </c>
      <c r="CF16" s="17">
        <v>30.3</v>
      </c>
      <c r="CG16" s="17"/>
      <c r="CH16" s="17"/>
      <c r="CI16" s="17"/>
      <c r="CJ16" s="17">
        <v>146.4</v>
      </c>
      <c r="CK16" s="17">
        <v>147.6</v>
      </c>
      <c r="CL16" s="17">
        <v>149.19999999999999</v>
      </c>
      <c r="CM16" s="17"/>
      <c r="CN16" s="17"/>
      <c r="CO16" s="17"/>
      <c r="CP16" s="17"/>
      <c r="CQ16" s="17"/>
      <c r="CR16" s="17">
        <v>215.3</v>
      </c>
      <c r="CS16" s="17">
        <v>103.2</v>
      </c>
      <c r="CT16" s="17">
        <v>6.9</v>
      </c>
      <c r="CU16" s="17">
        <v>2.6</v>
      </c>
      <c r="CV16" s="17">
        <v>0</v>
      </c>
      <c r="CW16" s="17">
        <v>0.5</v>
      </c>
      <c r="CX16" s="17">
        <v>0</v>
      </c>
      <c r="CY16" s="17">
        <v>0</v>
      </c>
      <c r="CZ16" s="17">
        <v>0</v>
      </c>
      <c r="DA16" s="17">
        <v>20</v>
      </c>
      <c r="DB16" s="17"/>
      <c r="DC16" s="17">
        <v>9.8000000000000007</v>
      </c>
      <c r="DD16" s="17"/>
      <c r="DE16" s="17">
        <v>0</v>
      </c>
      <c r="DF16" s="17">
        <v>1.2</v>
      </c>
      <c r="DG16" s="17">
        <v>3.5</v>
      </c>
      <c r="DH16" s="17">
        <v>2.5</v>
      </c>
      <c r="DI16" s="17"/>
      <c r="DJ16" s="17">
        <v>20</v>
      </c>
      <c r="DK16" s="17">
        <v>18.7</v>
      </c>
      <c r="DL16" s="17"/>
      <c r="DM16" s="17">
        <v>18.5</v>
      </c>
      <c r="DN16" s="17">
        <v>0</v>
      </c>
      <c r="DO16" s="17">
        <v>0</v>
      </c>
      <c r="DP16" s="17">
        <v>0.4</v>
      </c>
      <c r="DQ16" s="17">
        <v>3.8</v>
      </c>
      <c r="DR16" s="17">
        <v>0</v>
      </c>
      <c r="DS16" s="17">
        <v>3.3</v>
      </c>
      <c r="DT16" s="17">
        <v>8.1999999999999993</v>
      </c>
      <c r="DU16" s="17">
        <v>2.2000000000000002</v>
      </c>
      <c r="DV16" s="17">
        <v>0.4</v>
      </c>
      <c r="DW16" s="17">
        <v>7.5</v>
      </c>
      <c r="DX16" s="17">
        <v>6.8</v>
      </c>
      <c r="DY16" s="17">
        <v>9.6</v>
      </c>
      <c r="DZ16" s="17">
        <v>12.1</v>
      </c>
      <c r="EA16" s="17">
        <v>10</v>
      </c>
      <c r="EB16" s="17">
        <v>16.5</v>
      </c>
      <c r="EC16" s="17">
        <v>12.6</v>
      </c>
      <c r="ED16" s="17">
        <v>0</v>
      </c>
      <c r="EE16" s="17">
        <v>3.1</v>
      </c>
      <c r="EF16" s="17">
        <v>7.3</v>
      </c>
      <c r="EG16" s="17">
        <v>0.3</v>
      </c>
      <c r="EH16" s="17">
        <v>0.1</v>
      </c>
      <c r="EI16" s="17">
        <v>20</v>
      </c>
      <c r="EJ16" s="17">
        <v>4.9000000000000004</v>
      </c>
      <c r="EK16" s="17">
        <v>8</v>
      </c>
      <c r="EL16" s="17">
        <v>20.399999999999999</v>
      </c>
      <c r="EM16" s="17">
        <v>20.399999999999999</v>
      </c>
      <c r="EN16" s="17">
        <v>20</v>
      </c>
      <c r="EO16" s="17">
        <v>0</v>
      </c>
      <c r="EP16" s="17">
        <v>0</v>
      </c>
      <c r="EQ16" s="17">
        <v>0</v>
      </c>
      <c r="ER16" s="17">
        <v>0</v>
      </c>
      <c r="ES16" s="17">
        <v>0.6</v>
      </c>
      <c r="ET16" s="17">
        <v>1.5</v>
      </c>
      <c r="EU16" s="17">
        <v>0.2</v>
      </c>
      <c r="EV16" s="17">
        <v>0</v>
      </c>
      <c r="EW16" s="17">
        <v>2.9</v>
      </c>
      <c r="EX16" s="17">
        <v>2.2000000000000002</v>
      </c>
      <c r="EY16" s="17">
        <v>2.2999999999999998</v>
      </c>
      <c r="EZ16" s="17">
        <v>1</v>
      </c>
      <c r="FA16" s="17">
        <v>0</v>
      </c>
      <c r="FB16" s="17">
        <v>4.3</v>
      </c>
      <c r="FC16" s="17">
        <v>20</v>
      </c>
      <c r="FD16" s="17">
        <v>8.4</v>
      </c>
      <c r="FE16" s="17">
        <v>27.5</v>
      </c>
      <c r="FF16" s="17">
        <v>34.299999999999997</v>
      </c>
      <c r="FG16" s="17">
        <v>15.5</v>
      </c>
      <c r="FH16" s="17">
        <v>19.899999999999999</v>
      </c>
      <c r="FI16" s="17">
        <v>8.6999999999999993</v>
      </c>
      <c r="FJ16" s="17">
        <v>11.1</v>
      </c>
      <c r="FK16" s="17">
        <v>6440.5</v>
      </c>
      <c r="FL16" s="15"/>
      <c r="FM16" s="17">
        <v>19.8</v>
      </c>
      <c r="FN16" s="17">
        <v>8</v>
      </c>
      <c r="FO16" s="17">
        <v>12</v>
      </c>
      <c r="FP16" s="17">
        <v>13.2</v>
      </c>
      <c r="FQ16" s="17">
        <v>26.9</v>
      </c>
      <c r="FR16" s="17">
        <v>18.899999999999999</v>
      </c>
      <c r="FS16" s="17"/>
      <c r="FT16" s="17">
        <v>3.7</v>
      </c>
      <c r="FU16" s="17">
        <v>102.5</v>
      </c>
    </row>
    <row r="17" spans="1:177" ht="24" customHeight="1" x14ac:dyDescent="0.3">
      <c r="A17" s="16" t="s">
        <v>90</v>
      </c>
      <c r="B17" s="16" t="s">
        <v>866</v>
      </c>
      <c r="C17" s="17">
        <v>202.2</v>
      </c>
      <c r="D17" s="17">
        <v>594</v>
      </c>
      <c r="E17" s="17">
        <v>204.7</v>
      </c>
      <c r="F17" s="17"/>
      <c r="G17" s="17"/>
      <c r="H17" s="17">
        <v>86.8</v>
      </c>
      <c r="I17" s="17">
        <v>142</v>
      </c>
      <c r="J17" s="17"/>
      <c r="K17" s="17"/>
      <c r="L17" s="17">
        <v>181.4</v>
      </c>
      <c r="M17" s="17">
        <v>188.6</v>
      </c>
      <c r="N17" s="17">
        <v>188.8</v>
      </c>
      <c r="O17" s="17">
        <v>279</v>
      </c>
      <c r="P17" s="17">
        <v>0</v>
      </c>
      <c r="Q17" s="17"/>
      <c r="R17" s="17">
        <v>431.7</v>
      </c>
      <c r="S17" s="17">
        <v>5.3</v>
      </c>
      <c r="T17" s="17"/>
      <c r="U17" s="17"/>
      <c r="V17" s="17"/>
      <c r="W17" s="17"/>
      <c r="X17" s="17">
        <v>152.30000000000001</v>
      </c>
      <c r="Y17" s="17">
        <v>6.7</v>
      </c>
      <c r="Z17" s="17">
        <v>5.6</v>
      </c>
      <c r="AA17" s="17">
        <v>22.4</v>
      </c>
      <c r="AB17" s="17">
        <v>6.8</v>
      </c>
      <c r="AC17" s="17">
        <v>12.7</v>
      </c>
      <c r="AD17" s="17">
        <v>79.8</v>
      </c>
      <c r="AE17" s="17"/>
      <c r="AF17" s="17"/>
      <c r="AG17" s="17"/>
      <c r="AH17" s="17"/>
      <c r="AI17" s="17">
        <v>55</v>
      </c>
      <c r="AJ17" s="17">
        <v>22.5</v>
      </c>
      <c r="AK17" s="17"/>
      <c r="AL17" s="17"/>
      <c r="AM17" s="17"/>
      <c r="AN17" s="17">
        <v>6.5</v>
      </c>
      <c r="AO17" s="17">
        <v>300.10000000000002</v>
      </c>
      <c r="AP17" s="17">
        <v>45.9</v>
      </c>
      <c r="AQ17" s="17">
        <v>51.8</v>
      </c>
      <c r="AR17" s="17">
        <v>23.3</v>
      </c>
      <c r="AS17" s="17">
        <v>18.2</v>
      </c>
      <c r="AT17" s="17">
        <v>18.8</v>
      </c>
      <c r="AU17" s="17">
        <v>83.8</v>
      </c>
      <c r="AV17" s="17">
        <v>177</v>
      </c>
      <c r="AW17" s="17">
        <v>178.1</v>
      </c>
      <c r="AX17" s="17">
        <v>184.3</v>
      </c>
      <c r="AY17" s="17">
        <v>104.3</v>
      </c>
      <c r="AZ17" s="17">
        <v>17.2</v>
      </c>
      <c r="BA17" s="17">
        <v>41.4</v>
      </c>
      <c r="BB17" s="17">
        <v>2.1</v>
      </c>
      <c r="BC17" s="17">
        <v>15.1</v>
      </c>
      <c r="BD17" s="17">
        <v>98.9</v>
      </c>
      <c r="BE17" s="17"/>
      <c r="BF17" s="17"/>
      <c r="BG17" s="17">
        <v>31</v>
      </c>
      <c r="BH17" s="17"/>
      <c r="BI17" s="17"/>
      <c r="BJ17" s="17">
        <v>47.4</v>
      </c>
      <c r="BK17" s="17"/>
      <c r="BL17" s="17"/>
      <c r="BM17" s="17"/>
      <c r="BN17" s="17">
        <v>79</v>
      </c>
      <c r="BO17" s="17"/>
      <c r="BP17" s="17">
        <v>174.7</v>
      </c>
      <c r="BQ17" s="17">
        <v>200</v>
      </c>
      <c r="BR17" s="17">
        <v>182.2</v>
      </c>
      <c r="BS17" s="17"/>
      <c r="BT17" s="17"/>
      <c r="BU17" s="17"/>
      <c r="BV17" s="17"/>
      <c r="BW17" s="17"/>
      <c r="BX17" s="17"/>
      <c r="BY17" s="17"/>
      <c r="BZ17" s="17"/>
      <c r="CA17" s="17">
        <v>2.4</v>
      </c>
      <c r="CB17" s="17">
        <v>32.799999999999997</v>
      </c>
      <c r="CC17" s="17">
        <v>72.3</v>
      </c>
      <c r="CD17" s="17">
        <v>62.2</v>
      </c>
      <c r="CE17" s="17">
        <v>46.6</v>
      </c>
      <c r="CF17" s="17">
        <v>29.4</v>
      </c>
      <c r="CG17" s="17"/>
      <c r="CH17" s="17"/>
      <c r="CI17" s="17"/>
      <c r="CJ17" s="17">
        <v>147.4</v>
      </c>
      <c r="CK17" s="17">
        <v>148.9</v>
      </c>
      <c r="CL17" s="17">
        <v>150.5</v>
      </c>
      <c r="CM17" s="17"/>
      <c r="CN17" s="17"/>
      <c r="CO17" s="17"/>
      <c r="CP17" s="17"/>
      <c r="CQ17" s="17"/>
      <c r="CR17" s="17">
        <v>215.3</v>
      </c>
      <c r="CS17" s="17">
        <v>103.1</v>
      </c>
      <c r="CT17" s="17">
        <v>6.8</v>
      </c>
      <c r="CU17" s="17">
        <v>2.7</v>
      </c>
      <c r="CV17" s="17">
        <v>0</v>
      </c>
      <c r="CW17" s="17">
        <v>0</v>
      </c>
      <c r="CX17" s="17">
        <v>0</v>
      </c>
      <c r="CY17" s="17">
        <v>0</v>
      </c>
      <c r="CZ17" s="17">
        <v>0</v>
      </c>
      <c r="DA17" s="17">
        <v>20</v>
      </c>
      <c r="DB17" s="17"/>
      <c r="DC17" s="17">
        <v>9.8000000000000007</v>
      </c>
      <c r="DD17" s="17"/>
      <c r="DE17" s="17">
        <v>0</v>
      </c>
      <c r="DF17" s="17">
        <v>1.2</v>
      </c>
      <c r="DG17" s="17">
        <v>3.5</v>
      </c>
      <c r="DH17" s="17">
        <v>2.5</v>
      </c>
      <c r="DI17" s="17"/>
      <c r="DJ17" s="17">
        <v>20</v>
      </c>
      <c r="DK17" s="17">
        <v>18.7</v>
      </c>
      <c r="DL17" s="17"/>
      <c r="DM17" s="17">
        <v>18.5</v>
      </c>
      <c r="DN17" s="17">
        <v>0</v>
      </c>
      <c r="DO17" s="17">
        <v>0</v>
      </c>
      <c r="DP17" s="17">
        <v>0.5</v>
      </c>
      <c r="DQ17" s="17">
        <v>2.5</v>
      </c>
      <c r="DR17" s="17">
        <v>0</v>
      </c>
      <c r="DS17" s="17">
        <v>3.3</v>
      </c>
      <c r="DT17" s="17">
        <v>8.1999999999999993</v>
      </c>
      <c r="DU17" s="17">
        <v>2.2000000000000002</v>
      </c>
      <c r="DV17" s="17">
        <v>0.4</v>
      </c>
      <c r="DW17" s="17">
        <v>7.4</v>
      </c>
      <c r="DX17" s="17">
        <v>6.8</v>
      </c>
      <c r="DY17" s="17">
        <v>8.9</v>
      </c>
      <c r="DZ17" s="17">
        <v>11.7</v>
      </c>
      <c r="EA17" s="17">
        <v>10</v>
      </c>
      <c r="EB17" s="17">
        <v>16</v>
      </c>
      <c r="EC17" s="17">
        <v>13.4</v>
      </c>
      <c r="ED17" s="17">
        <v>0</v>
      </c>
      <c r="EE17" s="17">
        <v>4.8</v>
      </c>
      <c r="EF17" s="17">
        <v>7.9</v>
      </c>
      <c r="EG17" s="17">
        <v>0.1</v>
      </c>
      <c r="EH17" s="17">
        <v>0</v>
      </c>
      <c r="EI17" s="17">
        <v>20</v>
      </c>
      <c r="EJ17" s="17">
        <v>4.9000000000000004</v>
      </c>
      <c r="EK17" s="17">
        <v>8.3000000000000007</v>
      </c>
      <c r="EL17" s="17">
        <v>20.399999999999999</v>
      </c>
      <c r="EM17" s="17">
        <v>20.399999999999999</v>
      </c>
      <c r="EN17" s="17">
        <v>20</v>
      </c>
      <c r="EO17" s="17">
        <v>0</v>
      </c>
      <c r="EP17" s="17">
        <v>0</v>
      </c>
      <c r="EQ17" s="17">
        <v>0</v>
      </c>
      <c r="ER17" s="17">
        <v>0</v>
      </c>
      <c r="ES17" s="17">
        <v>0.6</v>
      </c>
      <c r="ET17" s="17">
        <v>0</v>
      </c>
      <c r="EU17" s="17">
        <v>0</v>
      </c>
      <c r="EV17" s="17">
        <v>0</v>
      </c>
      <c r="EW17" s="17">
        <v>2.9</v>
      </c>
      <c r="EX17" s="17">
        <v>2.2000000000000002</v>
      </c>
      <c r="EY17" s="17">
        <v>2.2999999999999998</v>
      </c>
      <c r="EZ17" s="17">
        <v>1</v>
      </c>
      <c r="FA17" s="17">
        <v>0</v>
      </c>
      <c r="FB17" s="17">
        <v>4.3</v>
      </c>
      <c r="FC17" s="17">
        <v>20</v>
      </c>
      <c r="FD17" s="17">
        <v>9.4</v>
      </c>
      <c r="FE17" s="17">
        <v>27.1</v>
      </c>
      <c r="FF17" s="17">
        <v>34.5</v>
      </c>
      <c r="FG17" s="17">
        <v>15.7</v>
      </c>
      <c r="FH17" s="17">
        <v>19.899999999999999</v>
      </c>
      <c r="FI17" s="17">
        <v>8.4</v>
      </c>
      <c r="FJ17" s="17">
        <v>11.1</v>
      </c>
      <c r="FK17" s="17">
        <v>6421.5</v>
      </c>
      <c r="FL17" s="15"/>
      <c r="FM17" s="17">
        <v>20</v>
      </c>
      <c r="FN17" s="17">
        <v>8</v>
      </c>
      <c r="FO17" s="17">
        <v>12</v>
      </c>
      <c r="FP17" s="17">
        <v>13.2</v>
      </c>
      <c r="FQ17" s="17">
        <v>26.9</v>
      </c>
      <c r="FR17" s="17">
        <v>18.899999999999999</v>
      </c>
      <c r="FS17" s="17"/>
      <c r="FT17" s="17">
        <v>3.8</v>
      </c>
      <c r="FU17" s="17">
        <v>102.8</v>
      </c>
    </row>
    <row r="18" spans="1:177" ht="24" customHeight="1" x14ac:dyDescent="0.3">
      <c r="A18" s="18" t="s">
        <v>90</v>
      </c>
      <c r="B18" s="18" t="s">
        <v>867</v>
      </c>
      <c r="C18" s="19">
        <v>206.3</v>
      </c>
      <c r="D18" s="19">
        <v>600.5</v>
      </c>
      <c r="E18" s="19">
        <v>205.1</v>
      </c>
      <c r="F18" s="19"/>
      <c r="G18" s="19"/>
      <c r="H18" s="19">
        <v>90.9</v>
      </c>
      <c r="I18" s="19">
        <v>144.6</v>
      </c>
      <c r="J18" s="19"/>
      <c r="K18" s="19"/>
      <c r="L18" s="19">
        <v>180</v>
      </c>
      <c r="M18" s="19">
        <v>183.3</v>
      </c>
      <c r="N18" s="19">
        <v>183.9</v>
      </c>
      <c r="O18" s="19">
        <v>259.60000000000002</v>
      </c>
      <c r="P18" s="19">
        <v>0</v>
      </c>
      <c r="Q18" s="19"/>
      <c r="R18" s="19">
        <v>444.4</v>
      </c>
      <c r="S18" s="19">
        <v>5.7</v>
      </c>
      <c r="T18" s="19"/>
      <c r="U18" s="19"/>
      <c r="V18" s="19"/>
      <c r="W18" s="19"/>
      <c r="X18" s="19">
        <v>137.80000000000001</v>
      </c>
      <c r="Y18" s="19">
        <v>7.4</v>
      </c>
      <c r="Z18" s="19">
        <v>5.9</v>
      </c>
      <c r="AA18" s="19">
        <v>22.5</v>
      </c>
      <c r="AB18" s="19">
        <v>6.8</v>
      </c>
      <c r="AC18" s="19">
        <v>12.7</v>
      </c>
      <c r="AD18" s="19">
        <v>81.5</v>
      </c>
      <c r="AE18" s="19"/>
      <c r="AF18" s="19"/>
      <c r="AG18" s="19"/>
      <c r="AH18" s="19"/>
      <c r="AI18" s="19">
        <v>56</v>
      </c>
      <c r="AJ18" s="19">
        <v>22.6</v>
      </c>
      <c r="AK18" s="19"/>
      <c r="AL18" s="19"/>
      <c r="AM18" s="19"/>
      <c r="AN18" s="19">
        <v>6.5</v>
      </c>
      <c r="AO18" s="19">
        <v>300.3</v>
      </c>
      <c r="AP18" s="19">
        <v>46</v>
      </c>
      <c r="AQ18" s="19">
        <v>45</v>
      </c>
      <c r="AR18" s="19">
        <v>22.7</v>
      </c>
      <c r="AS18" s="19">
        <v>18.3</v>
      </c>
      <c r="AT18" s="19">
        <v>18.8</v>
      </c>
      <c r="AU18" s="19">
        <v>87</v>
      </c>
      <c r="AV18" s="19">
        <v>183.4</v>
      </c>
      <c r="AW18" s="19">
        <v>183.4</v>
      </c>
      <c r="AX18" s="19">
        <v>184.7</v>
      </c>
      <c r="AY18" s="19">
        <v>107.2</v>
      </c>
      <c r="AZ18" s="19">
        <v>18.100000000000001</v>
      </c>
      <c r="BA18" s="19">
        <v>42.2</v>
      </c>
      <c r="BB18" s="19">
        <v>2.1</v>
      </c>
      <c r="BC18" s="19">
        <v>16.399999999999999</v>
      </c>
      <c r="BD18" s="19">
        <v>101.3</v>
      </c>
      <c r="BE18" s="19"/>
      <c r="BF18" s="19"/>
      <c r="BG18" s="19">
        <v>32.299999999999997</v>
      </c>
      <c r="BH18" s="19"/>
      <c r="BI18" s="19"/>
      <c r="BJ18" s="19">
        <v>47.3</v>
      </c>
      <c r="BK18" s="19"/>
      <c r="BL18" s="19"/>
      <c r="BM18" s="19"/>
      <c r="BN18" s="19">
        <v>82.4</v>
      </c>
      <c r="BO18" s="19"/>
      <c r="BP18" s="19">
        <v>173</v>
      </c>
      <c r="BQ18" s="19">
        <v>200</v>
      </c>
      <c r="BR18" s="19">
        <v>182.3</v>
      </c>
      <c r="BS18" s="19"/>
      <c r="BT18" s="19"/>
      <c r="BU18" s="19"/>
      <c r="BV18" s="19"/>
      <c r="BW18" s="19"/>
      <c r="BX18" s="19"/>
      <c r="BY18" s="19"/>
      <c r="BZ18" s="19"/>
      <c r="CA18" s="19">
        <v>2.4</v>
      </c>
      <c r="CB18" s="19">
        <v>62.5</v>
      </c>
      <c r="CC18" s="19">
        <v>89.3</v>
      </c>
      <c r="CD18" s="19">
        <v>62.4</v>
      </c>
      <c r="CE18" s="19">
        <v>47</v>
      </c>
      <c r="CF18" s="19">
        <v>30.1</v>
      </c>
      <c r="CG18" s="19"/>
      <c r="CH18" s="19"/>
      <c r="CI18" s="19"/>
      <c r="CJ18" s="19">
        <v>146.1</v>
      </c>
      <c r="CK18" s="19">
        <v>148.1</v>
      </c>
      <c r="CL18" s="19">
        <v>149.19999999999999</v>
      </c>
      <c r="CM18" s="19"/>
      <c r="CN18" s="19"/>
      <c r="CO18" s="19"/>
      <c r="CP18" s="19"/>
      <c r="CQ18" s="19"/>
      <c r="CR18" s="19">
        <v>215.1</v>
      </c>
      <c r="CS18" s="19">
        <v>103.1</v>
      </c>
      <c r="CT18" s="19">
        <v>6.9</v>
      </c>
      <c r="CU18" s="19">
        <v>2.6</v>
      </c>
      <c r="CV18" s="19">
        <v>0</v>
      </c>
      <c r="CW18" s="19">
        <v>0.1</v>
      </c>
      <c r="CX18" s="19">
        <v>0</v>
      </c>
      <c r="CY18" s="19">
        <v>0</v>
      </c>
      <c r="CZ18" s="19">
        <v>0</v>
      </c>
      <c r="DA18" s="19">
        <v>20.100000000000001</v>
      </c>
      <c r="DB18" s="19"/>
      <c r="DC18" s="19">
        <v>9.9</v>
      </c>
      <c r="DD18" s="19"/>
      <c r="DE18" s="19">
        <v>0</v>
      </c>
      <c r="DF18" s="19">
        <v>1.2</v>
      </c>
      <c r="DG18" s="19">
        <v>3.5</v>
      </c>
      <c r="DH18" s="19">
        <v>2.5</v>
      </c>
      <c r="DI18" s="19"/>
      <c r="DJ18" s="19">
        <v>20</v>
      </c>
      <c r="DK18" s="19">
        <v>18.7</v>
      </c>
      <c r="DL18" s="19"/>
      <c r="DM18" s="19">
        <v>18.5</v>
      </c>
      <c r="DN18" s="19">
        <v>0</v>
      </c>
      <c r="DO18" s="19">
        <v>0</v>
      </c>
      <c r="DP18" s="19">
        <v>0</v>
      </c>
      <c r="DQ18" s="19">
        <v>0</v>
      </c>
      <c r="DR18" s="19">
        <v>0</v>
      </c>
      <c r="DS18" s="19">
        <v>3.4</v>
      </c>
      <c r="DT18" s="19">
        <v>8.1999999999999993</v>
      </c>
      <c r="DU18" s="19">
        <v>2.2000000000000002</v>
      </c>
      <c r="DV18" s="19">
        <v>0.4</v>
      </c>
      <c r="DW18" s="19">
        <v>7.4</v>
      </c>
      <c r="DX18" s="19">
        <v>6.8</v>
      </c>
      <c r="DY18" s="19">
        <v>9.5</v>
      </c>
      <c r="DZ18" s="19">
        <v>12.3</v>
      </c>
      <c r="EA18" s="19">
        <v>10</v>
      </c>
      <c r="EB18" s="19">
        <v>19.3</v>
      </c>
      <c r="EC18" s="19">
        <v>13.6</v>
      </c>
      <c r="ED18" s="19">
        <v>0</v>
      </c>
      <c r="EE18" s="19">
        <v>4.5999999999999996</v>
      </c>
      <c r="EF18" s="19">
        <v>5.0999999999999996</v>
      </c>
      <c r="EG18" s="19">
        <v>0</v>
      </c>
      <c r="EH18" s="19">
        <v>0</v>
      </c>
      <c r="EI18" s="19">
        <v>20</v>
      </c>
      <c r="EJ18" s="19">
        <v>4.8</v>
      </c>
      <c r="EK18" s="19">
        <v>8.3000000000000007</v>
      </c>
      <c r="EL18" s="19">
        <v>20.399999999999999</v>
      </c>
      <c r="EM18" s="19">
        <v>20.399999999999999</v>
      </c>
      <c r="EN18" s="19">
        <v>20</v>
      </c>
      <c r="EO18" s="19">
        <v>0</v>
      </c>
      <c r="EP18" s="19">
        <v>0</v>
      </c>
      <c r="EQ18" s="19">
        <v>0</v>
      </c>
      <c r="ER18" s="19">
        <v>0</v>
      </c>
      <c r="ES18" s="19">
        <v>0.6</v>
      </c>
      <c r="ET18" s="19">
        <v>0</v>
      </c>
      <c r="EU18" s="19">
        <v>0</v>
      </c>
      <c r="EV18" s="19">
        <v>0</v>
      </c>
      <c r="EW18" s="19">
        <v>2.9</v>
      </c>
      <c r="EX18" s="19">
        <v>2.2000000000000002</v>
      </c>
      <c r="EY18" s="19">
        <v>2.2999999999999998</v>
      </c>
      <c r="EZ18" s="19">
        <v>1</v>
      </c>
      <c r="FA18" s="19">
        <v>0</v>
      </c>
      <c r="FB18" s="19">
        <v>4.3</v>
      </c>
      <c r="FC18" s="19">
        <v>20</v>
      </c>
      <c r="FD18" s="19">
        <v>8.9</v>
      </c>
      <c r="FE18" s="19">
        <v>27.6</v>
      </c>
      <c r="FF18" s="19">
        <v>34.6</v>
      </c>
      <c r="FG18" s="19">
        <v>15.7</v>
      </c>
      <c r="FH18" s="19">
        <v>19.8</v>
      </c>
      <c r="FI18" s="19">
        <v>8.1</v>
      </c>
      <c r="FJ18" s="19">
        <v>11.1</v>
      </c>
      <c r="FK18" s="19">
        <v>6473.3</v>
      </c>
      <c r="FL18" s="15"/>
      <c r="FM18" s="19">
        <v>20</v>
      </c>
      <c r="FN18" s="19">
        <v>8</v>
      </c>
      <c r="FO18" s="19">
        <v>12</v>
      </c>
      <c r="FP18" s="19">
        <v>13.2</v>
      </c>
      <c r="FQ18" s="19">
        <v>27</v>
      </c>
      <c r="FR18" s="19">
        <v>18.899999999999999</v>
      </c>
      <c r="FS18" s="19"/>
      <c r="FT18" s="19">
        <v>3.8</v>
      </c>
      <c r="FU18" s="19">
        <v>102.9</v>
      </c>
    </row>
    <row r="19" spans="1:177" ht="24" customHeight="1" x14ac:dyDescent="0.3">
      <c r="A19" s="13" t="s">
        <v>90</v>
      </c>
      <c r="B19" s="13" t="s">
        <v>868</v>
      </c>
      <c r="C19" s="14">
        <v>205.8</v>
      </c>
      <c r="D19" s="14">
        <v>603.1</v>
      </c>
      <c r="E19" s="14">
        <v>211.2</v>
      </c>
      <c r="F19" s="14"/>
      <c r="G19" s="14"/>
      <c r="H19" s="14">
        <v>91.3</v>
      </c>
      <c r="I19" s="14">
        <v>144.9</v>
      </c>
      <c r="J19" s="14"/>
      <c r="K19" s="14"/>
      <c r="L19" s="14">
        <v>180.7</v>
      </c>
      <c r="M19" s="14">
        <v>191.3</v>
      </c>
      <c r="N19" s="14">
        <v>192.4</v>
      </c>
      <c r="O19" s="14">
        <v>268.10000000000002</v>
      </c>
      <c r="P19" s="14">
        <v>0</v>
      </c>
      <c r="Q19" s="14"/>
      <c r="R19" s="14">
        <v>456.6</v>
      </c>
      <c r="S19" s="14">
        <v>5.6</v>
      </c>
      <c r="T19" s="14"/>
      <c r="U19" s="14"/>
      <c r="V19" s="14"/>
      <c r="W19" s="14"/>
      <c r="X19" s="14">
        <v>142.69999999999999</v>
      </c>
      <c r="Y19" s="14">
        <v>7.5</v>
      </c>
      <c r="Z19" s="14">
        <v>6</v>
      </c>
      <c r="AA19" s="14">
        <v>22.4</v>
      </c>
      <c r="AB19" s="14">
        <v>6.8</v>
      </c>
      <c r="AC19" s="14">
        <v>12.7</v>
      </c>
      <c r="AD19" s="14">
        <v>82.4</v>
      </c>
      <c r="AE19" s="14"/>
      <c r="AF19" s="14"/>
      <c r="AG19" s="14"/>
      <c r="AH19" s="14"/>
      <c r="AI19" s="14">
        <v>56.1</v>
      </c>
      <c r="AJ19" s="14">
        <v>23</v>
      </c>
      <c r="AK19" s="14"/>
      <c r="AL19" s="14"/>
      <c r="AM19" s="14"/>
      <c r="AN19" s="14">
        <v>6.5</v>
      </c>
      <c r="AO19" s="14">
        <v>147.4</v>
      </c>
      <c r="AP19" s="14">
        <v>46.8</v>
      </c>
      <c r="AQ19" s="14">
        <v>53.6</v>
      </c>
      <c r="AR19" s="14">
        <v>22.9</v>
      </c>
      <c r="AS19" s="14">
        <v>18.399999999999999</v>
      </c>
      <c r="AT19" s="14">
        <v>18.8</v>
      </c>
      <c r="AU19" s="14">
        <v>83.2</v>
      </c>
      <c r="AV19" s="14">
        <v>182.7</v>
      </c>
      <c r="AW19" s="14">
        <v>183.2</v>
      </c>
      <c r="AX19" s="14">
        <v>186.6</v>
      </c>
      <c r="AY19" s="14">
        <v>107.6</v>
      </c>
      <c r="AZ19" s="14">
        <v>26.2</v>
      </c>
      <c r="BA19" s="14">
        <v>42.2</v>
      </c>
      <c r="BB19" s="14">
        <v>2.1</v>
      </c>
      <c r="BC19" s="14">
        <v>16.7</v>
      </c>
      <c r="BD19" s="14">
        <v>130</v>
      </c>
      <c r="BE19" s="14"/>
      <c r="BF19" s="14"/>
      <c r="BG19" s="14">
        <v>32.4</v>
      </c>
      <c r="BH19" s="14"/>
      <c r="BI19" s="14"/>
      <c r="BJ19" s="14">
        <v>47.3</v>
      </c>
      <c r="BK19" s="14"/>
      <c r="BL19" s="14"/>
      <c r="BM19" s="14"/>
      <c r="BN19" s="14">
        <v>82.4</v>
      </c>
      <c r="BO19" s="14"/>
      <c r="BP19" s="14">
        <v>173.2</v>
      </c>
      <c r="BQ19" s="14">
        <v>200</v>
      </c>
      <c r="BR19" s="14">
        <v>181.4</v>
      </c>
      <c r="BS19" s="14"/>
      <c r="BT19" s="14"/>
      <c r="BU19" s="14"/>
      <c r="BV19" s="14"/>
      <c r="BW19" s="14"/>
      <c r="BX19" s="14"/>
      <c r="BY19" s="14"/>
      <c r="BZ19" s="14"/>
      <c r="CA19" s="14">
        <v>2.4</v>
      </c>
      <c r="CB19" s="14">
        <v>97</v>
      </c>
      <c r="CC19" s="14">
        <v>96.4</v>
      </c>
      <c r="CD19" s="14">
        <v>62.4</v>
      </c>
      <c r="CE19" s="14">
        <v>47</v>
      </c>
      <c r="CF19" s="14">
        <v>29.9</v>
      </c>
      <c r="CG19" s="14"/>
      <c r="CH19" s="14"/>
      <c r="CI19" s="14"/>
      <c r="CJ19" s="14">
        <v>145.80000000000001</v>
      </c>
      <c r="CK19" s="14">
        <v>148.6</v>
      </c>
      <c r="CL19" s="14">
        <v>149.19999999999999</v>
      </c>
      <c r="CM19" s="14"/>
      <c r="CN19" s="14"/>
      <c r="CO19" s="14"/>
      <c r="CP19" s="14"/>
      <c r="CQ19" s="14"/>
      <c r="CR19" s="14">
        <v>215.4</v>
      </c>
      <c r="CS19" s="14">
        <v>103.2</v>
      </c>
      <c r="CT19" s="14">
        <v>6.8</v>
      </c>
      <c r="CU19" s="14">
        <v>2.6</v>
      </c>
      <c r="CV19" s="14">
        <v>0</v>
      </c>
      <c r="CW19" s="14">
        <v>0.1</v>
      </c>
      <c r="CX19" s="14">
        <v>0</v>
      </c>
      <c r="CY19" s="14">
        <v>0</v>
      </c>
      <c r="CZ19" s="14">
        <v>0</v>
      </c>
      <c r="DA19" s="14">
        <v>20</v>
      </c>
      <c r="DB19" s="14"/>
      <c r="DC19" s="14">
        <v>10</v>
      </c>
      <c r="DD19" s="14"/>
      <c r="DE19" s="14">
        <v>0</v>
      </c>
      <c r="DF19" s="14">
        <v>1.2</v>
      </c>
      <c r="DG19" s="14">
        <v>3.5</v>
      </c>
      <c r="DH19" s="14">
        <v>2.5</v>
      </c>
      <c r="DI19" s="14"/>
      <c r="DJ19" s="14">
        <v>20</v>
      </c>
      <c r="DK19" s="14">
        <v>18.7</v>
      </c>
      <c r="DL19" s="14"/>
      <c r="DM19" s="14">
        <v>18.5</v>
      </c>
      <c r="DN19" s="14">
        <v>0</v>
      </c>
      <c r="DO19" s="14">
        <v>0</v>
      </c>
      <c r="DP19" s="14">
        <v>0</v>
      </c>
      <c r="DQ19" s="14">
        <v>0</v>
      </c>
      <c r="DR19" s="14">
        <v>0</v>
      </c>
      <c r="DS19" s="14">
        <v>3.3</v>
      </c>
      <c r="DT19" s="14">
        <v>8.1999999999999993</v>
      </c>
      <c r="DU19" s="14">
        <v>2.2000000000000002</v>
      </c>
      <c r="DV19" s="14">
        <v>0.4</v>
      </c>
      <c r="DW19" s="14">
        <v>7.5</v>
      </c>
      <c r="DX19" s="14">
        <v>6.8</v>
      </c>
      <c r="DY19" s="14">
        <v>9.6</v>
      </c>
      <c r="DZ19" s="14">
        <v>12.4</v>
      </c>
      <c r="EA19" s="14">
        <v>10</v>
      </c>
      <c r="EB19" s="14">
        <v>17.5</v>
      </c>
      <c r="EC19" s="14">
        <v>15.4</v>
      </c>
      <c r="ED19" s="14">
        <v>0</v>
      </c>
      <c r="EE19" s="14">
        <v>3.2</v>
      </c>
      <c r="EF19" s="14">
        <v>5.7</v>
      </c>
      <c r="EG19" s="14">
        <v>0</v>
      </c>
      <c r="EH19" s="14">
        <v>0</v>
      </c>
      <c r="EI19" s="14">
        <v>20</v>
      </c>
      <c r="EJ19" s="14">
        <v>4.5999999999999996</v>
      </c>
      <c r="EK19" s="14">
        <v>8.3000000000000007</v>
      </c>
      <c r="EL19" s="14">
        <v>20.399999999999999</v>
      </c>
      <c r="EM19" s="14">
        <v>20.399999999999999</v>
      </c>
      <c r="EN19" s="14">
        <v>20</v>
      </c>
      <c r="EO19" s="14">
        <v>0</v>
      </c>
      <c r="EP19" s="14">
        <v>0</v>
      </c>
      <c r="EQ19" s="14">
        <v>0</v>
      </c>
      <c r="ER19" s="14">
        <v>0</v>
      </c>
      <c r="ES19" s="14">
        <v>0.6</v>
      </c>
      <c r="ET19" s="14">
        <v>0</v>
      </c>
      <c r="EU19" s="14">
        <v>0.1</v>
      </c>
      <c r="EV19" s="14">
        <v>0</v>
      </c>
      <c r="EW19" s="14">
        <v>2.9</v>
      </c>
      <c r="EX19" s="14">
        <v>2.2000000000000002</v>
      </c>
      <c r="EY19" s="14">
        <v>2.2999999999999998</v>
      </c>
      <c r="EZ19" s="14">
        <v>1</v>
      </c>
      <c r="FA19" s="14">
        <v>0</v>
      </c>
      <c r="FB19" s="14">
        <v>4.3</v>
      </c>
      <c r="FC19" s="14">
        <v>20.100000000000001</v>
      </c>
      <c r="FD19" s="14">
        <v>8.5</v>
      </c>
      <c r="FE19" s="14">
        <v>27.3</v>
      </c>
      <c r="FF19" s="14">
        <v>34.200000000000003</v>
      </c>
      <c r="FG19" s="14">
        <v>16</v>
      </c>
      <c r="FH19" s="14">
        <v>19.8</v>
      </c>
      <c r="FI19" s="14">
        <v>9</v>
      </c>
      <c r="FJ19" s="14">
        <v>11.1</v>
      </c>
      <c r="FK19" s="14">
        <v>6458.7</v>
      </c>
      <c r="FL19" s="15"/>
      <c r="FM19" s="14">
        <v>20</v>
      </c>
      <c r="FN19" s="14">
        <v>8</v>
      </c>
      <c r="FO19" s="14">
        <v>12.1</v>
      </c>
      <c r="FP19" s="14">
        <v>13.2</v>
      </c>
      <c r="FQ19" s="14">
        <v>27</v>
      </c>
      <c r="FR19" s="14">
        <v>18.899999999999999</v>
      </c>
      <c r="FS19" s="14"/>
      <c r="FT19" s="14">
        <v>3.7</v>
      </c>
      <c r="FU19" s="14">
        <v>102.9</v>
      </c>
    </row>
    <row r="20" spans="1:177" ht="24" customHeight="1" x14ac:dyDescent="0.3">
      <c r="A20" s="16" t="s">
        <v>90</v>
      </c>
      <c r="B20" s="16" t="s">
        <v>869</v>
      </c>
      <c r="C20" s="17">
        <v>204.6</v>
      </c>
      <c r="D20" s="17">
        <v>593.29999999999995</v>
      </c>
      <c r="E20" s="17">
        <v>204.2</v>
      </c>
      <c r="F20" s="17"/>
      <c r="G20" s="17"/>
      <c r="H20" s="17">
        <v>90.4</v>
      </c>
      <c r="I20" s="17">
        <v>143.5</v>
      </c>
      <c r="J20" s="17"/>
      <c r="K20" s="17"/>
      <c r="L20" s="17">
        <v>160.30000000000001</v>
      </c>
      <c r="M20" s="17">
        <v>160.19999999999999</v>
      </c>
      <c r="N20" s="17">
        <v>160.69999999999999</v>
      </c>
      <c r="O20" s="17">
        <v>267.3</v>
      </c>
      <c r="P20" s="17">
        <v>0</v>
      </c>
      <c r="Q20" s="17"/>
      <c r="R20" s="17">
        <v>494.5</v>
      </c>
      <c r="S20" s="17">
        <v>5.5</v>
      </c>
      <c r="T20" s="17"/>
      <c r="U20" s="17"/>
      <c r="V20" s="17"/>
      <c r="W20" s="17"/>
      <c r="X20" s="17">
        <v>155.4</v>
      </c>
      <c r="Y20" s="17">
        <v>6.9</v>
      </c>
      <c r="Z20" s="17">
        <v>5.7</v>
      </c>
      <c r="AA20" s="17">
        <v>22.5</v>
      </c>
      <c r="AB20" s="17">
        <v>6.8</v>
      </c>
      <c r="AC20" s="17">
        <v>12.7</v>
      </c>
      <c r="AD20" s="17">
        <v>79.900000000000006</v>
      </c>
      <c r="AE20" s="17"/>
      <c r="AF20" s="17"/>
      <c r="AG20" s="17"/>
      <c r="AH20" s="17"/>
      <c r="AI20" s="17">
        <v>55.7</v>
      </c>
      <c r="AJ20" s="17">
        <v>106.9</v>
      </c>
      <c r="AK20" s="17"/>
      <c r="AL20" s="17"/>
      <c r="AM20" s="17"/>
      <c r="AN20" s="17">
        <v>6.5</v>
      </c>
      <c r="AO20" s="17">
        <v>147.69999999999999</v>
      </c>
      <c r="AP20" s="17">
        <v>46.2</v>
      </c>
      <c r="AQ20" s="17">
        <v>44.7</v>
      </c>
      <c r="AR20" s="17">
        <v>25</v>
      </c>
      <c r="AS20" s="17">
        <v>18</v>
      </c>
      <c r="AT20" s="17">
        <v>18.8</v>
      </c>
      <c r="AU20" s="17">
        <v>85.2</v>
      </c>
      <c r="AV20" s="17">
        <v>181</v>
      </c>
      <c r="AW20" s="17">
        <v>181.6</v>
      </c>
      <c r="AX20" s="17">
        <v>182.7</v>
      </c>
      <c r="AY20" s="17">
        <v>104.9</v>
      </c>
      <c r="AZ20" s="17">
        <v>17.7</v>
      </c>
      <c r="BA20" s="17">
        <v>42.2</v>
      </c>
      <c r="BB20" s="17">
        <v>2.1</v>
      </c>
      <c r="BC20" s="17">
        <v>16.100000000000001</v>
      </c>
      <c r="BD20" s="17">
        <v>101.6</v>
      </c>
      <c r="BE20" s="17"/>
      <c r="BF20" s="17"/>
      <c r="BG20" s="17">
        <v>31.9</v>
      </c>
      <c r="BH20" s="17"/>
      <c r="BI20" s="17"/>
      <c r="BJ20" s="17">
        <v>47.4</v>
      </c>
      <c r="BK20" s="17"/>
      <c r="BL20" s="17"/>
      <c r="BM20" s="17"/>
      <c r="BN20" s="17">
        <v>81.7</v>
      </c>
      <c r="BO20" s="17"/>
      <c r="BP20" s="17">
        <v>173</v>
      </c>
      <c r="BQ20" s="17">
        <v>200</v>
      </c>
      <c r="BR20" s="17">
        <v>182.2</v>
      </c>
      <c r="BS20" s="17"/>
      <c r="BT20" s="17"/>
      <c r="BU20" s="17"/>
      <c r="BV20" s="17"/>
      <c r="BW20" s="17"/>
      <c r="BX20" s="17"/>
      <c r="BY20" s="17"/>
      <c r="BZ20" s="17"/>
      <c r="CA20" s="17">
        <v>2.4</v>
      </c>
      <c r="CB20" s="17">
        <v>89.2</v>
      </c>
      <c r="CC20" s="17">
        <v>89.8</v>
      </c>
      <c r="CD20" s="17">
        <v>62.9</v>
      </c>
      <c r="CE20" s="17">
        <v>47</v>
      </c>
      <c r="CF20" s="17">
        <v>29.2</v>
      </c>
      <c r="CG20" s="17"/>
      <c r="CH20" s="17"/>
      <c r="CI20" s="17"/>
      <c r="CJ20" s="17">
        <v>146.19999999999999</v>
      </c>
      <c r="CK20" s="17">
        <v>147.80000000000001</v>
      </c>
      <c r="CL20" s="17">
        <v>149.19999999999999</v>
      </c>
      <c r="CM20" s="17"/>
      <c r="CN20" s="17"/>
      <c r="CO20" s="17"/>
      <c r="CP20" s="17"/>
      <c r="CQ20" s="17"/>
      <c r="CR20" s="17">
        <v>215.4</v>
      </c>
      <c r="CS20" s="17">
        <v>103.4</v>
      </c>
      <c r="CT20" s="17">
        <v>6.8</v>
      </c>
      <c r="CU20" s="17">
        <v>2.7</v>
      </c>
      <c r="CV20" s="17">
        <v>0</v>
      </c>
      <c r="CW20" s="17">
        <v>0.1</v>
      </c>
      <c r="CX20" s="17">
        <v>0</v>
      </c>
      <c r="CY20" s="17">
        <v>0</v>
      </c>
      <c r="CZ20" s="17">
        <v>0</v>
      </c>
      <c r="DA20" s="17">
        <v>20</v>
      </c>
      <c r="DB20" s="17"/>
      <c r="DC20" s="17">
        <v>9.9</v>
      </c>
      <c r="DD20" s="17"/>
      <c r="DE20" s="17">
        <v>0</v>
      </c>
      <c r="DF20" s="17">
        <v>1.2</v>
      </c>
      <c r="DG20" s="17">
        <v>3.5</v>
      </c>
      <c r="DH20" s="17">
        <v>2.4</v>
      </c>
      <c r="DI20" s="17"/>
      <c r="DJ20" s="17">
        <v>20</v>
      </c>
      <c r="DK20" s="17">
        <v>18.7</v>
      </c>
      <c r="DL20" s="17"/>
      <c r="DM20" s="17">
        <v>18.5</v>
      </c>
      <c r="DN20" s="17">
        <v>0.2</v>
      </c>
      <c r="DO20" s="17">
        <v>0.4</v>
      </c>
      <c r="DP20" s="17">
        <v>0</v>
      </c>
      <c r="DQ20" s="17">
        <v>0</v>
      </c>
      <c r="DR20" s="17">
        <v>0.3</v>
      </c>
      <c r="DS20" s="17">
        <v>3.3</v>
      </c>
      <c r="DT20" s="17">
        <v>8.1999999999999993</v>
      </c>
      <c r="DU20" s="17">
        <v>2.2000000000000002</v>
      </c>
      <c r="DV20" s="17">
        <v>0.4</v>
      </c>
      <c r="DW20" s="17">
        <v>7.4</v>
      </c>
      <c r="DX20" s="17">
        <v>6.8</v>
      </c>
      <c r="DY20" s="17">
        <v>9.1</v>
      </c>
      <c r="DZ20" s="17">
        <v>12.4</v>
      </c>
      <c r="EA20" s="17">
        <v>10</v>
      </c>
      <c r="EB20" s="17">
        <v>19.8</v>
      </c>
      <c r="EC20" s="17">
        <v>14.9</v>
      </c>
      <c r="ED20" s="17">
        <v>0</v>
      </c>
      <c r="EE20" s="17">
        <v>3.9</v>
      </c>
      <c r="EF20" s="17">
        <v>2.2999999999999998</v>
      </c>
      <c r="EG20" s="17">
        <v>0.1</v>
      </c>
      <c r="EH20" s="17">
        <v>0</v>
      </c>
      <c r="EI20" s="17">
        <v>19.899999999999999</v>
      </c>
      <c r="EJ20" s="17">
        <v>4.5999999999999996</v>
      </c>
      <c r="EK20" s="17">
        <v>8.3000000000000007</v>
      </c>
      <c r="EL20" s="17">
        <v>20.399999999999999</v>
      </c>
      <c r="EM20" s="17">
        <v>20.399999999999999</v>
      </c>
      <c r="EN20" s="17">
        <v>20</v>
      </c>
      <c r="EO20" s="17">
        <v>0</v>
      </c>
      <c r="EP20" s="17">
        <v>0</v>
      </c>
      <c r="EQ20" s="17">
        <v>0</v>
      </c>
      <c r="ER20" s="17">
        <v>0.2</v>
      </c>
      <c r="ES20" s="17">
        <v>0.6</v>
      </c>
      <c r="ET20" s="17">
        <v>0</v>
      </c>
      <c r="EU20" s="17">
        <v>0</v>
      </c>
      <c r="EV20" s="17">
        <v>0.1</v>
      </c>
      <c r="EW20" s="17">
        <v>2.9</v>
      </c>
      <c r="EX20" s="17">
        <v>2.2000000000000002</v>
      </c>
      <c r="EY20" s="17">
        <v>2.2999999999999998</v>
      </c>
      <c r="EZ20" s="17">
        <v>1</v>
      </c>
      <c r="FA20" s="17">
        <v>0</v>
      </c>
      <c r="FB20" s="17">
        <v>4.3</v>
      </c>
      <c r="FC20" s="17">
        <v>20</v>
      </c>
      <c r="FD20" s="17">
        <v>8.5</v>
      </c>
      <c r="FE20" s="17">
        <v>27.1</v>
      </c>
      <c r="FF20" s="17">
        <v>34.5</v>
      </c>
      <c r="FG20" s="17">
        <v>15.5</v>
      </c>
      <c r="FH20" s="17">
        <v>19.8</v>
      </c>
      <c r="FI20" s="17">
        <v>9.1</v>
      </c>
      <c r="FJ20" s="17">
        <v>11.1</v>
      </c>
      <c r="FK20" s="17">
        <v>6416</v>
      </c>
      <c r="FL20" s="15"/>
      <c r="FM20" s="17">
        <v>20</v>
      </c>
      <c r="FN20" s="17">
        <v>8</v>
      </c>
      <c r="FO20" s="17">
        <v>12.1</v>
      </c>
      <c r="FP20" s="17">
        <v>13.2</v>
      </c>
      <c r="FQ20" s="17">
        <v>27</v>
      </c>
      <c r="FR20" s="17">
        <v>18.899999999999999</v>
      </c>
      <c r="FS20" s="17"/>
      <c r="FT20" s="17">
        <v>3.7</v>
      </c>
      <c r="FU20" s="17">
        <v>102.9</v>
      </c>
    </row>
    <row r="21" spans="1:177" ht="24" customHeight="1" x14ac:dyDescent="0.3">
      <c r="A21" s="16" t="s">
        <v>90</v>
      </c>
      <c r="B21" s="16" t="s">
        <v>870</v>
      </c>
      <c r="C21" s="17">
        <v>205.9</v>
      </c>
      <c r="D21" s="17">
        <v>595.29999999999995</v>
      </c>
      <c r="E21" s="17">
        <v>198.9</v>
      </c>
      <c r="F21" s="17"/>
      <c r="G21" s="17"/>
      <c r="H21" s="17">
        <v>90.1</v>
      </c>
      <c r="I21" s="17">
        <v>144.69999999999999</v>
      </c>
      <c r="J21" s="17"/>
      <c r="K21" s="17"/>
      <c r="L21" s="17">
        <v>158.30000000000001</v>
      </c>
      <c r="M21" s="17">
        <v>158.19999999999999</v>
      </c>
      <c r="N21" s="17">
        <v>159.1</v>
      </c>
      <c r="O21" s="17">
        <v>267.39999999999998</v>
      </c>
      <c r="P21" s="17">
        <v>0</v>
      </c>
      <c r="Q21" s="17"/>
      <c r="R21" s="17">
        <v>524.1</v>
      </c>
      <c r="S21" s="17">
        <v>5.5</v>
      </c>
      <c r="T21" s="17"/>
      <c r="U21" s="17"/>
      <c r="V21" s="17"/>
      <c r="W21" s="17"/>
      <c r="X21" s="17">
        <v>157.4</v>
      </c>
      <c r="Y21" s="17">
        <v>7.2</v>
      </c>
      <c r="Z21" s="17">
        <v>5.8</v>
      </c>
      <c r="AA21" s="17">
        <v>22.5</v>
      </c>
      <c r="AB21" s="17">
        <v>6.8</v>
      </c>
      <c r="AC21" s="17">
        <v>12.7</v>
      </c>
      <c r="AD21" s="17">
        <v>80</v>
      </c>
      <c r="AE21" s="17"/>
      <c r="AF21" s="17"/>
      <c r="AG21" s="17"/>
      <c r="AH21" s="17"/>
      <c r="AI21" s="17">
        <v>55.9</v>
      </c>
      <c r="AJ21" s="17">
        <v>111.3</v>
      </c>
      <c r="AK21" s="17"/>
      <c r="AL21" s="17"/>
      <c r="AM21" s="17"/>
      <c r="AN21" s="17">
        <v>6.5</v>
      </c>
      <c r="AO21" s="17">
        <v>154.5</v>
      </c>
      <c r="AP21" s="17">
        <v>45.7</v>
      </c>
      <c r="AQ21" s="17">
        <v>44.7</v>
      </c>
      <c r="AR21" s="17">
        <v>26</v>
      </c>
      <c r="AS21" s="17">
        <v>18.2</v>
      </c>
      <c r="AT21" s="17">
        <v>18.8</v>
      </c>
      <c r="AU21" s="17">
        <v>82</v>
      </c>
      <c r="AV21" s="17">
        <v>181.5</v>
      </c>
      <c r="AW21" s="17">
        <v>182.8</v>
      </c>
      <c r="AX21" s="17">
        <v>182.7</v>
      </c>
      <c r="AY21" s="17">
        <v>105.7</v>
      </c>
      <c r="AZ21" s="17">
        <v>18.100000000000001</v>
      </c>
      <c r="BA21" s="17">
        <v>43.1</v>
      </c>
      <c r="BB21" s="17">
        <v>2.1</v>
      </c>
      <c r="BC21" s="17">
        <v>16.600000000000001</v>
      </c>
      <c r="BD21" s="17">
        <v>102.7</v>
      </c>
      <c r="BE21" s="17"/>
      <c r="BF21" s="17"/>
      <c r="BG21" s="17">
        <v>32.1</v>
      </c>
      <c r="BH21" s="17"/>
      <c r="BI21" s="17"/>
      <c r="BJ21" s="17">
        <v>47.2</v>
      </c>
      <c r="BK21" s="17"/>
      <c r="BL21" s="17"/>
      <c r="BM21" s="17"/>
      <c r="BN21" s="17">
        <v>81.8</v>
      </c>
      <c r="BO21" s="17"/>
      <c r="BP21" s="17">
        <v>173.3</v>
      </c>
      <c r="BQ21" s="17">
        <v>200</v>
      </c>
      <c r="BR21" s="17">
        <v>182.1</v>
      </c>
      <c r="BS21" s="17"/>
      <c r="BT21" s="17"/>
      <c r="BU21" s="17"/>
      <c r="BV21" s="17"/>
      <c r="BW21" s="17"/>
      <c r="BX21" s="17"/>
      <c r="BY21" s="17"/>
      <c r="BZ21" s="17"/>
      <c r="CA21" s="17">
        <v>2.4</v>
      </c>
      <c r="CB21" s="17">
        <v>129.5</v>
      </c>
      <c r="CC21" s="17">
        <v>94.1</v>
      </c>
      <c r="CD21" s="17">
        <v>63.1</v>
      </c>
      <c r="CE21" s="17">
        <v>47</v>
      </c>
      <c r="CF21" s="17">
        <v>29.4</v>
      </c>
      <c r="CG21" s="17"/>
      <c r="CH21" s="17"/>
      <c r="CI21" s="17"/>
      <c r="CJ21" s="17">
        <v>146.30000000000001</v>
      </c>
      <c r="CK21" s="17">
        <v>147.80000000000001</v>
      </c>
      <c r="CL21" s="17">
        <v>149.30000000000001</v>
      </c>
      <c r="CM21" s="17"/>
      <c r="CN21" s="17"/>
      <c r="CO21" s="17"/>
      <c r="CP21" s="17"/>
      <c r="CQ21" s="17"/>
      <c r="CR21" s="17">
        <v>215.3</v>
      </c>
      <c r="CS21" s="17">
        <v>103.2</v>
      </c>
      <c r="CT21" s="17">
        <v>6.8</v>
      </c>
      <c r="CU21" s="17">
        <v>2.6</v>
      </c>
      <c r="CV21" s="17">
        <v>0</v>
      </c>
      <c r="CW21" s="17">
        <v>0.6</v>
      </c>
      <c r="CX21" s="17">
        <v>6.1</v>
      </c>
      <c r="CY21" s="17">
        <v>0</v>
      </c>
      <c r="CZ21" s="17">
        <v>0</v>
      </c>
      <c r="DA21" s="17">
        <v>20</v>
      </c>
      <c r="DB21" s="17"/>
      <c r="DC21" s="17">
        <v>9.8000000000000007</v>
      </c>
      <c r="DD21" s="17"/>
      <c r="DE21" s="17">
        <v>0.2</v>
      </c>
      <c r="DF21" s="17">
        <v>1.2</v>
      </c>
      <c r="DG21" s="17">
        <v>3.5</v>
      </c>
      <c r="DH21" s="17">
        <v>2.5</v>
      </c>
      <c r="DI21" s="17"/>
      <c r="DJ21" s="17">
        <v>20</v>
      </c>
      <c r="DK21" s="17">
        <v>18.7</v>
      </c>
      <c r="DL21" s="17"/>
      <c r="DM21" s="17">
        <v>18.5</v>
      </c>
      <c r="DN21" s="17">
        <v>1.7</v>
      </c>
      <c r="DO21" s="17">
        <v>5.2</v>
      </c>
      <c r="DP21" s="17">
        <v>0.1</v>
      </c>
      <c r="DQ21" s="17">
        <v>0.7</v>
      </c>
      <c r="DR21" s="17">
        <v>5.8</v>
      </c>
      <c r="DS21" s="17">
        <v>3.3</v>
      </c>
      <c r="DT21" s="17">
        <v>8.1999999999999993</v>
      </c>
      <c r="DU21" s="17">
        <v>2.2000000000000002</v>
      </c>
      <c r="DV21" s="17">
        <v>0.4</v>
      </c>
      <c r="DW21" s="17">
        <v>7.4</v>
      </c>
      <c r="DX21" s="17">
        <v>6.8</v>
      </c>
      <c r="DY21" s="17">
        <v>9</v>
      </c>
      <c r="DZ21" s="17">
        <v>12.6</v>
      </c>
      <c r="EA21" s="17">
        <v>10</v>
      </c>
      <c r="EB21" s="17">
        <v>18.600000000000001</v>
      </c>
      <c r="EC21" s="17">
        <v>15.1</v>
      </c>
      <c r="ED21" s="17">
        <v>2.7</v>
      </c>
      <c r="EE21" s="17">
        <v>4.2</v>
      </c>
      <c r="EF21" s="17">
        <v>1.4</v>
      </c>
      <c r="EG21" s="17">
        <v>0</v>
      </c>
      <c r="EH21" s="17">
        <v>0</v>
      </c>
      <c r="EI21" s="17">
        <v>19.5</v>
      </c>
      <c r="EJ21" s="17">
        <v>4.5999999999999996</v>
      </c>
      <c r="EK21" s="17">
        <v>8.3000000000000007</v>
      </c>
      <c r="EL21" s="17">
        <v>20.399999999999999</v>
      </c>
      <c r="EM21" s="17">
        <v>20.399999999999999</v>
      </c>
      <c r="EN21" s="17">
        <v>20</v>
      </c>
      <c r="EO21" s="17">
        <v>0</v>
      </c>
      <c r="EP21" s="17">
        <v>16.100000000000001</v>
      </c>
      <c r="EQ21" s="17">
        <v>0.1</v>
      </c>
      <c r="ER21" s="17">
        <v>10.9</v>
      </c>
      <c r="ES21" s="17">
        <v>0.6</v>
      </c>
      <c r="ET21" s="17">
        <v>0</v>
      </c>
      <c r="EU21" s="17">
        <v>0</v>
      </c>
      <c r="EV21" s="17">
        <v>9.6999999999999993</v>
      </c>
      <c r="EW21" s="17">
        <v>2.9</v>
      </c>
      <c r="EX21" s="17">
        <v>2.2000000000000002</v>
      </c>
      <c r="EY21" s="17">
        <v>2.2999999999999998</v>
      </c>
      <c r="EZ21" s="17">
        <v>1</v>
      </c>
      <c r="FA21" s="17">
        <v>0.1</v>
      </c>
      <c r="FB21" s="17">
        <v>4.3</v>
      </c>
      <c r="FC21" s="17">
        <v>20</v>
      </c>
      <c r="FD21" s="17">
        <v>8.4</v>
      </c>
      <c r="FE21" s="17">
        <v>28.1</v>
      </c>
      <c r="FF21" s="17">
        <v>35.1</v>
      </c>
      <c r="FG21" s="17">
        <v>16.3</v>
      </c>
      <c r="FH21" s="17">
        <v>19.8</v>
      </c>
      <c r="FI21" s="17">
        <v>8.6</v>
      </c>
      <c r="FJ21" s="17">
        <v>11.1</v>
      </c>
      <c r="FK21" s="17">
        <v>6559.4</v>
      </c>
      <c r="FL21" s="15"/>
      <c r="FM21" s="17">
        <v>20.2</v>
      </c>
      <c r="FN21" s="17">
        <v>8</v>
      </c>
      <c r="FO21" s="17">
        <v>12.1</v>
      </c>
      <c r="FP21" s="17">
        <v>13.2</v>
      </c>
      <c r="FQ21" s="17">
        <v>27</v>
      </c>
      <c r="FR21" s="17">
        <v>18.899999999999999</v>
      </c>
      <c r="FS21" s="17"/>
      <c r="FT21" s="17">
        <v>3.8</v>
      </c>
      <c r="FU21" s="17">
        <v>103.2</v>
      </c>
    </row>
    <row r="22" spans="1:177" ht="24" customHeight="1" x14ac:dyDescent="0.3">
      <c r="A22" s="16" t="s">
        <v>90</v>
      </c>
      <c r="B22" s="16" t="s">
        <v>871</v>
      </c>
      <c r="C22" s="17">
        <v>207.5</v>
      </c>
      <c r="D22" s="17">
        <v>593.20000000000005</v>
      </c>
      <c r="E22" s="17">
        <v>206.5</v>
      </c>
      <c r="F22" s="17"/>
      <c r="G22" s="17"/>
      <c r="H22" s="17">
        <v>90.1</v>
      </c>
      <c r="I22" s="17">
        <v>143.4</v>
      </c>
      <c r="J22" s="17"/>
      <c r="K22" s="17"/>
      <c r="L22" s="17">
        <v>177.2</v>
      </c>
      <c r="M22" s="17">
        <v>176.9</v>
      </c>
      <c r="N22" s="17">
        <v>177.1</v>
      </c>
      <c r="O22" s="17">
        <v>274.60000000000002</v>
      </c>
      <c r="P22" s="17">
        <v>0</v>
      </c>
      <c r="Q22" s="17"/>
      <c r="R22" s="17">
        <v>305.5</v>
      </c>
      <c r="S22" s="17">
        <v>5.5</v>
      </c>
      <c r="T22" s="17"/>
      <c r="U22" s="17"/>
      <c r="V22" s="17"/>
      <c r="W22" s="17"/>
      <c r="X22" s="17">
        <v>152.80000000000001</v>
      </c>
      <c r="Y22" s="17">
        <v>6.8</v>
      </c>
      <c r="Z22" s="17">
        <v>5.6</v>
      </c>
      <c r="AA22" s="17">
        <v>22.6</v>
      </c>
      <c r="AB22" s="17">
        <v>6.8</v>
      </c>
      <c r="AC22" s="17">
        <v>12.7</v>
      </c>
      <c r="AD22" s="17">
        <v>79.8</v>
      </c>
      <c r="AE22" s="17"/>
      <c r="AF22" s="17"/>
      <c r="AG22" s="17"/>
      <c r="AH22" s="17"/>
      <c r="AI22" s="17">
        <v>55.5</v>
      </c>
      <c r="AJ22" s="17">
        <v>111.7</v>
      </c>
      <c r="AK22" s="17"/>
      <c r="AL22" s="17"/>
      <c r="AM22" s="17"/>
      <c r="AN22" s="17">
        <v>6.5</v>
      </c>
      <c r="AO22" s="17">
        <v>147.69999999999999</v>
      </c>
      <c r="AP22" s="17">
        <v>46</v>
      </c>
      <c r="AQ22" s="17">
        <v>45</v>
      </c>
      <c r="AR22" s="17">
        <v>23.5</v>
      </c>
      <c r="AS22" s="17">
        <v>18.2</v>
      </c>
      <c r="AT22" s="17">
        <v>18.8</v>
      </c>
      <c r="AU22" s="17">
        <v>81.900000000000006</v>
      </c>
      <c r="AV22" s="17">
        <v>181.2</v>
      </c>
      <c r="AW22" s="17">
        <v>181.4</v>
      </c>
      <c r="AX22" s="17">
        <v>183.1</v>
      </c>
      <c r="AY22" s="17">
        <v>104.6</v>
      </c>
      <c r="AZ22" s="17">
        <v>17.7</v>
      </c>
      <c r="BA22" s="17">
        <v>43.4</v>
      </c>
      <c r="BB22" s="17">
        <v>2.1</v>
      </c>
      <c r="BC22" s="17">
        <v>15.6</v>
      </c>
      <c r="BD22" s="17">
        <v>98.3</v>
      </c>
      <c r="BE22" s="17"/>
      <c r="BF22" s="17"/>
      <c r="BG22" s="17">
        <v>31.9</v>
      </c>
      <c r="BH22" s="17"/>
      <c r="BI22" s="17"/>
      <c r="BJ22" s="17">
        <v>47.5</v>
      </c>
      <c r="BK22" s="17"/>
      <c r="BL22" s="17"/>
      <c r="BM22" s="17"/>
      <c r="BN22" s="17">
        <v>81.7</v>
      </c>
      <c r="BO22" s="17"/>
      <c r="BP22" s="17">
        <v>173.4</v>
      </c>
      <c r="BQ22" s="17">
        <v>200</v>
      </c>
      <c r="BR22" s="17">
        <v>181.6</v>
      </c>
      <c r="BS22" s="17"/>
      <c r="BT22" s="17"/>
      <c r="BU22" s="17"/>
      <c r="BV22" s="17"/>
      <c r="BW22" s="17"/>
      <c r="BX22" s="17"/>
      <c r="BY22" s="17"/>
      <c r="BZ22" s="17"/>
      <c r="CA22" s="17">
        <v>2.4</v>
      </c>
      <c r="CB22" s="17">
        <v>126.5</v>
      </c>
      <c r="CC22" s="17">
        <v>89.7</v>
      </c>
      <c r="CD22" s="17">
        <v>62.7</v>
      </c>
      <c r="CE22" s="17">
        <v>47</v>
      </c>
      <c r="CF22" s="17">
        <v>29.2</v>
      </c>
      <c r="CG22" s="17"/>
      <c r="CH22" s="17"/>
      <c r="CI22" s="17"/>
      <c r="CJ22" s="17">
        <v>146.1</v>
      </c>
      <c r="CK22" s="17">
        <v>148.4</v>
      </c>
      <c r="CL22" s="17">
        <v>149.69999999999999</v>
      </c>
      <c r="CM22" s="17"/>
      <c r="CN22" s="17"/>
      <c r="CO22" s="17"/>
      <c r="CP22" s="17"/>
      <c r="CQ22" s="17"/>
      <c r="CR22" s="17">
        <v>215.3</v>
      </c>
      <c r="CS22" s="17">
        <v>103.2</v>
      </c>
      <c r="CT22" s="17">
        <v>6.4</v>
      </c>
      <c r="CU22" s="17">
        <v>2.6</v>
      </c>
      <c r="CV22" s="17">
        <v>0</v>
      </c>
      <c r="CW22" s="17">
        <v>0.4</v>
      </c>
      <c r="CX22" s="17">
        <v>23.7</v>
      </c>
      <c r="CY22" s="17">
        <v>0</v>
      </c>
      <c r="CZ22" s="17">
        <v>0</v>
      </c>
      <c r="DA22" s="17">
        <v>20</v>
      </c>
      <c r="DB22" s="17"/>
      <c r="DC22" s="17">
        <v>9.9</v>
      </c>
      <c r="DD22" s="17"/>
      <c r="DE22" s="17">
        <v>15.5</v>
      </c>
      <c r="DF22" s="17">
        <v>1.2</v>
      </c>
      <c r="DG22" s="17">
        <v>3.5</v>
      </c>
      <c r="DH22" s="17">
        <v>2.6</v>
      </c>
      <c r="DI22" s="17"/>
      <c r="DJ22" s="17">
        <v>20</v>
      </c>
      <c r="DK22" s="17">
        <v>18.7</v>
      </c>
      <c r="DL22" s="17"/>
      <c r="DM22" s="17">
        <v>18.5</v>
      </c>
      <c r="DN22" s="17">
        <v>4</v>
      </c>
      <c r="DO22" s="17">
        <v>12.9</v>
      </c>
      <c r="DP22" s="17">
        <v>0.2</v>
      </c>
      <c r="DQ22" s="17">
        <v>0.5</v>
      </c>
      <c r="DR22" s="17">
        <v>12</v>
      </c>
      <c r="DS22" s="17">
        <v>3.3</v>
      </c>
      <c r="DT22" s="17">
        <v>8.1999999999999993</v>
      </c>
      <c r="DU22" s="17">
        <v>2.2999999999999998</v>
      </c>
      <c r="DV22" s="17">
        <v>0.4</v>
      </c>
      <c r="DW22" s="17">
        <v>7.4</v>
      </c>
      <c r="DX22" s="17">
        <v>6.8</v>
      </c>
      <c r="DY22" s="17">
        <v>8.5</v>
      </c>
      <c r="DZ22" s="17">
        <v>12.8</v>
      </c>
      <c r="EA22" s="17">
        <v>10</v>
      </c>
      <c r="EB22" s="17">
        <v>20.7</v>
      </c>
      <c r="EC22" s="17">
        <v>13.6</v>
      </c>
      <c r="ED22" s="17">
        <v>13</v>
      </c>
      <c r="EE22" s="17">
        <v>2.6</v>
      </c>
      <c r="EF22" s="17">
        <v>1.6</v>
      </c>
      <c r="EG22" s="17">
        <v>0</v>
      </c>
      <c r="EH22" s="17">
        <v>0.1</v>
      </c>
      <c r="EI22" s="17">
        <v>19.5</v>
      </c>
      <c r="EJ22" s="17">
        <v>4.5999999999999996</v>
      </c>
      <c r="EK22" s="17">
        <v>8.1</v>
      </c>
      <c r="EL22" s="17">
        <v>20.399999999999999</v>
      </c>
      <c r="EM22" s="17">
        <v>20.399999999999999</v>
      </c>
      <c r="EN22" s="17">
        <v>20</v>
      </c>
      <c r="EO22" s="17">
        <v>0</v>
      </c>
      <c r="EP22" s="17">
        <v>83.6</v>
      </c>
      <c r="EQ22" s="17">
        <v>0.9</v>
      </c>
      <c r="ER22" s="17">
        <v>53.7</v>
      </c>
      <c r="ES22" s="17">
        <v>0.6</v>
      </c>
      <c r="ET22" s="17">
        <v>0</v>
      </c>
      <c r="EU22" s="17">
        <v>0</v>
      </c>
      <c r="EV22" s="17">
        <v>44.8</v>
      </c>
      <c r="EW22" s="17">
        <v>2.9</v>
      </c>
      <c r="EX22" s="17">
        <v>2.2000000000000002</v>
      </c>
      <c r="EY22" s="17">
        <v>2.2999999999999998</v>
      </c>
      <c r="EZ22" s="17">
        <v>1</v>
      </c>
      <c r="FA22" s="17">
        <v>1</v>
      </c>
      <c r="FB22" s="17">
        <v>4.3</v>
      </c>
      <c r="FC22" s="17">
        <v>20</v>
      </c>
      <c r="FD22" s="17">
        <v>8.6999999999999993</v>
      </c>
      <c r="FE22" s="17">
        <v>27</v>
      </c>
      <c r="FF22" s="17">
        <v>34.299999999999997</v>
      </c>
      <c r="FG22" s="17">
        <v>15.3</v>
      </c>
      <c r="FH22" s="17">
        <v>19.8</v>
      </c>
      <c r="FI22" s="17">
        <v>9.1</v>
      </c>
      <c r="FJ22" s="17">
        <v>11.1</v>
      </c>
      <c r="FK22" s="17">
        <v>6582.6</v>
      </c>
      <c r="FL22" s="15"/>
      <c r="FM22" s="17">
        <v>20.2</v>
      </c>
      <c r="FN22" s="17">
        <v>8</v>
      </c>
      <c r="FO22" s="17">
        <v>11</v>
      </c>
      <c r="FP22" s="17">
        <v>13.2</v>
      </c>
      <c r="FQ22" s="17">
        <v>27</v>
      </c>
      <c r="FR22" s="17">
        <v>18.899999999999999</v>
      </c>
      <c r="FS22" s="17"/>
      <c r="FT22" s="17">
        <v>3.5</v>
      </c>
      <c r="FU22" s="17">
        <v>101.8</v>
      </c>
    </row>
    <row r="23" spans="1:177" ht="24" customHeight="1" x14ac:dyDescent="0.3">
      <c r="A23" s="16" t="s">
        <v>90</v>
      </c>
      <c r="B23" s="16" t="s">
        <v>872</v>
      </c>
      <c r="C23" s="17">
        <v>205.2</v>
      </c>
      <c r="D23" s="17">
        <v>596.4</v>
      </c>
      <c r="E23" s="17">
        <v>204.7</v>
      </c>
      <c r="F23" s="17"/>
      <c r="G23" s="17"/>
      <c r="H23" s="17">
        <v>90.1</v>
      </c>
      <c r="I23" s="17">
        <v>143.5</v>
      </c>
      <c r="J23" s="17"/>
      <c r="K23" s="17"/>
      <c r="L23" s="17">
        <v>181.2</v>
      </c>
      <c r="M23" s="17">
        <v>205.7</v>
      </c>
      <c r="N23" s="17">
        <v>205.7</v>
      </c>
      <c r="O23" s="17">
        <v>293.10000000000002</v>
      </c>
      <c r="P23" s="17">
        <v>0</v>
      </c>
      <c r="Q23" s="17"/>
      <c r="R23" s="17">
        <v>243.6</v>
      </c>
      <c r="S23" s="17">
        <v>5.5</v>
      </c>
      <c r="T23" s="17"/>
      <c r="U23" s="17"/>
      <c r="V23" s="17"/>
      <c r="W23" s="17"/>
      <c r="X23" s="17">
        <v>153.9</v>
      </c>
      <c r="Y23" s="17">
        <v>7.2</v>
      </c>
      <c r="Z23" s="17">
        <v>5.6</v>
      </c>
      <c r="AA23" s="17">
        <v>22.5</v>
      </c>
      <c r="AB23" s="17">
        <v>6.8</v>
      </c>
      <c r="AC23" s="17">
        <v>12.6</v>
      </c>
      <c r="AD23" s="17">
        <v>80.5</v>
      </c>
      <c r="AE23" s="17"/>
      <c r="AF23" s="17"/>
      <c r="AG23" s="17"/>
      <c r="AH23" s="17"/>
      <c r="AI23" s="17">
        <v>55.9</v>
      </c>
      <c r="AJ23" s="17">
        <v>55.5</v>
      </c>
      <c r="AK23" s="17"/>
      <c r="AL23" s="17"/>
      <c r="AM23" s="17"/>
      <c r="AN23" s="17">
        <v>6.5</v>
      </c>
      <c r="AO23" s="17">
        <v>152.1</v>
      </c>
      <c r="AP23" s="17">
        <v>46.5</v>
      </c>
      <c r="AQ23" s="17">
        <v>39.1</v>
      </c>
      <c r="AR23" s="17">
        <v>25</v>
      </c>
      <c r="AS23" s="17">
        <v>18.399999999999999</v>
      </c>
      <c r="AT23" s="17">
        <v>18.8</v>
      </c>
      <c r="AU23" s="17">
        <v>86.8</v>
      </c>
      <c r="AV23" s="17">
        <v>180.4</v>
      </c>
      <c r="AW23" s="17">
        <v>181.5</v>
      </c>
      <c r="AX23" s="17">
        <v>183.6</v>
      </c>
      <c r="AY23" s="17">
        <v>105.6</v>
      </c>
      <c r="AZ23" s="17">
        <v>26.7</v>
      </c>
      <c r="BA23" s="17">
        <v>43.5</v>
      </c>
      <c r="BB23" s="17">
        <v>2.1</v>
      </c>
      <c r="BC23" s="17">
        <v>15.4</v>
      </c>
      <c r="BD23" s="17">
        <v>61.7</v>
      </c>
      <c r="BE23" s="17"/>
      <c r="BF23" s="17"/>
      <c r="BG23" s="17">
        <v>51.4</v>
      </c>
      <c r="BH23" s="17"/>
      <c r="BI23" s="17"/>
      <c r="BJ23" s="17">
        <v>47</v>
      </c>
      <c r="BK23" s="17"/>
      <c r="BL23" s="17"/>
      <c r="BM23" s="17"/>
      <c r="BN23" s="17">
        <v>81.2</v>
      </c>
      <c r="BO23" s="17"/>
      <c r="BP23" s="17">
        <v>173.4</v>
      </c>
      <c r="BQ23" s="17">
        <v>200</v>
      </c>
      <c r="BR23" s="17">
        <v>181.9</v>
      </c>
      <c r="BS23" s="17"/>
      <c r="BT23" s="17"/>
      <c r="BU23" s="17"/>
      <c r="BV23" s="17"/>
      <c r="BW23" s="17"/>
      <c r="BX23" s="17"/>
      <c r="BY23" s="17"/>
      <c r="BZ23" s="17"/>
      <c r="CA23" s="17">
        <v>2.4</v>
      </c>
      <c r="CB23" s="17">
        <v>117.4</v>
      </c>
      <c r="CC23" s="17">
        <v>92.1</v>
      </c>
      <c r="CD23" s="17">
        <v>63</v>
      </c>
      <c r="CE23" s="17">
        <v>47.2</v>
      </c>
      <c r="CF23" s="17">
        <v>27.9</v>
      </c>
      <c r="CG23" s="17"/>
      <c r="CH23" s="17"/>
      <c r="CI23" s="17"/>
      <c r="CJ23" s="17">
        <v>146.5</v>
      </c>
      <c r="CK23" s="17">
        <v>148.1</v>
      </c>
      <c r="CL23" s="17">
        <v>149.9</v>
      </c>
      <c r="CM23" s="17"/>
      <c r="CN23" s="17"/>
      <c r="CO23" s="17"/>
      <c r="CP23" s="17"/>
      <c r="CQ23" s="17"/>
      <c r="CR23" s="17">
        <v>215.2</v>
      </c>
      <c r="CS23" s="17">
        <v>103.2</v>
      </c>
      <c r="CT23" s="17">
        <v>3.6</v>
      </c>
      <c r="CU23" s="17">
        <v>2.7</v>
      </c>
      <c r="CV23" s="17">
        <v>0</v>
      </c>
      <c r="CW23" s="17">
        <v>0.8</v>
      </c>
      <c r="CX23" s="17">
        <v>34.200000000000003</v>
      </c>
      <c r="CY23" s="17">
        <v>0</v>
      </c>
      <c r="CZ23" s="17">
        <v>0</v>
      </c>
      <c r="DA23" s="17">
        <v>20</v>
      </c>
      <c r="DB23" s="17"/>
      <c r="DC23" s="17">
        <v>10</v>
      </c>
      <c r="DD23" s="17"/>
      <c r="DE23" s="17">
        <v>51.6</v>
      </c>
      <c r="DF23" s="17">
        <v>1.2</v>
      </c>
      <c r="DG23" s="17">
        <v>3.5</v>
      </c>
      <c r="DH23" s="17">
        <v>2.6</v>
      </c>
      <c r="DI23" s="17"/>
      <c r="DJ23" s="17">
        <v>20</v>
      </c>
      <c r="DK23" s="17">
        <v>18.7</v>
      </c>
      <c r="DL23" s="17"/>
      <c r="DM23" s="17">
        <v>18.5</v>
      </c>
      <c r="DN23" s="17">
        <v>6.1</v>
      </c>
      <c r="DO23" s="17">
        <v>16</v>
      </c>
      <c r="DP23" s="17">
        <v>0.5</v>
      </c>
      <c r="DQ23" s="17">
        <v>1.6</v>
      </c>
      <c r="DR23" s="17">
        <v>16.600000000000001</v>
      </c>
      <c r="DS23" s="17">
        <v>3.3</v>
      </c>
      <c r="DT23" s="17">
        <v>8.3000000000000007</v>
      </c>
      <c r="DU23" s="17">
        <v>2.4</v>
      </c>
      <c r="DV23" s="17">
        <v>0.4</v>
      </c>
      <c r="DW23" s="17">
        <v>7.2</v>
      </c>
      <c r="DX23" s="17">
        <v>6.8</v>
      </c>
      <c r="DY23" s="17">
        <v>9.1</v>
      </c>
      <c r="DZ23" s="17">
        <v>13</v>
      </c>
      <c r="EA23" s="17">
        <v>10</v>
      </c>
      <c r="EB23" s="17">
        <v>22</v>
      </c>
      <c r="EC23" s="17">
        <v>11.8</v>
      </c>
      <c r="ED23" s="17">
        <v>24.9</v>
      </c>
      <c r="EE23" s="17">
        <v>2.1</v>
      </c>
      <c r="EF23" s="17">
        <v>0.8</v>
      </c>
      <c r="EG23" s="17">
        <v>0</v>
      </c>
      <c r="EH23" s="17">
        <v>0</v>
      </c>
      <c r="EI23" s="17">
        <v>19.5</v>
      </c>
      <c r="EJ23" s="17">
        <v>4.5999999999999996</v>
      </c>
      <c r="EK23" s="17">
        <v>8</v>
      </c>
      <c r="EL23" s="17">
        <v>20.399999999999999</v>
      </c>
      <c r="EM23" s="17">
        <v>20.399999999999999</v>
      </c>
      <c r="EN23" s="17">
        <v>20</v>
      </c>
      <c r="EO23" s="17">
        <v>0</v>
      </c>
      <c r="EP23" s="17">
        <v>171.7</v>
      </c>
      <c r="EQ23" s="17">
        <v>2.6</v>
      </c>
      <c r="ER23" s="17">
        <v>96.7</v>
      </c>
      <c r="ES23" s="17">
        <v>0.6</v>
      </c>
      <c r="ET23" s="17">
        <v>0</v>
      </c>
      <c r="EU23" s="17">
        <v>0</v>
      </c>
      <c r="EV23" s="17">
        <v>77.5</v>
      </c>
      <c r="EW23" s="17">
        <v>2.9</v>
      </c>
      <c r="EX23" s="17">
        <v>2.2000000000000002</v>
      </c>
      <c r="EY23" s="17">
        <v>2.2999999999999998</v>
      </c>
      <c r="EZ23" s="17">
        <v>1</v>
      </c>
      <c r="FA23" s="17">
        <v>2.7</v>
      </c>
      <c r="FB23" s="17">
        <v>4.3</v>
      </c>
      <c r="FC23" s="17">
        <v>20.2</v>
      </c>
      <c r="FD23" s="17">
        <v>8.6999999999999993</v>
      </c>
      <c r="FE23" s="17">
        <v>27.2</v>
      </c>
      <c r="FF23" s="17">
        <v>34.200000000000003</v>
      </c>
      <c r="FG23" s="17">
        <v>15.2</v>
      </c>
      <c r="FH23" s="17">
        <v>19.8</v>
      </c>
      <c r="FI23" s="17">
        <v>8.9</v>
      </c>
      <c r="FJ23" s="17">
        <v>11.1</v>
      </c>
      <c r="FK23" s="17">
        <v>6769.7</v>
      </c>
      <c r="FL23" s="15"/>
      <c r="FM23" s="17">
        <v>20.3</v>
      </c>
      <c r="FN23" s="17">
        <v>8</v>
      </c>
      <c r="FO23" s="17">
        <v>9.9</v>
      </c>
      <c r="FP23" s="17">
        <v>13.2</v>
      </c>
      <c r="FQ23" s="17">
        <v>27.1</v>
      </c>
      <c r="FR23" s="17">
        <v>18.899999999999999</v>
      </c>
      <c r="FS23" s="17"/>
      <c r="FT23" s="17">
        <v>3.5</v>
      </c>
      <c r="FU23" s="17">
        <v>100.9</v>
      </c>
    </row>
    <row r="24" spans="1:177" ht="24" customHeight="1" x14ac:dyDescent="0.3">
      <c r="A24" s="16" t="s">
        <v>90</v>
      </c>
      <c r="B24" s="16" t="s">
        <v>873</v>
      </c>
      <c r="C24" s="17">
        <v>204.7</v>
      </c>
      <c r="D24" s="17">
        <v>599</v>
      </c>
      <c r="E24" s="17">
        <v>208.5</v>
      </c>
      <c r="F24" s="17"/>
      <c r="G24" s="17"/>
      <c r="H24" s="17">
        <v>89.5</v>
      </c>
      <c r="I24" s="17">
        <v>151.19999999999999</v>
      </c>
      <c r="J24" s="17"/>
      <c r="K24" s="17"/>
      <c r="L24" s="17">
        <v>182.2</v>
      </c>
      <c r="M24" s="17">
        <v>184.6</v>
      </c>
      <c r="N24" s="17">
        <v>184.1</v>
      </c>
      <c r="O24" s="17">
        <v>258.8</v>
      </c>
      <c r="P24" s="17">
        <v>0</v>
      </c>
      <c r="Q24" s="17"/>
      <c r="R24" s="17">
        <v>82.2</v>
      </c>
      <c r="S24" s="17">
        <v>5.8</v>
      </c>
      <c r="T24" s="17"/>
      <c r="U24" s="17"/>
      <c r="V24" s="17"/>
      <c r="W24" s="17"/>
      <c r="X24" s="17">
        <v>156.1</v>
      </c>
      <c r="Y24" s="17">
        <v>7.6</v>
      </c>
      <c r="Z24" s="17">
        <v>5.8</v>
      </c>
      <c r="AA24" s="17">
        <v>22.6</v>
      </c>
      <c r="AB24" s="17">
        <v>6.8</v>
      </c>
      <c r="AC24" s="17">
        <v>12.6</v>
      </c>
      <c r="AD24" s="17">
        <v>81.900000000000006</v>
      </c>
      <c r="AE24" s="17"/>
      <c r="AF24" s="17"/>
      <c r="AG24" s="17"/>
      <c r="AH24" s="17"/>
      <c r="AI24" s="17">
        <v>56.3</v>
      </c>
      <c r="AJ24" s="17">
        <v>52.9</v>
      </c>
      <c r="AK24" s="17"/>
      <c r="AL24" s="17"/>
      <c r="AM24" s="17"/>
      <c r="AN24" s="17">
        <v>6.5</v>
      </c>
      <c r="AO24" s="17">
        <v>152.19999999999999</v>
      </c>
      <c r="AP24" s="17">
        <v>46.9</v>
      </c>
      <c r="AQ24" s="17">
        <v>31.2</v>
      </c>
      <c r="AR24" s="17">
        <v>23.1</v>
      </c>
      <c r="AS24" s="17">
        <v>18.399999999999999</v>
      </c>
      <c r="AT24" s="17">
        <v>18.8</v>
      </c>
      <c r="AU24" s="17">
        <v>85.8</v>
      </c>
      <c r="AV24" s="17">
        <v>178.1</v>
      </c>
      <c r="AW24" s="17">
        <v>178.8</v>
      </c>
      <c r="AX24" s="17">
        <v>183.4</v>
      </c>
      <c r="AY24" s="17">
        <v>107.8</v>
      </c>
      <c r="AZ24" s="17">
        <v>26.1</v>
      </c>
      <c r="BA24" s="17">
        <v>44.1</v>
      </c>
      <c r="BB24" s="17">
        <v>2.1</v>
      </c>
      <c r="BC24" s="17">
        <v>14.9</v>
      </c>
      <c r="BD24" s="17">
        <v>42.6</v>
      </c>
      <c r="BE24" s="17"/>
      <c r="BF24" s="17"/>
      <c r="BG24" s="17">
        <v>67.3</v>
      </c>
      <c r="BH24" s="17"/>
      <c r="BI24" s="17"/>
      <c r="BJ24" s="17">
        <v>46.6</v>
      </c>
      <c r="BK24" s="17"/>
      <c r="BL24" s="17"/>
      <c r="BM24" s="17"/>
      <c r="BN24" s="17">
        <v>84.1</v>
      </c>
      <c r="BO24" s="17"/>
      <c r="BP24" s="17">
        <v>170.9</v>
      </c>
      <c r="BQ24" s="17">
        <v>200</v>
      </c>
      <c r="BR24" s="17">
        <v>181.1</v>
      </c>
      <c r="BS24" s="17"/>
      <c r="BT24" s="17"/>
      <c r="BU24" s="17"/>
      <c r="BV24" s="17"/>
      <c r="BW24" s="17"/>
      <c r="BX24" s="17"/>
      <c r="BY24" s="17"/>
      <c r="BZ24" s="17"/>
      <c r="CA24" s="17">
        <v>2.4</v>
      </c>
      <c r="CB24" s="17">
        <v>118.6</v>
      </c>
      <c r="CC24" s="17">
        <v>92.5</v>
      </c>
      <c r="CD24" s="17">
        <v>65.599999999999994</v>
      </c>
      <c r="CE24" s="17">
        <v>47.1</v>
      </c>
      <c r="CF24" s="17">
        <v>27.4</v>
      </c>
      <c r="CG24" s="17"/>
      <c r="CH24" s="17"/>
      <c r="CI24" s="17"/>
      <c r="CJ24" s="17">
        <v>144</v>
      </c>
      <c r="CK24" s="17">
        <v>145.6</v>
      </c>
      <c r="CL24" s="17">
        <v>168.1</v>
      </c>
      <c r="CM24" s="17"/>
      <c r="CN24" s="17"/>
      <c r="CO24" s="17"/>
      <c r="CP24" s="17"/>
      <c r="CQ24" s="17"/>
      <c r="CR24" s="17">
        <v>215.2</v>
      </c>
      <c r="CS24" s="17">
        <v>103.1</v>
      </c>
      <c r="CT24" s="17">
        <v>3.5</v>
      </c>
      <c r="CU24" s="17">
        <v>2.7</v>
      </c>
      <c r="CV24" s="17">
        <v>0.1</v>
      </c>
      <c r="CW24" s="17">
        <v>0.4</v>
      </c>
      <c r="CX24" s="17">
        <v>72</v>
      </c>
      <c r="CY24" s="17">
        <v>0</v>
      </c>
      <c r="CZ24" s="17">
        <v>0</v>
      </c>
      <c r="DA24" s="17">
        <v>20</v>
      </c>
      <c r="DB24" s="17"/>
      <c r="DC24" s="17">
        <v>9.9</v>
      </c>
      <c r="DD24" s="17"/>
      <c r="DE24" s="17">
        <v>97.8</v>
      </c>
      <c r="DF24" s="17">
        <v>1.2</v>
      </c>
      <c r="DG24" s="17">
        <v>3.4</v>
      </c>
      <c r="DH24" s="17">
        <v>2.5</v>
      </c>
      <c r="DI24" s="17"/>
      <c r="DJ24" s="17">
        <v>20</v>
      </c>
      <c r="DK24" s="17">
        <v>18.7</v>
      </c>
      <c r="DL24" s="17"/>
      <c r="DM24" s="17">
        <v>18.5</v>
      </c>
      <c r="DN24" s="17">
        <v>8.1999999999999993</v>
      </c>
      <c r="DO24" s="17">
        <v>17.100000000000001</v>
      </c>
      <c r="DP24" s="17">
        <v>0.3</v>
      </c>
      <c r="DQ24" s="17">
        <v>1.8</v>
      </c>
      <c r="DR24" s="17">
        <v>17.8</v>
      </c>
      <c r="DS24" s="17">
        <v>3.3</v>
      </c>
      <c r="DT24" s="17">
        <v>11.1</v>
      </c>
      <c r="DU24" s="17">
        <v>2.4</v>
      </c>
      <c r="DV24" s="17">
        <v>0.4</v>
      </c>
      <c r="DW24" s="17">
        <v>7.2</v>
      </c>
      <c r="DX24" s="17">
        <v>6.8</v>
      </c>
      <c r="DY24" s="17">
        <v>8.4</v>
      </c>
      <c r="DZ24" s="17">
        <v>13.1</v>
      </c>
      <c r="EA24" s="17">
        <v>10</v>
      </c>
      <c r="EB24" s="17">
        <v>17.8</v>
      </c>
      <c r="EC24" s="17">
        <v>8.3000000000000007</v>
      </c>
      <c r="ED24" s="17">
        <v>34.4</v>
      </c>
      <c r="EE24" s="17">
        <v>4.3</v>
      </c>
      <c r="EF24" s="17">
        <v>2</v>
      </c>
      <c r="EG24" s="17">
        <v>0</v>
      </c>
      <c r="EH24" s="17">
        <v>0</v>
      </c>
      <c r="EI24" s="17">
        <v>19.5</v>
      </c>
      <c r="EJ24" s="17">
        <v>4.5999999999999996</v>
      </c>
      <c r="EK24" s="17">
        <v>8</v>
      </c>
      <c r="EL24" s="17">
        <v>20.399999999999999</v>
      </c>
      <c r="EM24" s="17">
        <v>20.399999999999999</v>
      </c>
      <c r="EN24" s="17">
        <v>20</v>
      </c>
      <c r="EO24" s="17">
        <v>0</v>
      </c>
      <c r="EP24" s="17">
        <v>219.5</v>
      </c>
      <c r="EQ24" s="17">
        <v>4.7</v>
      </c>
      <c r="ER24" s="17">
        <v>120.7</v>
      </c>
      <c r="ES24" s="17">
        <v>0.6</v>
      </c>
      <c r="ET24" s="17">
        <v>0</v>
      </c>
      <c r="EU24" s="17">
        <v>0</v>
      </c>
      <c r="EV24" s="17">
        <v>86.1</v>
      </c>
      <c r="EW24" s="17">
        <v>2.9</v>
      </c>
      <c r="EX24" s="17">
        <v>2.2000000000000002</v>
      </c>
      <c r="EY24" s="17">
        <v>2.2999999999999998</v>
      </c>
      <c r="EZ24" s="17">
        <v>1</v>
      </c>
      <c r="FA24" s="17">
        <v>5</v>
      </c>
      <c r="FB24" s="17">
        <v>4.3</v>
      </c>
      <c r="FC24" s="17">
        <v>20</v>
      </c>
      <c r="FD24" s="17">
        <v>8.5</v>
      </c>
      <c r="FE24" s="17">
        <v>27</v>
      </c>
      <c r="FF24" s="17">
        <v>34.1</v>
      </c>
      <c r="FG24" s="17">
        <v>15.3</v>
      </c>
      <c r="FH24" s="17">
        <v>20.2</v>
      </c>
      <c r="FI24" s="17">
        <v>8</v>
      </c>
      <c r="FJ24" s="17">
        <v>11.1</v>
      </c>
      <c r="FK24" s="17">
        <v>6725.4</v>
      </c>
      <c r="FL24" s="15"/>
      <c r="FM24" s="17">
        <v>20.3</v>
      </c>
      <c r="FN24" s="17">
        <v>8</v>
      </c>
      <c r="FO24" s="17">
        <v>9.6</v>
      </c>
      <c r="FP24" s="17">
        <v>13.2</v>
      </c>
      <c r="FQ24" s="17">
        <v>27.1</v>
      </c>
      <c r="FR24" s="17">
        <v>18.899999999999999</v>
      </c>
      <c r="FS24" s="17"/>
      <c r="FT24" s="17">
        <v>3.4</v>
      </c>
      <c r="FU24" s="17">
        <v>100.5</v>
      </c>
    </row>
    <row r="25" spans="1:177" ht="24" customHeight="1" x14ac:dyDescent="0.3">
      <c r="A25" s="16" t="s">
        <v>90</v>
      </c>
      <c r="B25" s="16" t="s">
        <v>874</v>
      </c>
      <c r="C25" s="17">
        <v>204</v>
      </c>
      <c r="D25" s="17">
        <v>592.79999999999995</v>
      </c>
      <c r="E25" s="17">
        <v>203.2</v>
      </c>
      <c r="F25" s="17"/>
      <c r="G25" s="17"/>
      <c r="H25" s="17">
        <v>89.3</v>
      </c>
      <c r="I25" s="17">
        <v>149.69999999999999</v>
      </c>
      <c r="J25" s="17"/>
      <c r="K25" s="17"/>
      <c r="L25" s="17">
        <v>180.6</v>
      </c>
      <c r="M25" s="17">
        <v>184.6</v>
      </c>
      <c r="N25" s="17">
        <v>184.6</v>
      </c>
      <c r="O25" s="17">
        <v>276.7</v>
      </c>
      <c r="P25" s="17">
        <v>0</v>
      </c>
      <c r="Q25" s="17"/>
      <c r="R25" s="17">
        <v>76.2</v>
      </c>
      <c r="S25" s="17">
        <v>5.4</v>
      </c>
      <c r="T25" s="17"/>
      <c r="U25" s="17"/>
      <c r="V25" s="17"/>
      <c r="W25" s="17"/>
      <c r="X25" s="17">
        <v>155.30000000000001</v>
      </c>
      <c r="Y25" s="17">
        <v>6.8</v>
      </c>
      <c r="Z25" s="17">
        <v>5.6</v>
      </c>
      <c r="AA25" s="17">
        <v>22.4</v>
      </c>
      <c r="AB25" s="17">
        <v>6.8</v>
      </c>
      <c r="AC25" s="17">
        <v>12.6</v>
      </c>
      <c r="AD25" s="17">
        <v>80</v>
      </c>
      <c r="AE25" s="17"/>
      <c r="AF25" s="17"/>
      <c r="AG25" s="17"/>
      <c r="AH25" s="17"/>
      <c r="AI25" s="17">
        <v>55.2</v>
      </c>
      <c r="AJ25" s="17">
        <v>52.3</v>
      </c>
      <c r="AK25" s="17"/>
      <c r="AL25" s="17"/>
      <c r="AM25" s="17"/>
      <c r="AN25" s="17">
        <v>6.5</v>
      </c>
      <c r="AO25" s="17">
        <v>152.30000000000001</v>
      </c>
      <c r="AP25" s="17">
        <v>45.1</v>
      </c>
      <c r="AQ25" s="17">
        <v>44.6</v>
      </c>
      <c r="AR25" s="17">
        <v>23.6</v>
      </c>
      <c r="AS25" s="17">
        <v>18.2</v>
      </c>
      <c r="AT25" s="17">
        <v>18.8</v>
      </c>
      <c r="AU25" s="17">
        <v>82.7</v>
      </c>
      <c r="AV25" s="17">
        <v>179.7</v>
      </c>
      <c r="AW25" s="17">
        <v>179.5</v>
      </c>
      <c r="AX25" s="17">
        <v>183.4</v>
      </c>
      <c r="AY25" s="17">
        <v>105</v>
      </c>
      <c r="AZ25" s="17">
        <v>26.4</v>
      </c>
      <c r="BA25" s="17">
        <v>43</v>
      </c>
      <c r="BB25" s="17">
        <v>2.1</v>
      </c>
      <c r="BC25" s="17">
        <v>14.3</v>
      </c>
      <c r="BD25" s="17">
        <v>38.200000000000003</v>
      </c>
      <c r="BE25" s="17"/>
      <c r="BF25" s="17"/>
      <c r="BG25" s="17">
        <v>67.400000000000006</v>
      </c>
      <c r="BH25" s="17"/>
      <c r="BI25" s="17"/>
      <c r="BJ25" s="17">
        <v>47.2</v>
      </c>
      <c r="BK25" s="17"/>
      <c r="BL25" s="17"/>
      <c r="BM25" s="17"/>
      <c r="BN25" s="17">
        <v>81</v>
      </c>
      <c r="BO25" s="17"/>
      <c r="BP25" s="17">
        <v>173.8</v>
      </c>
      <c r="BQ25" s="17">
        <v>200</v>
      </c>
      <c r="BR25" s="17">
        <v>182.4</v>
      </c>
      <c r="BS25" s="17"/>
      <c r="BT25" s="17"/>
      <c r="BU25" s="17"/>
      <c r="BV25" s="17"/>
      <c r="BW25" s="17"/>
      <c r="BX25" s="17"/>
      <c r="BY25" s="17"/>
      <c r="BZ25" s="17"/>
      <c r="CA25" s="17">
        <v>2.4</v>
      </c>
      <c r="CB25" s="17">
        <v>117.8</v>
      </c>
      <c r="CC25" s="17">
        <v>82.9</v>
      </c>
      <c r="CD25" s="17">
        <v>62.3</v>
      </c>
      <c r="CE25" s="17">
        <v>47</v>
      </c>
      <c r="CF25" s="17">
        <v>26.1</v>
      </c>
      <c r="CG25" s="17"/>
      <c r="CH25" s="17"/>
      <c r="CI25" s="17"/>
      <c r="CJ25" s="17">
        <v>146.30000000000001</v>
      </c>
      <c r="CK25" s="17">
        <v>147.80000000000001</v>
      </c>
      <c r="CL25" s="17">
        <v>171</v>
      </c>
      <c r="CM25" s="17"/>
      <c r="CN25" s="17"/>
      <c r="CO25" s="17"/>
      <c r="CP25" s="17"/>
      <c r="CQ25" s="17"/>
      <c r="CR25" s="17">
        <v>215.3</v>
      </c>
      <c r="CS25" s="17">
        <v>103</v>
      </c>
      <c r="CT25" s="17">
        <v>3.6</v>
      </c>
      <c r="CU25" s="17">
        <v>2.7</v>
      </c>
      <c r="CV25" s="17">
        <v>0.1</v>
      </c>
      <c r="CW25" s="17">
        <v>0.3</v>
      </c>
      <c r="CX25" s="17">
        <v>76.400000000000006</v>
      </c>
      <c r="CY25" s="17">
        <v>0</v>
      </c>
      <c r="CZ25" s="17">
        <v>0.1</v>
      </c>
      <c r="DA25" s="17">
        <v>20</v>
      </c>
      <c r="DB25" s="17"/>
      <c r="DC25" s="17">
        <v>9.9</v>
      </c>
      <c r="DD25" s="17"/>
      <c r="DE25" s="17">
        <v>168.4</v>
      </c>
      <c r="DF25" s="17">
        <v>1.2</v>
      </c>
      <c r="DG25" s="17">
        <v>3.4</v>
      </c>
      <c r="DH25" s="17">
        <v>2.5</v>
      </c>
      <c r="DI25" s="17"/>
      <c r="DJ25" s="17">
        <v>20</v>
      </c>
      <c r="DK25" s="17">
        <v>18.7</v>
      </c>
      <c r="DL25" s="17"/>
      <c r="DM25" s="17">
        <v>18.5</v>
      </c>
      <c r="DN25" s="17">
        <v>10.199999999999999</v>
      </c>
      <c r="DO25" s="17">
        <v>17.7</v>
      </c>
      <c r="DP25" s="17">
        <v>0.1</v>
      </c>
      <c r="DQ25" s="17">
        <v>0.5</v>
      </c>
      <c r="DR25" s="17">
        <v>18.8</v>
      </c>
      <c r="DS25" s="17">
        <v>3.3</v>
      </c>
      <c r="DT25" s="17">
        <v>16.399999999999999</v>
      </c>
      <c r="DU25" s="17">
        <v>2.4</v>
      </c>
      <c r="DV25" s="17">
        <v>0.4</v>
      </c>
      <c r="DW25" s="17">
        <v>7.2</v>
      </c>
      <c r="DX25" s="17">
        <v>6.7</v>
      </c>
      <c r="DY25" s="17">
        <v>7.7</v>
      </c>
      <c r="DZ25" s="17">
        <v>12.9</v>
      </c>
      <c r="EA25" s="17">
        <v>10</v>
      </c>
      <c r="EB25" s="17">
        <v>24</v>
      </c>
      <c r="EC25" s="17">
        <v>6</v>
      </c>
      <c r="ED25" s="17">
        <v>37.4</v>
      </c>
      <c r="EE25" s="17">
        <v>3.3</v>
      </c>
      <c r="EF25" s="17">
        <v>2.1</v>
      </c>
      <c r="EG25" s="17">
        <v>1.3</v>
      </c>
      <c r="EH25" s="17">
        <v>0.3</v>
      </c>
      <c r="EI25" s="17">
        <v>19.399999999999999</v>
      </c>
      <c r="EJ25" s="17">
        <v>4.5999999999999996</v>
      </c>
      <c r="EK25" s="17">
        <v>8.5</v>
      </c>
      <c r="EL25" s="17">
        <v>20.399999999999999</v>
      </c>
      <c r="EM25" s="17">
        <v>20.399999999999999</v>
      </c>
      <c r="EN25" s="17">
        <v>20</v>
      </c>
      <c r="EO25" s="17">
        <v>0</v>
      </c>
      <c r="EP25" s="17">
        <v>239.7</v>
      </c>
      <c r="EQ25" s="17">
        <v>7.3</v>
      </c>
      <c r="ER25" s="17">
        <v>142.6</v>
      </c>
      <c r="ES25" s="17">
        <v>0.6</v>
      </c>
      <c r="ET25" s="17">
        <v>0</v>
      </c>
      <c r="EU25" s="17">
        <v>0</v>
      </c>
      <c r="EV25" s="17">
        <v>102.2</v>
      </c>
      <c r="EW25" s="17">
        <v>2.9</v>
      </c>
      <c r="EX25" s="17">
        <v>2.2000000000000002</v>
      </c>
      <c r="EY25" s="17">
        <v>2.2999999999999998</v>
      </c>
      <c r="EZ25" s="17">
        <v>1</v>
      </c>
      <c r="FA25" s="17">
        <v>7.4</v>
      </c>
      <c r="FB25" s="17">
        <v>4.3</v>
      </c>
      <c r="FC25" s="17">
        <v>20.100000000000001</v>
      </c>
      <c r="FD25" s="17">
        <v>8.5</v>
      </c>
      <c r="FE25" s="17">
        <v>27</v>
      </c>
      <c r="FF25" s="17">
        <v>34.1</v>
      </c>
      <c r="FG25" s="17">
        <v>15.5</v>
      </c>
      <c r="FH25" s="17">
        <v>20.3</v>
      </c>
      <c r="FI25" s="17">
        <v>7.7</v>
      </c>
      <c r="FJ25" s="17">
        <v>11.1</v>
      </c>
      <c r="FK25" s="17">
        <v>6865.8</v>
      </c>
      <c r="FL25" s="15"/>
      <c r="FM25" s="17">
        <v>20.3</v>
      </c>
      <c r="FN25" s="17">
        <v>8</v>
      </c>
      <c r="FO25" s="17">
        <v>9.5</v>
      </c>
      <c r="FP25" s="17">
        <v>13.2</v>
      </c>
      <c r="FQ25" s="17">
        <v>27.1</v>
      </c>
      <c r="FR25" s="17">
        <v>18.899999999999999</v>
      </c>
      <c r="FS25" s="17"/>
      <c r="FT25" s="17">
        <v>3.4</v>
      </c>
      <c r="FU25" s="17">
        <v>100.4</v>
      </c>
    </row>
    <row r="26" spans="1:177" ht="24" customHeight="1" x14ac:dyDescent="0.3">
      <c r="A26" s="18" t="s">
        <v>90</v>
      </c>
      <c r="B26" s="18" t="s">
        <v>875</v>
      </c>
      <c r="C26" s="19">
        <v>205.5</v>
      </c>
      <c r="D26" s="19">
        <v>597</v>
      </c>
      <c r="E26" s="19">
        <v>205.3</v>
      </c>
      <c r="F26" s="19"/>
      <c r="G26" s="19"/>
      <c r="H26" s="19">
        <v>91.1</v>
      </c>
      <c r="I26" s="19">
        <v>156.6</v>
      </c>
      <c r="J26" s="19"/>
      <c r="K26" s="19"/>
      <c r="L26" s="19">
        <v>180.6</v>
      </c>
      <c r="M26" s="19">
        <v>206.1</v>
      </c>
      <c r="N26" s="19">
        <v>205.7</v>
      </c>
      <c r="O26" s="19">
        <v>290.8</v>
      </c>
      <c r="P26" s="19">
        <v>0</v>
      </c>
      <c r="Q26" s="19"/>
      <c r="R26" s="19">
        <v>75.8</v>
      </c>
      <c r="S26" s="19">
        <v>5.6</v>
      </c>
      <c r="T26" s="19"/>
      <c r="U26" s="19"/>
      <c r="V26" s="19"/>
      <c r="W26" s="19"/>
      <c r="X26" s="19">
        <v>149.1</v>
      </c>
      <c r="Y26" s="19">
        <v>7.4</v>
      </c>
      <c r="Z26" s="19">
        <v>5.7</v>
      </c>
      <c r="AA26" s="19">
        <v>22.5</v>
      </c>
      <c r="AB26" s="19">
        <v>6.8</v>
      </c>
      <c r="AC26" s="19">
        <v>12.6</v>
      </c>
      <c r="AD26" s="19">
        <v>80.8</v>
      </c>
      <c r="AE26" s="19"/>
      <c r="AF26" s="19"/>
      <c r="AG26" s="19"/>
      <c r="AH26" s="19"/>
      <c r="AI26" s="19">
        <v>55.9</v>
      </c>
      <c r="AJ26" s="19">
        <v>52.9</v>
      </c>
      <c r="AK26" s="19"/>
      <c r="AL26" s="19"/>
      <c r="AM26" s="19"/>
      <c r="AN26" s="19">
        <v>6.5</v>
      </c>
      <c r="AO26" s="19">
        <v>152.1</v>
      </c>
      <c r="AP26" s="19">
        <v>47</v>
      </c>
      <c r="AQ26" s="19">
        <v>50.8</v>
      </c>
      <c r="AR26" s="19">
        <v>24.8</v>
      </c>
      <c r="AS26" s="19">
        <v>18.399999999999999</v>
      </c>
      <c r="AT26" s="19">
        <v>18.8</v>
      </c>
      <c r="AU26" s="19">
        <v>87.6</v>
      </c>
      <c r="AV26" s="19">
        <v>182.9</v>
      </c>
      <c r="AW26" s="19">
        <v>183.6</v>
      </c>
      <c r="AX26" s="19">
        <v>183.9</v>
      </c>
      <c r="AY26" s="19">
        <v>105.4</v>
      </c>
      <c r="AZ26" s="19">
        <v>27.6</v>
      </c>
      <c r="BA26" s="19">
        <v>43.8</v>
      </c>
      <c r="BB26" s="19">
        <v>2.1</v>
      </c>
      <c r="BC26" s="19">
        <v>14.8</v>
      </c>
      <c r="BD26" s="19">
        <v>82.9</v>
      </c>
      <c r="BE26" s="19"/>
      <c r="BF26" s="19"/>
      <c r="BG26" s="19">
        <v>86.5</v>
      </c>
      <c r="BH26" s="19"/>
      <c r="BI26" s="19"/>
      <c r="BJ26" s="19">
        <v>46.7</v>
      </c>
      <c r="BK26" s="19"/>
      <c r="BL26" s="19"/>
      <c r="BM26" s="19"/>
      <c r="BN26" s="19">
        <v>82.2</v>
      </c>
      <c r="BO26" s="19"/>
      <c r="BP26" s="19">
        <v>172.7</v>
      </c>
      <c r="BQ26" s="19">
        <v>200</v>
      </c>
      <c r="BR26" s="19">
        <v>181.1</v>
      </c>
      <c r="BS26" s="19"/>
      <c r="BT26" s="19"/>
      <c r="BU26" s="19"/>
      <c r="BV26" s="19"/>
      <c r="BW26" s="19"/>
      <c r="BX26" s="19"/>
      <c r="BY26" s="19"/>
      <c r="BZ26" s="19"/>
      <c r="CA26" s="19">
        <v>2.4</v>
      </c>
      <c r="CB26" s="19">
        <v>134.6</v>
      </c>
      <c r="CC26" s="19">
        <v>86.2</v>
      </c>
      <c r="CD26" s="19">
        <v>65.2</v>
      </c>
      <c r="CE26" s="19">
        <v>46.9</v>
      </c>
      <c r="CF26" s="19">
        <v>26.7</v>
      </c>
      <c r="CG26" s="19"/>
      <c r="CH26" s="19"/>
      <c r="CI26" s="19"/>
      <c r="CJ26" s="19">
        <v>145.6</v>
      </c>
      <c r="CK26" s="19">
        <v>147.30000000000001</v>
      </c>
      <c r="CL26" s="19">
        <v>169.8</v>
      </c>
      <c r="CM26" s="19"/>
      <c r="CN26" s="19"/>
      <c r="CO26" s="19"/>
      <c r="CP26" s="19"/>
      <c r="CQ26" s="19"/>
      <c r="CR26" s="19">
        <v>214.9</v>
      </c>
      <c r="CS26" s="19">
        <v>102.8</v>
      </c>
      <c r="CT26" s="19">
        <v>0</v>
      </c>
      <c r="CU26" s="19">
        <v>2.7</v>
      </c>
      <c r="CV26" s="19">
        <v>0.5</v>
      </c>
      <c r="CW26" s="19">
        <v>1.2</v>
      </c>
      <c r="CX26" s="19">
        <v>78.5</v>
      </c>
      <c r="CY26" s="19">
        <v>0.1</v>
      </c>
      <c r="CZ26" s="19">
        <v>0.1</v>
      </c>
      <c r="DA26" s="19">
        <v>20</v>
      </c>
      <c r="DB26" s="19"/>
      <c r="DC26" s="19">
        <v>10</v>
      </c>
      <c r="DD26" s="19"/>
      <c r="DE26" s="19">
        <v>191</v>
      </c>
      <c r="DF26" s="19">
        <v>1.2</v>
      </c>
      <c r="DG26" s="19">
        <v>3.4</v>
      </c>
      <c r="DH26" s="19">
        <v>2.5</v>
      </c>
      <c r="DI26" s="19"/>
      <c r="DJ26" s="19">
        <v>20</v>
      </c>
      <c r="DK26" s="19">
        <v>18.7</v>
      </c>
      <c r="DL26" s="19"/>
      <c r="DM26" s="19">
        <v>18.5</v>
      </c>
      <c r="DN26" s="19">
        <v>15.2</v>
      </c>
      <c r="DO26" s="19">
        <v>18.7</v>
      </c>
      <c r="DP26" s="19">
        <v>0</v>
      </c>
      <c r="DQ26" s="19">
        <v>1.3</v>
      </c>
      <c r="DR26" s="19">
        <v>19.5</v>
      </c>
      <c r="DS26" s="19">
        <v>3.3</v>
      </c>
      <c r="DT26" s="19">
        <v>17.3</v>
      </c>
      <c r="DU26" s="19">
        <v>2.4</v>
      </c>
      <c r="DV26" s="19">
        <v>0.4</v>
      </c>
      <c r="DW26" s="19">
        <v>7</v>
      </c>
      <c r="DX26" s="19">
        <v>6.6</v>
      </c>
      <c r="DY26" s="19">
        <v>8</v>
      </c>
      <c r="DZ26" s="19">
        <v>12.4</v>
      </c>
      <c r="EA26" s="19">
        <v>10</v>
      </c>
      <c r="EB26" s="19">
        <v>27.1</v>
      </c>
      <c r="EC26" s="19">
        <v>3.5</v>
      </c>
      <c r="ED26" s="19">
        <v>36.1</v>
      </c>
      <c r="EE26" s="19">
        <v>2</v>
      </c>
      <c r="EF26" s="19">
        <v>0</v>
      </c>
      <c r="EG26" s="19">
        <v>0.4</v>
      </c>
      <c r="EH26" s="19">
        <v>0</v>
      </c>
      <c r="EI26" s="19">
        <v>19</v>
      </c>
      <c r="EJ26" s="19">
        <v>4.5999999999999996</v>
      </c>
      <c r="EK26" s="19">
        <v>8.3000000000000007</v>
      </c>
      <c r="EL26" s="19">
        <v>20.399999999999999</v>
      </c>
      <c r="EM26" s="19">
        <v>20.399999999999999</v>
      </c>
      <c r="EN26" s="19">
        <v>20</v>
      </c>
      <c r="EO26" s="19">
        <v>0</v>
      </c>
      <c r="EP26" s="19">
        <v>249.3</v>
      </c>
      <c r="EQ26" s="19">
        <v>9.6</v>
      </c>
      <c r="ER26" s="19">
        <v>146.5</v>
      </c>
      <c r="ES26" s="19">
        <v>0.6</v>
      </c>
      <c r="ET26" s="19">
        <v>0</v>
      </c>
      <c r="EU26" s="19">
        <v>0</v>
      </c>
      <c r="EV26" s="19">
        <v>105.5</v>
      </c>
      <c r="EW26" s="19">
        <v>2.9</v>
      </c>
      <c r="EX26" s="19">
        <v>2.2000000000000002</v>
      </c>
      <c r="EY26" s="19">
        <v>2.2999999999999998</v>
      </c>
      <c r="EZ26" s="19">
        <v>1</v>
      </c>
      <c r="FA26" s="19">
        <v>9.8000000000000007</v>
      </c>
      <c r="FB26" s="19">
        <v>4.3</v>
      </c>
      <c r="FC26" s="19">
        <v>20.100000000000001</v>
      </c>
      <c r="FD26" s="19">
        <v>8.3000000000000007</v>
      </c>
      <c r="FE26" s="19">
        <v>27.1</v>
      </c>
      <c r="FF26" s="19">
        <v>34.1</v>
      </c>
      <c r="FG26" s="19">
        <v>15.7</v>
      </c>
      <c r="FH26" s="19">
        <v>19.600000000000001</v>
      </c>
      <c r="FI26" s="19">
        <v>7.1</v>
      </c>
      <c r="FJ26" s="19">
        <v>11.1</v>
      </c>
      <c r="FK26" s="19">
        <v>7087.8</v>
      </c>
      <c r="FL26" s="15"/>
      <c r="FM26" s="19">
        <v>20.3</v>
      </c>
      <c r="FN26" s="19">
        <v>8</v>
      </c>
      <c r="FO26" s="19">
        <v>10.199999999999999</v>
      </c>
      <c r="FP26" s="19">
        <v>13.2</v>
      </c>
      <c r="FQ26" s="19">
        <v>27.2</v>
      </c>
      <c r="FR26" s="19">
        <v>18.899999999999999</v>
      </c>
      <c r="FS26" s="19"/>
      <c r="FT26" s="19">
        <v>3.4</v>
      </c>
      <c r="FU26" s="19">
        <v>101.2</v>
      </c>
    </row>
    <row r="27" spans="1:177" ht="24" customHeight="1" x14ac:dyDescent="0.3">
      <c r="A27" s="13" t="s">
        <v>90</v>
      </c>
      <c r="B27" s="13" t="s">
        <v>876</v>
      </c>
      <c r="C27" s="14">
        <v>204.9</v>
      </c>
      <c r="D27" s="14">
        <v>599.6</v>
      </c>
      <c r="E27" s="14">
        <v>207.5</v>
      </c>
      <c r="F27" s="14"/>
      <c r="G27" s="14"/>
      <c r="H27" s="14">
        <v>92.3</v>
      </c>
      <c r="I27" s="14">
        <v>158.5</v>
      </c>
      <c r="J27" s="14"/>
      <c r="K27" s="14"/>
      <c r="L27" s="14">
        <v>182.1</v>
      </c>
      <c r="M27" s="14">
        <v>203.4</v>
      </c>
      <c r="N27" s="14">
        <v>206.3</v>
      </c>
      <c r="O27" s="14">
        <v>294.8</v>
      </c>
      <c r="P27" s="14">
        <v>0</v>
      </c>
      <c r="Q27" s="14"/>
      <c r="R27" s="14">
        <v>94.7</v>
      </c>
      <c r="S27" s="14">
        <v>5.8</v>
      </c>
      <c r="T27" s="14"/>
      <c r="U27" s="14"/>
      <c r="V27" s="14"/>
      <c r="W27" s="14"/>
      <c r="X27" s="14">
        <v>152.6</v>
      </c>
      <c r="Y27" s="14">
        <v>7.5</v>
      </c>
      <c r="Z27" s="14">
        <v>5.9</v>
      </c>
      <c r="AA27" s="14">
        <v>22.5</v>
      </c>
      <c r="AB27" s="14">
        <v>6.8</v>
      </c>
      <c r="AC27" s="14">
        <v>12.6</v>
      </c>
      <c r="AD27" s="14">
        <v>80.400000000000006</v>
      </c>
      <c r="AE27" s="14"/>
      <c r="AF27" s="14"/>
      <c r="AG27" s="14"/>
      <c r="AH27" s="14"/>
      <c r="AI27" s="14">
        <v>56</v>
      </c>
      <c r="AJ27" s="14">
        <v>52.9</v>
      </c>
      <c r="AK27" s="14"/>
      <c r="AL27" s="14"/>
      <c r="AM27" s="14"/>
      <c r="AN27" s="14">
        <v>6.5</v>
      </c>
      <c r="AO27" s="14">
        <v>151.9</v>
      </c>
      <c r="AP27" s="14">
        <v>46.2</v>
      </c>
      <c r="AQ27" s="14">
        <v>102.1</v>
      </c>
      <c r="AR27" s="14">
        <v>25</v>
      </c>
      <c r="AS27" s="14">
        <v>18.2</v>
      </c>
      <c r="AT27" s="14">
        <v>18.8</v>
      </c>
      <c r="AU27" s="14">
        <v>83.6</v>
      </c>
      <c r="AV27" s="14">
        <v>182.8</v>
      </c>
      <c r="AW27" s="14">
        <v>183.7</v>
      </c>
      <c r="AX27" s="14">
        <v>182.8</v>
      </c>
      <c r="AY27" s="14">
        <v>108.2</v>
      </c>
      <c r="AZ27" s="14">
        <v>36.200000000000003</v>
      </c>
      <c r="BA27" s="14">
        <v>43.8</v>
      </c>
      <c r="BB27" s="14">
        <v>2.1</v>
      </c>
      <c r="BC27" s="14">
        <v>16</v>
      </c>
      <c r="BD27" s="14">
        <v>112</v>
      </c>
      <c r="BE27" s="14"/>
      <c r="BF27" s="14"/>
      <c r="BG27" s="14">
        <v>86.5</v>
      </c>
      <c r="BH27" s="14"/>
      <c r="BI27" s="14"/>
      <c r="BJ27" s="14">
        <v>46.2</v>
      </c>
      <c r="BK27" s="14"/>
      <c r="BL27" s="14"/>
      <c r="BM27" s="14"/>
      <c r="BN27" s="14">
        <v>82.5</v>
      </c>
      <c r="BO27" s="14"/>
      <c r="BP27" s="14">
        <v>171.2</v>
      </c>
      <c r="BQ27" s="14">
        <v>200</v>
      </c>
      <c r="BR27" s="14">
        <v>181</v>
      </c>
      <c r="BS27" s="14"/>
      <c r="BT27" s="14"/>
      <c r="BU27" s="14"/>
      <c r="BV27" s="14"/>
      <c r="BW27" s="14"/>
      <c r="BX27" s="14"/>
      <c r="BY27" s="14"/>
      <c r="BZ27" s="14"/>
      <c r="CA27" s="14">
        <v>2.4</v>
      </c>
      <c r="CB27" s="14">
        <v>163</v>
      </c>
      <c r="CC27" s="14">
        <v>88.7</v>
      </c>
      <c r="CD27" s="14">
        <v>65.3</v>
      </c>
      <c r="CE27" s="14">
        <v>46.9</v>
      </c>
      <c r="CF27" s="14">
        <v>26.9</v>
      </c>
      <c r="CG27" s="14"/>
      <c r="CH27" s="14"/>
      <c r="CI27" s="14"/>
      <c r="CJ27" s="14">
        <v>144.30000000000001</v>
      </c>
      <c r="CK27" s="14">
        <v>146.1</v>
      </c>
      <c r="CL27" s="14">
        <v>169.2</v>
      </c>
      <c r="CM27" s="14"/>
      <c r="CN27" s="14"/>
      <c r="CO27" s="14"/>
      <c r="CP27" s="14"/>
      <c r="CQ27" s="14"/>
      <c r="CR27" s="14">
        <v>214.7</v>
      </c>
      <c r="CS27" s="14">
        <v>102.8</v>
      </c>
      <c r="CT27" s="14">
        <v>0</v>
      </c>
      <c r="CU27" s="14">
        <v>2.7</v>
      </c>
      <c r="CV27" s="14">
        <v>0.8</v>
      </c>
      <c r="CW27" s="14">
        <v>2.7</v>
      </c>
      <c r="CX27" s="14">
        <v>80.8</v>
      </c>
      <c r="CY27" s="14">
        <v>0</v>
      </c>
      <c r="CZ27" s="14">
        <v>0.1</v>
      </c>
      <c r="DA27" s="14">
        <v>20</v>
      </c>
      <c r="DB27" s="14"/>
      <c r="DC27" s="14">
        <v>10</v>
      </c>
      <c r="DD27" s="14"/>
      <c r="DE27" s="14">
        <v>199.2</v>
      </c>
      <c r="DF27" s="14">
        <v>1.2</v>
      </c>
      <c r="DG27" s="14">
        <v>3.2</v>
      </c>
      <c r="DH27" s="14">
        <v>2.5</v>
      </c>
      <c r="DI27" s="14"/>
      <c r="DJ27" s="14">
        <v>20</v>
      </c>
      <c r="DK27" s="14">
        <v>18.7</v>
      </c>
      <c r="DL27" s="14"/>
      <c r="DM27" s="14">
        <v>18.5</v>
      </c>
      <c r="DN27" s="14">
        <v>15.4</v>
      </c>
      <c r="DO27" s="14">
        <v>19.2</v>
      </c>
      <c r="DP27" s="14">
        <v>0.8</v>
      </c>
      <c r="DQ27" s="14">
        <v>1.7</v>
      </c>
      <c r="DR27" s="14">
        <v>19.8</v>
      </c>
      <c r="DS27" s="14">
        <v>3.3</v>
      </c>
      <c r="DT27" s="14">
        <v>20.2</v>
      </c>
      <c r="DU27" s="14">
        <v>2.4</v>
      </c>
      <c r="DV27" s="14">
        <v>0.4</v>
      </c>
      <c r="DW27" s="14">
        <v>6.9</v>
      </c>
      <c r="DX27" s="14">
        <v>6.8</v>
      </c>
      <c r="DY27" s="14">
        <v>8</v>
      </c>
      <c r="DZ27" s="14">
        <v>12.6</v>
      </c>
      <c r="EA27" s="14">
        <v>10</v>
      </c>
      <c r="EB27" s="14">
        <v>28.7</v>
      </c>
      <c r="EC27" s="14">
        <v>3.7</v>
      </c>
      <c r="ED27" s="14">
        <v>38.1</v>
      </c>
      <c r="EE27" s="14">
        <v>3.8</v>
      </c>
      <c r="EF27" s="14">
        <v>0</v>
      </c>
      <c r="EG27" s="14">
        <v>0.6</v>
      </c>
      <c r="EH27" s="14">
        <v>0</v>
      </c>
      <c r="EI27" s="14">
        <v>19</v>
      </c>
      <c r="EJ27" s="14">
        <v>4.5999999999999996</v>
      </c>
      <c r="EK27" s="14">
        <v>7.9</v>
      </c>
      <c r="EL27" s="14">
        <v>20.399999999999999</v>
      </c>
      <c r="EM27" s="14">
        <v>20.399999999999999</v>
      </c>
      <c r="EN27" s="14">
        <v>20</v>
      </c>
      <c r="EO27" s="14">
        <v>0</v>
      </c>
      <c r="EP27" s="14">
        <v>253.1</v>
      </c>
      <c r="EQ27" s="14">
        <v>11.8</v>
      </c>
      <c r="ER27" s="14">
        <v>150.5</v>
      </c>
      <c r="ES27" s="14">
        <v>0.6</v>
      </c>
      <c r="ET27" s="14">
        <v>0</v>
      </c>
      <c r="EU27" s="14">
        <v>0</v>
      </c>
      <c r="EV27" s="14">
        <v>108.7</v>
      </c>
      <c r="EW27" s="14">
        <v>2</v>
      </c>
      <c r="EX27" s="14">
        <v>2.2000000000000002</v>
      </c>
      <c r="EY27" s="14">
        <v>1.8</v>
      </c>
      <c r="EZ27" s="14">
        <v>1</v>
      </c>
      <c r="FA27" s="14">
        <v>11.8</v>
      </c>
      <c r="FB27" s="14">
        <v>4.3</v>
      </c>
      <c r="FC27" s="14">
        <v>20</v>
      </c>
      <c r="FD27" s="14">
        <v>8.6999999999999993</v>
      </c>
      <c r="FE27" s="14">
        <v>26.9</v>
      </c>
      <c r="FF27" s="14">
        <v>33.9</v>
      </c>
      <c r="FG27" s="14">
        <v>15.8</v>
      </c>
      <c r="FH27" s="14">
        <v>19.899999999999999</v>
      </c>
      <c r="FI27" s="14">
        <v>8.6999999999999993</v>
      </c>
      <c r="FJ27" s="14">
        <v>10.3</v>
      </c>
      <c r="FK27" s="14">
        <v>7271.8</v>
      </c>
      <c r="FL27" s="15"/>
      <c r="FM27" s="14">
        <v>20.3</v>
      </c>
      <c r="FN27" s="14">
        <v>8</v>
      </c>
      <c r="FO27" s="14">
        <v>11.8</v>
      </c>
      <c r="FP27" s="14">
        <v>13.2</v>
      </c>
      <c r="FQ27" s="14">
        <v>27.1</v>
      </c>
      <c r="FR27" s="14">
        <v>18.899999999999999</v>
      </c>
      <c r="FS27" s="14"/>
      <c r="FT27" s="14">
        <v>3.4</v>
      </c>
      <c r="FU27" s="14">
        <v>102.7</v>
      </c>
    </row>
    <row r="28" spans="1:177" ht="24" customHeight="1" x14ac:dyDescent="0.3">
      <c r="A28" s="16" t="s">
        <v>90</v>
      </c>
      <c r="B28" s="16" t="s">
        <v>877</v>
      </c>
      <c r="C28" s="17">
        <v>204.6</v>
      </c>
      <c r="D28" s="17">
        <v>601.6</v>
      </c>
      <c r="E28" s="17">
        <v>207.6</v>
      </c>
      <c r="F28" s="17"/>
      <c r="G28" s="17"/>
      <c r="H28" s="17">
        <v>90.1</v>
      </c>
      <c r="I28" s="17">
        <v>169.8</v>
      </c>
      <c r="J28" s="17"/>
      <c r="K28" s="17"/>
      <c r="L28" s="17">
        <v>183.3</v>
      </c>
      <c r="M28" s="17">
        <v>205.8</v>
      </c>
      <c r="N28" s="17">
        <v>207.9</v>
      </c>
      <c r="O28" s="17">
        <v>296</v>
      </c>
      <c r="P28" s="17">
        <v>0</v>
      </c>
      <c r="Q28" s="17"/>
      <c r="R28" s="17">
        <v>73.099999999999994</v>
      </c>
      <c r="S28" s="17">
        <v>5.6</v>
      </c>
      <c r="T28" s="17"/>
      <c r="U28" s="17"/>
      <c r="V28" s="17"/>
      <c r="W28" s="17"/>
      <c r="X28" s="17">
        <v>151.30000000000001</v>
      </c>
      <c r="Y28" s="17">
        <v>6.9</v>
      </c>
      <c r="Z28" s="17">
        <v>5.9</v>
      </c>
      <c r="AA28" s="17">
        <v>22.5</v>
      </c>
      <c r="AB28" s="17">
        <v>6.8</v>
      </c>
      <c r="AC28" s="17">
        <v>12.6</v>
      </c>
      <c r="AD28" s="17">
        <v>55.7</v>
      </c>
      <c r="AE28" s="17"/>
      <c r="AF28" s="17"/>
      <c r="AG28" s="17"/>
      <c r="AH28" s="17"/>
      <c r="AI28" s="17">
        <v>55.8</v>
      </c>
      <c r="AJ28" s="17">
        <v>76.2</v>
      </c>
      <c r="AK28" s="17"/>
      <c r="AL28" s="17"/>
      <c r="AM28" s="17"/>
      <c r="AN28" s="17">
        <v>6.5</v>
      </c>
      <c r="AO28" s="17">
        <v>230.8</v>
      </c>
      <c r="AP28" s="17">
        <v>46.9</v>
      </c>
      <c r="AQ28" s="17">
        <v>115.4</v>
      </c>
      <c r="AR28" s="17">
        <v>24.5</v>
      </c>
      <c r="AS28" s="17">
        <v>18.2</v>
      </c>
      <c r="AT28" s="17">
        <v>18.8</v>
      </c>
      <c r="AU28" s="17">
        <v>83.2</v>
      </c>
      <c r="AV28" s="17">
        <v>182.2</v>
      </c>
      <c r="AW28" s="17">
        <v>182.2</v>
      </c>
      <c r="AX28" s="17">
        <v>184.6</v>
      </c>
      <c r="AY28" s="17">
        <v>104.8</v>
      </c>
      <c r="AZ28" s="17">
        <v>34.6</v>
      </c>
      <c r="BA28" s="17">
        <v>43.4</v>
      </c>
      <c r="BB28" s="17">
        <v>2.1</v>
      </c>
      <c r="BC28" s="17">
        <v>15.3</v>
      </c>
      <c r="BD28" s="17">
        <v>121.7</v>
      </c>
      <c r="BE28" s="17"/>
      <c r="BF28" s="17"/>
      <c r="BG28" s="17">
        <v>86.1</v>
      </c>
      <c r="BH28" s="17"/>
      <c r="BI28" s="17"/>
      <c r="BJ28" s="17">
        <v>46.6</v>
      </c>
      <c r="BK28" s="17"/>
      <c r="BL28" s="17"/>
      <c r="BM28" s="17"/>
      <c r="BN28" s="17">
        <v>81.900000000000006</v>
      </c>
      <c r="BO28" s="17"/>
      <c r="BP28" s="17">
        <v>173.3</v>
      </c>
      <c r="BQ28" s="17">
        <v>200</v>
      </c>
      <c r="BR28" s="17">
        <v>181.9</v>
      </c>
      <c r="BS28" s="17"/>
      <c r="BT28" s="17"/>
      <c r="BU28" s="17"/>
      <c r="BV28" s="17"/>
      <c r="BW28" s="17"/>
      <c r="BX28" s="17"/>
      <c r="BY28" s="17"/>
      <c r="BZ28" s="17"/>
      <c r="CA28" s="17">
        <v>2.4</v>
      </c>
      <c r="CB28" s="17">
        <v>155.5</v>
      </c>
      <c r="CC28" s="17">
        <v>83.8</v>
      </c>
      <c r="CD28" s="17">
        <v>65</v>
      </c>
      <c r="CE28" s="17">
        <v>47.1</v>
      </c>
      <c r="CF28" s="17">
        <v>26.5</v>
      </c>
      <c r="CG28" s="17"/>
      <c r="CH28" s="17"/>
      <c r="CI28" s="17"/>
      <c r="CJ28" s="17">
        <v>145.9</v>
      </c>
      <c r="CK28" s="17">
        <v>147.30000000000001</v>
      </c>
      <c r="CL28" s="17">
        <v>171.7</v>
      </c>
      <c r="CM28" s="17"/>
      <c r="CN28" s="17"/>
      <c r="CO28" s="17"/>
      <c r="CP28" s="17"/>
      <c r="CQ28" s="17"/>
      <c r="CR28" s="17">
        <v>214.6</v>
      </c>
      <c r="CS28" s="17">
        <v>102.6</v>
      </c>
      <c r="CT28" s="17">
        <v>0</v>
      </c>
      <c r="CU28" s="17">
        <v>2.7</v>
      </c>
      <c r="CV28" s="17">
        <v>0.9</v>
      </c>
      <c r="CW28" s="17">
        <v>2.8</v>
      </c>
      <c r="CX28" s="17">
        <v>80.8</v>
      </c>
      <c r="CY28" s="17">
        <v>0.2</v>
      </c>
      <c r="CZ28" s="17">
        <v>0.2</v>
      </c>
      <c r="DA28" s="17">
        <v>20</v>
      </c>
      <c r="DB28" s="17"/>
      <c r="DC28" s="17">
        <v>9.9</v>
      </c>
      <c r="DD28" s="17"/>
      <c r="DE28" s="17">
        <v>205.1</v>
      </c>
      <c r="DF28" s="17">
        <v>1.2</v>
      </c>
      <c r="DG28" s="17">
        <v>3.1</v>
      </c>
      <c r="DH28" s="17">
        <v>2.5</v>
      </c>
      <c r="DI28" s="17"/>
      <c r="DJ28" s="17">
        <v>20</v>
      </c>
      <c r="DK28" s="17">
        <v>18.7</v>
      </c>
      <c r="DL28" s="17"/>
      <c r="DM28" s="17">
        <v>18.5</v>
      </c>
      <c r="DN28" s="17">
        <v>15.4</v>
      </c>
      <c r="DO28" s="17">
        <v>19.399999999999999</v>
      </c>
      <c r="DP28" s="17">
        <v>0.2</v>
      </c>
      <c r="DQ28" s="17">
        <v>1.8</v>
      </c>
      <c r="DR28" s="17">
        <v>19.7</v>
      </c>
      <c r="DS28" s="17">
        <v>3.3</v>
      </c>
      <c r="DT28" s="17">
        <v>20.100000000000001</v>
      </c>
      <c r="DU28" s="17">
        <v>2.5</v>
      </c>
      <c r="DV28" s="17">
        <v>0.4</v>
      </c>
      <c r="DW28" s="17">
        <v>6.4</v>
      </c>
      <c r="DX28" s="17">
        <v>6.7</v>
      </c>
      <c r="DY28" s="17">
        <v>8</v>
      </c>
      <c r="DZ28" s="17">
        <v>12.1</v>
      </c>
      <c r="EA28" s="17">
        <v>10</v>
      </c>
      <c r="EB28" s="17">
        <v>27.9</v>
      </c>
      <c r="EC28" s="17">
        <v>5.2</v>
      </c>
      <c r="ED28" s="17">
        <v>38.6</v>
      </c>
      <c r="EE28" s="17">
        <v>5.7</v>
      </c>
      <c r="EF28" s="17">
        <v>0</v>
      </c>
      <c r="EG28" s="17">
        <v>0.6</v>
      </c>
      <c r="EH28" s="17">
        <v>0</v>
      </c>
      <c r="EI28" s="17">
        <v>19</v>
      </c>
      <c r="EJ28" s="17">
        <v>4.5</v>
      </c>
      <c r="EK28" s="17">
        <v>8.1999999999999993</v>
      </c>
      <c r="EL28" s="17">
        <v>20.399999999999999</v>
      </c>
      <c r="EM28" s="17">
        <v>20.399999999999999</v>
      </c>
      <c r="EN28" s="17">
        <v>20</v>
      </c>
      <c r="EO28" s="17">
        <v>0.3</v>
      </c>
      <c r="EP28" s="17">
        <v>252.9</v>
      </c>
      <c r="EQ28" s="17">
        <v>13.7</v>
      </c>
      <c r="ER28" s="17">
        <v>151</v>
      </c>
      <c r="ES28" s="17">
        <v>0.6</v>
      </c>
      <c r="ET28" s="17">
        <v>0</v>
      </c>
      <c r="EU28" s="17">
        <v>0</v>
      </c>
      <c r="EV28" s="17">
        <v>110.6</v>
      </c>
      <c r="EW28" s="17">
        <v>2</v>
      </c>
      <c r="EX28" s="17">
        <v>2.2000000000000002</v>
      </c>
      <c r="EY28" s="17">
        <v>1.8</v>
      </c>
      <c r="EZ28" s="17">
        <v>1</v>
      </c>
      <c r="FA28" s="17">
        <v>13.6</v>
      </c>
      <c r="FB28" s="17">
        <v>4.3</v>
      </c>
      <c r="FC28" s="17">
        <v>20</v>
      </c>
      <c r="FD28" s="17">
        <v>9</v>
      </c>
      <c r="FE28" s="17">
        <v>26.8</v>
      </c>
      <c r="FF28" s="17">
        <v>33.700000000000003</v>
      </c>
      <c r="FG28" s="17">
        <v>15.5</v>
      </c>
      <c r="FH28" s="17">
        <v>20.3</v>
      </c>
      <c r="FI28" s="17">
        <v>9.1999999999999993</v>
      </c>
      <c r="FJ28" s="17">
        <v>11.1</v>
      </c>
      <c r="FK28" s="17">
        <v>7369.2</v>
      </c>
      <c r="FL28" s="15"/>
      <c r="FM28" s="17">
        <v>20.399999999999999</v>
      </c>
      <c r="FN28" s="17">
        <v>8</v>
      </c>
      <c r="FO28" s="17">
        <v>12</v>
      </c>
      <c r="FP28" s="17">
        <v>13.2</v>
      </c>
      <c r="FQ28" s="17">
        <v>27.1</v>
      </c>
      <c r="FR28" s="17">
        <v>18.899999999999999</v>
      </c>
      <c r="FS28" s="17"/>
      <c r="FT28" s="17">
        <v>3.4</v>
      </c>
      <c r="FU28" s="17">
        <v>103</v>
      </c>
    </row>
    <row r="29" spans="1:177" ht="24" customHeight="1" x14ac:dyDescent="0.3">
      <c r="A29" s="16" t="s">
        <v>90</v>
      </c>
      <c r="B29" s="16" t="s">
        <v>878</v>
      </c>
      <c r="C29" s="17">
        <v>203.8</v>
      </c>
      <c r="D29" s="17">
        <v>599.6</v>
      </c>
      <c r="E29" s="17">
        <v>206.9</v>
      </c>
      <c r="F29" s="17"/>
      <c r="G29" s="17"/>
      <c r="H29" s="17">
        <v>90.2</v>
      </c>
      <c r="I29" s="17">
        <v>218</v>
      </c>
      <c r="J29" s="17"/>
      <c r="K29" s="17"/>
      <c r="L29" s="17">
        <v>183.6</v>
      </c>
      <c r="M29" s="17">
        <v>205.7</v>
      </c>
      <c r="N29" s="17">
        <v>207.1</v>
      </c>
      <c r="O29" s="17">
        <v>296</v>
      </c>
      <c r="P29" s="17">
        <v>0</v>
      </c>
      <c r="Q29" s="17"/>
      <c r="R29" s="17">
        <v>128.30000000000001</v>
      </c>
      <c r="S29" s="17">
        <v>5.5</v>
      </c>
      <c r="T29" s="17"/>
      <c r="U29" s="17"/>
      <c r="V29" s="17"/>
      <c r="W29" s="17"/>
      <c r="X29" s="17">
        <v>151.9</v>
      </c>
      <c r="Y29" s="17">
        <v>6.8</v>
      </c>
      <c r="Z29" s="17">
        <v>5.8</v>
      </c>
      <c r="AA29" s="17">
        <v>22.5</v>
      </c>
      <c r="AB29" s="17">
        <v>6.8</v>
      </c>
      <c r="AC29" s="17">
        <v>12.6</v>
      </c>
      <c r="AD29" s="17">
        <v>55.4</v>
      </c>
      <c r="AE29" s="17"/>
      <c r="AF29" s="17"/>
      <c r="AG29" s="17"/>
      <c r="AH29" s="17"/>
      <c r="AI29" s="17">
        <v>55.7</v>
      </c>
      <c r="AJ29" s="17">
        <v>134.19999999999999</v>
      </c>
      <c r="AK29" s="17"/>
      <c r="AL29" s="17"/>
      <c r="AM29" s="17"/>
      <c r="AN29" s="17">
        <v>6.5</v>
      </c>
      <c r="AO29" s="17">
        <v>151.1</v>
      </c>
      <c r="AP29" s="17">
        <v>46</v>
      </c>
      <c r="AQ29" s="17">
        <v>117.2</v>
      </c>
      <c r="AR29" s="17">
        <v>24.5</v>
      </c>
      <c r="AS29" s="17">
        <v>18.3</v>
      </c>
      <c r="AT29" s="17">
        <v>18.8</v>
      </c>
      <c r="AU29" s="17">
        <v>81</v>
      </c>
      <c r="AV29" s="17">
        <v>181.3</v>
      </c>
      <c r="AW29" s="17">
        <v>181.9</v>
      </c>
      <c r="AX29" s="17">
        <v>184.5</v>
      </c>
      <c r="AY29" s="17">
        <v>104.3</v>
      </c>
      <c r="AZ29" s="17">
        <v>34.799999999999997</v>
      </c>
      <c r="BA29" s="17">
        <v>43.7</v>
      </c>
      <c r="BB29" s="17">
        <v>2.1</v>
      </c>
      <c r="BC29" s="17">
        <v>15.4</v>
      </c>
      <c r="BD29" s="17">
        <v>136.9</v>
      </c>
      <c r="BE29" s="17"/>
      <c r="BF29" s="17"/>
      <c r="BG29" s="17">
        <v>86.1</v>
      </c>
      <c r="BH29" s="17"/>
      <c r="BI29" s="17"/>
      <c r="BJ29" s="17">
        <v>46.2</v>
      </c>
      <c r="BK29" s="17"/>
      <c r="BL29" s="17"/>
      <c r="BM29" s="17"/>
      <c r="BN29" s="17">
        <v>81.8</v>
      </c>
      <c r="BO29" s="17"/>
      <c r="BP29" s="17">
        <v>172.4</v>
      </c>
      <c r="BQ29" s="17">
        <v>200</v>
      </c>
      <c r="BR29" s="17">
        <v>181.4</v>
      </c>
      <c r="BS29" s="17"/>
      <c r="BT29" s="17"/>
      <c r="BU29" s="17"/>
      <c r="BV29" s="17"/>
      <c r="BW29" s="17"/>
      <c r="BX29" s="17"/>
      <c r="BY29" s="17"/>
      <c r="BZ29" s="17"/>
      <c r="CA29" s="17">
        <v>2.4</v>
      </c>
      <c r="CB29" s="17">
        <v>168.5</v>
      </c>
      <c r="CC29" s="17">
        <v>93.2</v>
      </c>
      <c r="CD29" s="17">
        <v>65</v>
      </c>
      <c r="CE29" s="17">
        <v>46.9</v>
      </c>
      <c r="CF29" s="17">
        <v>26.7</v>
      </c>
      <c r="CG29" s="17"/>
      <c r="CH29" s="17"/>
      <c r="CI29" s="17"/>
      <c r="CJ29" s="17">
        <v>145.1</v>
      </c>
      <c r="CK29" s="17">
        <v>147</v>
      </c>
      <c r="CL29" s="17">
        <v>170.6</v>
      </c>
      <c r="CM29" s="17"/>
      <c r="CN29" s="17"/>
      <c r="CO29" s="17"/>
      <c r="CP29" s="17"/>
      <c r="CQ29" s="17"/>
      <c r="CR29" s="17">
        <v>214.5</v>
      </c>
      <c r="CS29" s="17">
        <v>102.6</v>
      </c>
      <c r="CT29" s="17">
        <v>0</v>
      </c>
      <c r="CU29" s="17">
        <v>2.7</v>
      </c>
      <c r="CV29" s="17">
        <v>1</v>
      </c>
      <c r="CW29" s="17">
        <v>6.1</v>
      </c>
      <c r="CX29" s="17">
        <v>80.8</v>
      </c>
      <c r="CY29" s="17">
        <v>0.3</v>
      </c>
      <c r="CZ29" s="17">
        <v>0.3</v>
      </c>
      <c r="DA29" s="17">
        <v>20</v>
      </c>
      <c r="DB29" s="17"/>
      <c r="DC29" s="17">
        <v>9.9</v>
      </c>
      <c r="DD29" s="17"/>
      <c r="DE29" s="17">
        <v>210.4</v>
      </c>
      <c r="DF29" s="17">
        <v>1.2</v>
      </c>
      <c r="DG29" s="17">
        <v>3.1</v>
      </c>
      <c r="DH29" s="17">
        <v>2.5</v>
      </c>
      <c r="DI29" s="17"/>
      <c r="DJ29" s="17">
        <v>20</v>
      </c>
      <c r="DK29" s="17">
        <v>18.7</v>
      </c>
      <c r="DL29" s="17"/>
      <c r="DM29" s="17">
        <v>18.5</v>
      </c>
      <c r="DN29" s="17">
        <v>15.5</v>
      </c>
      <c r="DO29" s="17">
        <v>19.3</v>
      </c>
      <c r="DP29" s="17">
        <v>0.2</v>
      </c>
      <c r="DQ29" s="17">
        <v>1</v>
      </c>
      <c r="DR29" s="17">
        <v>19.7</v>
      </c>
      <c r="DS29" s="17">
        <v>3.3</v>
      </c>
      <c r="DT29" s="17">
        <v>20.2</v>
      </c>
      <c r="DU29" s="17">
        <v>2.6</v>
      </c>
      <c r="DV29" s="17">
        <v>0.4</v>
      </c>
      <c r="DW29" s="17">
        <v>6.4</v>
      </c>
      <c r="DX29" s="17">
        <v>6.7</v>
      </c>
      <c r="DY29" s="17">
        <v>8.1999999999999993</v>
      </c>
      <c r="DZ29" s="17">
        <v>12.2</v>
      </c>
      <c r="EA29" s="17">
        <v>10</v>
      </c>
      <c r="EB29" s="17">
        <v>26.5</v>
      </c>
      <c r="EC29" s="17">
        <v>6.5</v>
      </c>
      <c r="ED29" s="17">
        <v>39</v>
      </c>
      <c r="EE29" s="17">
        <v>8.6999999999999993</v>
      </c>
      <c r="EF29" s="17">
        <v>0</v>
      </c>
      <c r="EG29" s="17">
        <v>1.3</v>
      </c>
      <c r="EH29" s="17">
        <v>0</v>
      </c>
      <c r="EI29" s="17">
        <v>19</v>
      </c>
      <c r="EJ29" s="17">
        <v>4.3</v>
      </c>
      <c r="EK29" s="17">
        <v>8.1999999999999993</v>
      </c>
      <c r="EL29" s="17">
        <v>20.399999999999999</v>
      </c>
      <c r="EM29" s="17">
        <v>20.399999999999999</v>
      </c>
      <c r="EN29" s="17">
        <v>20</v>
      </c>
      <c r="EO29" s="17">
        <v>0.3</v>
      </c>
      <c r="EP29" s="17">
        <v>252.9</v>
      </c>
      <c r="EQ29" s="17">
        <v>15.3</v>
      </c>
      <c r="ER29" s="17">
        <v>150.9</v>
      </c>
      <c r="ES29" s="17">
        <v>0.6</v>
      </c>
      <c r="ET29" s="17">
        <v>0</v>
      </c>
      <c r="EU29" s="17">
        <v>0</v>
      </c>
      <c r="EV29" s="17">
        <v>111.1</v>
      </c>
      <c r="EW29" s="17">
        <v>2</v>
      </c>
      <c r="EX29" s="17">
        <v>2.2000000000000002</v>
      </c>
      <c r="EY29" s="17">
        <v>1.8</v>
      </c>
      <c r="EZ29" s="17">
        <v>1</v>
      </c>
      <c r="FA29" s="17">
        <v>15.1</v>
      </c>
      <c r="FB29" s="17">
        <v>4.3</v>
      </c>
      <c r="FC29" s="17">
        <v>20</v>
      </c>
      <c r="FD29" s="17">
        <v>7</v>
      </c>
      <c r="FE29" s="17">
        <v>26.9</v>
      </c>
      <c r="FF29" s="17">
        <v>34</v>
      </c>
      <c r="FG29" s="17">
        <v>15.2</v>
      </c>
      <c r="FH29" s="17">
        <v>20.3</v>
      </c>
      <c r="FI29" s="17">
        <v>9.3000000000000007</v>
      </c>
      <c r="FJ29" s="17">
        <v>11.1</v>
      </c>
      <c r="FK29" s="17">
        <v>7491.9</v>
      </c>
      <c r="FL29" s="15"/>
      <c r="FM29" s="17">
        <v>19.600000000000001</v>
      </c>
      <c r="FN29" s="17">
        <v>8</v>
      </c>
      <c r="FO29" s="17">
        <v>12</v>
      </c>
      <c r="FP29" s="17">
        <v>13.2</v>
      </c>
      <c r="FQ29" s="17">
        <v>27</v>
      </c>
      <c r="FR29" s="17">
        <v>18.899999999999999</v>
      </c>
      <c r="FS29" s="17"/>
      <c r="FT29" s="17">
        <v>3.5</v>
      </c>
      <c r="FU29" s="17">
        <v>102.2</v>
      </c>
    </row>
    <row r="30" spans="1:177" ht="24" customHeight="1" x14ac:dyDescent="0.3">
      <c r="A30" s="16" t="s">
        <v>90</v>
      </c>
      <c r="B30" s="16" t="s">
        <v>879</v>
      </c>
      <c r="C30" s="17">
        <v>203.7</v>
      </c>
      <c r="D30" s="17">
        <v>626</v>
      </c>
      <c r="E30" s="17">
        <v>209.8</v>
      </c>
      <c r="F30" s="17"/>
      <c r="G30" s="17"/>
      <c r="H30" s="17">
        <v>89.8</v>
      </c>
      <c r="I30" s="17">
        <v>242.2</v>
      </c>
      <c r="J30" s="17"/>
      <c r="K30" s="17"/>
      <c r="L30" s="17">
        <v>183.3</v>
      </c>
      <c r="M30" s="17">
        <v>205</v>
      </c>
      <c r="N30" s="17">
        <v>207.5</v>
      </c>
      <c r="O30" s="17">
        <v>294.89999999999998</v>
      </c>
      <c r="P30" s="17">
        <v>0</v>
      </c>
      <c r="Q30" s="17"/>
      <c r="R30" s="17">
        <v>72.3</v>
      </c>
      <c r="S30" s="17">
        <v>5.6</v>
      </c>
      <c r="T30" s="17"/>
      <c r="U30" s="17"/>
      <c r="V30" s="17"/>
      <c r="W30" s="17"/>
      <c r="X30" s="17">
        <v>150.30000000000001</v>
      </c>
      <c r="Y30" s="17">
        <v>6.9</v>
      </c>
      <c r="Z30" s="17">
        <v>5.9</v>
      </c>
      <c r="AA30" s="17">
        <v>22.5</v>
      </c>
      <c r="AB30" s="17">
        <v>6.8</v>
      </c>
      <c r="AC30" s="17">
        <v>12.6</v>
      </c>
      <c r="AD30" s="17">
        <v>86.2</v>
      </c>
      <c r="AE30" s="17"/>
      <c r="AF30" s="17"/>
      <c r="AG30" s="17"/>
      <c r="AH30" s="17"/>
      <c r="AI30" s="17">
        <v>55.7</v>
      </c>
      <c r="AJ30" s="17">
        <v>199.7</v>
      </c>
      <c r="AK30" s="17"/>
      <c r="AL30" s="17"/>
      <c r="AM30" s="17"/>
      <c r="AN30" s="17">
        <v>6.5</v>
      </c>
      <c r="AO30" s="17">
        <v>230.6</v>
      </c>
      <c r="AP30" s="17">
        <v>46.1</v>
      </c>
      <c r="AQ30" s="17">
        <v>116.3</v>
      </c>
      <c r="AR30" s="17">
        <v>24</v>
      </c>
      <c r="AS30" s="17">
        <v>18.2</v>
      </c>
      <c r="AT30" s="17">
        <v>18.8</v>
      </c>
      <c r="AU30" s="17">
        <v>82.4</v>
      </c>
      <c r="AV30" s="17">
        <v>181.1</v>
      </c>
      <c r="AW30" s="17">
        <v>181.8</v>
      </c>
      <c r="AX30" s="17">
        <v>184</v>
      </c>
      <c r="AY30" s="17">
        <v>106.6</v>
      </c>
      <c r="AZ30" s="17">
        <v>22.9</v>
      </c>
      <c r="BA30" s="17">
        <v>20.5</v>
      </c>
      <c r="BB30" s="17">
        <v>2.1</v>
      </c>
      <c r="BC30" s="17">
        <v>14.4</v>
      </c>
      <c r="BD30" s="17">
        <v>62.8</v>
      </c>
      <c r="BE30" s="17"/>
      <c r="BF30" s="17"/>
      <c r="BG30" s="17">
        <v>86.1</v>
      </c>
      <c r="BH30" s="17"/>
      <c r="BI30" s="17"/>
      <c r="BJ30" s="17">
        <v>46.3</v>
      </c>
      <c r="BK30" s="17"/>
      <c r="BL30" s="17"/>
      <c r="BM30" s="17"/>
      <c r="BN30" s="17">
        <v>81.7</v>
      </c>
      <c r="BO30" s="17"/>
      <c r="BP30" s="17">
        <v>172.6</v>
      </c>
      <c r="BQ30" s="17">
        <v>200</v>
      </c>
      <c r="BR30" s="17">
        <v>182.1</v>
      </c>
      <c r="BS30" s="17"/>
      <c r="BT30" s="17"/>
      <c r="BU30" s="17"/>
      <c r="BV30" s="17"/>
      <c r="BW30" s="17"/>
      <c r="BX30" s="17"/>
      <c r="BY30" s="17"/>
      <c r="BZ30" s="17"/>
      <c r="CA30" s="17">
        <v>2.4</v>
      </c>
      <c r="CB30" s="17">
        <v>160.1</v>
      </c>
      <c r="CC30" s="17">
        <v>72.599999999999994</v>
      </c>
      <c r="CD30" s="17">
        <v>65.7</v>
      </c>
      <c r="CE30" s="17">
        <v>47.1</v>
      </c>
      <c r="CF30" s="17">
        <v>26.7</v>
      </c>
      <c r="CG30" s="17"/>
      <c r="CH30" s="17"/>
      <c r="CI30" s="17"/>
      <c r="CJ30" s="17">
        <v>145.1</v>
      </c>
      <c r="CK30" s="17">
        <v>146.5</v>
      </c>
      <c r="CL30" s="17">
        <v>170.5</v>
      </c>
      <c r="CM30" s="17"/>
      <c r="CN30" s="17"/>
      <c r="CO30" s="17"/>
      <c r="CP30" s="17"/>
      <c r="CQ30" s="17"/>
      <c r="CR30" s="17">
        <v>214.3</v>
      </c>
      <c r="CS30" s="17">
        <v>102.5</v>
      </c>
      <c r="CT30" s="17">
        <v>0</v>
      </c>
      <c r="CU30" s="17">
        <v>2.7</v>
      </c>
      <c r="CV30" s="17">
        <v>1.1000000000000001</v>
      </c>
      <c r="CW30" s="17">
        <v>8.9</v>
      </c>
      <c r="CX30" s="17">
        <v>80.8</v>
      </c>
      <c r="CY30" s="17">
        <v>0.4</v>
      </c>
      <c r="CZ30" s="17">
        <v>0.4</v>
      </c>
      <c r="DA30" s="17">
        <v>20</v>
      </c>
      <c r="DB30" s="17"/>
      <c r="DC30" s="17">
        <v>9.9</v>
      </c>
      <c r="DD30" s="17"/>
      <c r="DE30" s="17">
        <v>214.8</v>
      </c>
      <c r="DF30" s="17">
        <v>1.2</v>
      </c>
      <c r="DG30" s="17">
        <v>3</v>
      </c>
      <c r="DH30" s="17">
        <v>2.6</v>
      </c>
      <c r="DI30" s="17"/>
      <c r="DJ30" s="17">
        <v>20</v>
      </c>
      <c r="DK30" s="17">
        <v>18.7</v>
      </c>
      <c r="DL30" s="17"/>
      <c r="DM30" s="17">
        <v>18.5</v>
      </c>
      <c r="DN30" s="17">
        <v>15.5</v>
      </c>
      <c r="DO30" s="17">
        <v>19.100000000000001</v>
      </c>
      <c r="DP30" s="17">
        <v>0.6</v>
      </c>
      <c r="DQ30" s="17">
        <v>2.8</v>
      </c>
      <c r="DR30" s="17">
        <v>19.7</v>
      </c>
      <c r="DS30" s="17">
        <v>3.3</v>
      </c>
      <c r="DT30" s="17">
        <v>20.2</v>
      </c>
      <c r="DU30" s="17">
        <v>2.7</v>
      </c>
      <c r="DV30" s="17">
        <v>0.4</v>
      </c>
      <c r="DW30" s="17">
        <v>6.3</v>
      </c>
      <c r="DX30" s="17">
        <v>6.7</v>
      </c>
      <c r="DY30" s="17">
        <v>8.1999999999999993</v>
      </c>
      <c r="DZ30" s="17">
        <v>12.3</v>
      </c>
      <c r="EA30" s="17">
        <v>10</v>
      </c>
      <c r="EB30" s="17">
        <v>26.5</v>
      </c>
      <c r="EC30" s="17">
        <v>7.1</v>
      </c>
      <c r="ED30" s="17">
        <v>39.700000000000003</v>
      </c>
      <c r="EE30" s="17">
        <v>12.6</v>
      </c>
      <c r="EF30" s="17">
        <v>0</v>
      </c>
      <c r="EG30" s="17">
        <v>1.5</v>
      </c>
      <c r="EH30" s="17">
        <v>0</v>
      </c>
      <c r="EI30" s="17">
        <v>18.899999999999999</v>
      </c>
      <c r="EJ30" s="17">
        <v>4.2</v>
      </c>
      <c r="EK30" s="17">
        <v>8.1999999999999993</v>
      </c>
      <c r="EL30" s="17">
        <v>20.399999999999999</v>
      </c>
      <c r="EM30" s="17">
        <v>20.399999999999999</v>
      </c>
      <c r="EN30" s="17">
        <v>20</v>
      </c>
      <c r="EO30" s="17">
        <v>0.5</v>
      </c>
      <c r="EP30" s="17">
        <v>252.9</v>
      </c>
      <c r="EQ30" s="17">
        <v>16.5</v>
      </c>
      <c r="ER30" s="17">
        <v>150.9</v>
      </c>
      <c r="ES30" s="17">
        <v>0.6</v>
      </c>
      <c r="ET30" s="17">
        <v>0</v>
      </c>
      <c r="EU30" s="17">
        <v>0</v>
      </c>
      <c r="EV30" s="17">
        <v>111.8</v>
      </c>
      <c r="EW30" s="17">
        <v>2</v>
      </c>
      <c r="EX30" s="17">
        <v>2.2000000000000002</v>
      </c>
      <c r="EY30" s="17">
        <v>1.8</v>
      </c>
      <c r="EZ30" s="17">
        <v>1</v>
      </c>
      <c r="FA30" s="17">
        <v>16.399999999999999</v>
      </c>
      <c r="FB30" s="17">
        <v>4.3</v>
      </c>
      <c r="FC30" s="17">
        <v>20</v>
      </c>
      <c r="FD30" s="17">
        <v>9.4</v>
      </c>
      <c r="FE30" s="17">
        <v>27.4</v>
      </c>
      <c r="FF30" s="17">
        <v>34.5</v>
      </c>
      <c r="FG30" s="17">
        <v>15</v>
      </c>
      <c r="FH30" s="17">
        <v>19.5</v>
      </c>
      <c r="FI30" s="17">
        <v>8.1999999999999993</v>
      </c>
      <c r="FJ30" s="17">
        <v>11.1</v>
      </c>
      <c r="FK30" s="17">
        <v>7544.4</v>
      </c>
      <c r="FL30" s="15"/>
      <c r="FM30" s="17">
        <v>18.600000000000001</v>
      </c>
      <c r="FN30" s="17">
        <v>8</v>
      </c>
      <c r="FO30" s="17">
        <v>12</v>
      </c>
      <c r="FP30" s="17">
        <v>13.2</v>
      </c>
      <c r="FQ30" s="17">
        <v>26.9</v>
      </c>
      <c r="FR30" s="17">
        <v>18.899999999999999</v>
      </c>
      <c r="FS30" s="17"/>
      <c r="FT30" s="17">
        <v>3.4</v>
      </c>
      <c r="FU30" s="17">
        <v>101</v>
      </c>
    </row>
    <row r="31" spans="1:177" ht="24" customHeight="1" x14ac:dyDescent="0.3">
      <c r="A31" s="16" t="s">
        <v>90</v>
      </c>
      <c r="B31" s="16" t="s">
        <v>880</v>
      </c>
      <c r="C31" s="17">
        <v>205.8</v>
      </c>
      <c r="D31" s="17">
        <v>625.6</v>
      </c>
      <c r="E31" s="17">
        <v>214.1</v>
      </c>
      <c r="F31" s="17"/>
      <c r="G31" s="17"/>
      <c r="H31" s="17">
        <v>91.7</v>
      </c>
      <c r="I31" s="17">
        <v>242.7</v>
      </c>
      <c r="J31" s="17"/>
      <c r="K31" s="17"/>
      <c r="L31" s="17">
        <v>182.3</v>
      </c>
      <c r="M31" s="17">
        <v>204</v>
      </c>
      <c r="N31" s="17">
        <v>206.2</v>
      </c>
      <c r="O31" s="17">
        <v>293.5</v>
      </c>
      <c r="P31" s="17">
        <v>148.6</v>
      </c>
      <c r="Q31" s="17"/>
      <c r="R31" s="17">
        <v>72.599999999999994</v>
      </c>
      <c r="S31" s="17">
        <v>5.8</v>
      </c>
      <c r="T31" s="17"/>
      <c r="U31" s="17"/>
      <c r="V31" s="17"/>
      <c r="W31" s="17"/>
      <c r="X31" s="17">
        <v>151.9</v>
      </c>
      <c r="Y31" s="17">
        <v>7.1</v>
      </c>
      <c r="Z31" s="17">
        <v>6</v>
      </c>
      <c r="AA31" s="17">
        <v>22.5</v>
      </c>
      <c r="AB31" s="17">
        <v>6.8</v>
      </c>
      <c r="AC31" s="17">
        <v>12.6</v>
      </c>
      <c r="AD31" s="17">
        <v>54.9</v>
      </c>
      <c r="AE31" s="17"/>
      <c r="AF31" s="17"/>
      <c r="AG31" s="17"/>
      <c r="AH31" s="17"/>
      <c r="AI31" s="17">
        <v>55.8</v>
      </c>
      <c r="AJ31" s="17">
        <v>222.7</v>
      </c>
      <c r="AK31" s="17"/>
      <c r="AL31" s="17"/>
      <c r="AM31" s="17"/>
      <c r="AN31" s="17">
        <v>6.5</v>
      </c>
      <c r="AO31" s="17">
        <v>152.1</v>
      </c>
      <c r="AP31" s="17">
        <v>46.1</v>
      </c>
      <c r="AQ31" s="17">
        <v>127.2</v>
      </c>
      <c r="AR31" s="17">
        <v>23</v>
      </c>
      <c r="AS31" s="17">
        <v>18.3</v>
      </c>
      <c r="AT31" s="17">
        <v>18.8</v>
      </c>
      <c r="AU31" s="17">
        <v>82.4</v>
      </c>
      <c r="AV31" s="17">
        <v>180.9</v>
      </c>
      <c r="AW31" s="17">
        <v>181.4</v>
      </c>
      <c r="AX31" s="17">
        <v>183.3</v>
      </c>
      <c r="AY31" s="17">
        <v>108.2</v>
      </c>
      <c r="AZ31" s="17">
        <v>28.6</v>
      </c>
      <c r="BA31" s="17">
        <v>20.5</v>
      </c>
      <c r="BB31" s="17">
        <v>2.1</v>
      </c>
      <c r="BC31" s="17">
        <v>15.9</v>
      </c>
      <c r="BD31" s="17">
        <v>121.1</v>
      </c>
      <c r="BE31" s="17"/>
      <c r="BF31" s="17"/>
      <c r="BG31" s="17">
        <v>86.5</v>
      </c>
      <c r="BH31" s="17"/>
      <c r="BI31" s="17"/>
      <c r="BJ31" s="17">
        <v>45.8</v>
      </c>
      <c r="BK31" s="17"/>
      <c r="BL31" s="17"/>
      <c r="BM31" s="17"/>
      <c r="BN31" s="17">
        <v>82</v>
      </c>
      <c r="BO31" s="17"/>
      <c r="BP31" s="17">
        <v>171.5</v>
      </c>
      <c r="BQ31" s="17">
        <v>200</v>
      </c>
      <c r="BR31" s="17">
        <v>181.2</v>
      </c>
      <c r="BS31" s="17"/>
      <c r="BT31" s="17"/>
      <c r="BU31" s="17"/>
      <c r="BV31" s="17"/>
      <c r="BW31" s="17"/>
      <c r="BX31" s="17"/>
      <c r="BY31" s="17"/>
      <c r="BZ31" s="17"/>
      <c r="CA31" s="17">
        <v>2.4</v>
      </c>
      <c r="CB31" s="17">
        <v>182.4</v>
      </c>
      <c r="CC31" s="17">
        <v>77.3</v>
      </c>
      <c r="CD31" s="17">
        <v>66.599999999999994</v>
      </c>
      <c r="CE31" s="17">
        <v>47</v>
      </c>
      <c r="CF31" s="17">
        <v>26.9</v>
      </c>
      <c r="CG31" s="17"/>
      <c r="CH31" s="17"/>
      <c r="CI31" s="17"/>
      <c r="CJ31" s="17">
        <v>144.5</v>
      </c>
      <c r="CK31" s="17">
        <v>145.9</v>
      </c>
      <c r="CL31" s="17">
        <v>168.4</v>
      </c>
      <c r="CM31" s="17"/>
      <c r="CN31" s="17"/>
      <c r="CO31" s="17"/>
      <c r="CP31" s="17"/>
      <c r="CQ31" s="17"/>
      <c r="CR31" s="17">
        <v>214.2</v>
      </c>
      <c r="CS31" s="17">
        <v>102.6</v>
      </c>
      <c r="CT31" s="17">
        <v>0</v>
      </c>
      <c r="CU31" s="17">
        <v>2.7</v>
      </c>
      <c r="CV31" s="17">
        <v>1.2</v>
      </c>
      <c r="CW31" s="17">
        <v>9.1999999999999993</v>
      </c>
      <c r="CX31" s="17">
        <v>80.8</v>
      </c>
      <c r="CY31" s="17">
        <v>0.4</v>
      </c>
      <c r="CZ31" s="17">
        <v>0.4</v>
      </c>
      <c r="DA31" s="17">
        <v>20</v>
      </c>
      <c r="DB31" s="17"/>
      <c r="DC31" s="17">
        <v>10</v>
      </c>
      <c r="DD31" s="17"/>
      <c r="DE31" s="17">
        <v>219.7</v>
      </c>
      <c r="DF31" s="17">
        <v>1.2</v>
      </c>
      <c r="DG31" s="17">
        <v>3.1</v>
      </c>
      <c r="DH31" s="17">
        <v>2.6</v>
      </c>
      <c r="DI31" s="17"/>
      <c r="DJ31" s="17">
        <v>20</v>
      </c>
      <c r="DK31" s="17">
        <v>18.7</v>
      </c>
      <c r="DL31" s="17"/>
      <c r="DM31" s="17">
        <v>18.5</v>
      </c>
      <c r="DN31" s="17">
        <v>15.4</v>
      </c>
      <c r="DO31" s="17">
        <v>18.600000000000001</v>
      </c>
      <c r="DP31" s="17">
        <v>1</v>
      </c>
      <c r="DQ31" s="17">
        <v>6.4</v>
      </c>
      <c r="DR31" s="17">
        <v>19.7</v>
      </c>
      <c r="DS31" s="17">
        <v>3.3</v>
      </c>
      <c r="DT31" s="17">
        <v>20.100000000000001</v>
      </c>
      <c r="DU31" s="17">
        <v>2.7</v>
      </c>
      <c r="DV31" s="17">
        <v>0.4</v>
      </c>
      <c r="DW31" s="17">
        <v>6.4</v>
      </c>
      <c r="DX31" s="17">
        <v>6.7</v>
      </c>
      <c r="DY31" s="17">
        <v>8.1999999999999993</v>
      </c>
      <c r="DZ31" s="17">
        <v>11.5</v>
      </c>
      <c r="EA31" s="17">
        <v>10</v>
      </c>
      <c r="EB31" s="17">
        <v>24.3</v>
      </c>
      <c r="EC31" s="17">
        <v>12.4</v>
      </c>
      <c r="ED31" s="17">
        <v>39.700000000000003</v>
      </c>
      <c r="EE31" s="17">
        <v>15.5</v>
      </c>
      <c r="EF31" s="17">
        <v>0</v>
      </c>
      <c r="EG31" s="17">
        <v>1.8</v>
      </c>
      <c r="EH31" s="17">
        <v>0</v>
      </c>
      <c r="EI31" s="17">
        <v>18.899999999999999</v>
      </c>
      <c r="EJ31" s="17">
        <v>4.2</v>
      </c>
      <c r="EK31" s="17">
        <v>8.1999999999999993</v>
      </c>
      <c r="EL31" s="17">
        <v>19.7</v>
      </c>
      <c r="EM31" s="17">
        <v>20.399999999999999</v>
      </c>
      <c r="EN31" s="17">
        <v>20</v>
      </c>
      <c r="EO31" s="17">
        <v>0.5</v>
      </c>
      <c r="EP31" s="17">
        <v>253.1</v>
      </c>
      <c r="EQ31" s="17">
        <v>17.7</v>
      </c>
      <c r="ER31" s="17">
        <v>150.80000000000001</v>
      </c>
      <c r="ES31" s="17">
        <v>0.6</v>
      </c>
      <c r="ET31" s="17">
        <v>0</v>
      </c>
      <c r="EU31" s="17">
        <v>0</v>
      </c>
      <c r="EV31" s="17">
        <v>112.7</v>
      </c>
      <c r="EW31" s="17">
        <v>2</v>
      </c>
      <c r="EX31" s="17">
        <v>2.2000000000000002</v>
      </c>
      <c r="EY31" s="17">
        <v>1.8</v>
      </c>
      <c r="EZ31" s="17">
        <v>1</v>
      </c>
      <c r="FA31" s="17">
        <v>17.600000000000001</v>
      </c>
      <c r="FB31" s="17">
        <v>4.3</v>
      </c>
      <c r="FC31" s="17">
        <v>20.2</v>
      </c>
      <c r="FD31" s="17">
        <v>9.4</v>
      </c>
      <c r="FE31" s="17">
        <v>27.6</v>
      </c>
      <c r="FF31" s="17">
        <v>34.6</v>
      </c>
      <c r="FG31" s="17">
        <v>14.4</v>
      </c>
      <c r="FH31" s="17">
        <v>20.3</v>
      </c>
      <c r="FI31" s="17">
        <v>8.6</v>
      </c>
      <c r="FJ31" s="17">
        <v>11.1</v>
      </c>
      <c r="FK31" s="17">
        <v>7729.3</v>
      </c>
      <c r="FL31" s="15"/>
      <c r="FM31" s="17">
        <v>18.5</v>
      </c>
      <c r="FN31" s="17">
        <v>8</v>
      </c>
      <c r="FO31" s="17">
        <v>12</v>
      </c>
      <c r="FP31" s="17">
        <v>13.2</v>
      </c>
      <c r="FQ31" s="17">
        <v>26.6</v>
      </c>
      <c r="FR31" s="17">
        <v>18.899999999999999</v>
      </c>
      <c r="FS31" s="17"/>
      <c r="FT31" s="17">
        <v>3.4</v>
      </c>
      <c r="FU31" s="17">
        <v>100.6</v>
      </c>
    </row>
    <row r="32" spans="1:177" ht="24" customHeight="1" x14ac:dyDescent="0.3">
      <c r="A32" s="16" t="s">
        <v>90</v>
      </c>
      <c r="B32" s="16" t="s">
        <v>881</v>
      </c>
      <c r="C32" s="17">
        <v>204.1</v>
      </c>
      <c r="D32" s="17">
        <v>625.79999999999995</v>
      </c>
      <c r="E32" s="17">
        <v>214.2</v>
      </c>
      <c r="F32" s="17"/>
      <c r="G32" s="17"/>
      <c r="H32" s="17">
        <v>90</v>
      </c>
      <c r="I32" s="17">
        <v>240.7</v>
      </c>
      <c r="J32" s="17"/>
      <c r="K32" s="17"/>
      <c r="L32" s="17">
        <v>181.9</v>
      </c>
      <c r="M32" s="17">
        <v>203.9</v>
      </c>
      <c r="N32" s="17">
        <v>206.8</v>
      </c>
      <c r="O32" s="17">
        <v>293.8</v>
      </c>
      <c r="P32" s="17">
        <v>212.7</v>
      </c>
      <c r="Q32" s="17"/>
      <c r="R32" s="17">
        <v>72.8</v>
      </c>
      <c r="S32" s="17">
        <v>5.5</v>
      </c>
      <c r="T32" s="17"/>
      <c r="U32" s="17"/>
      <c r="V32" s="17"/>
      <c r="W32" s="17"/>
      <c r="X32" s="17">
        <v>149.80000000000001</v>
      </c>
      <c r="Y32" s="17">
        <v>6.9</v>
      </c>
      <c r="Z32" s="17">
        <v>5.7</v>
      </c>
      <c r="AA32" s="17">
        <v>22.4</v>
      </c>
      <c r="AB32" s="17">
        <v>6.8</v>
      </c>
      <c r="AC32" s="17">
        <v>12.5</v>
      </c>
      <c r="AD32" s="17">
        <v>55.3</v>
      </c>
      <c r="AE32" s="17"/>
      <c r="AF32" s="17"/>
      <c r="AG32" s="17"/>
      <c r="AH32" s="17"/>
      <c r="AI32" s="17">
        <v>55.6</v>
      </c>
      <c r="AJ32" s="17">
        <v>126.5</v>
      </c>
      <c r="AK32" s="17"/>
      <c r="AL32" s="17"/>
      <c r="AM32" s="17"/>
      <c r="AN32" s="17">
        <v>6.5</v>
      </c>
      <c r="AO32" s="17">
        <v>152.19999999999999</v>
      </c>
      <c r="AP32" s="17">
        <v>44</v>
      </c>
      <c r="AQ32" s="17">
        <v>120.5</v>
      </c>
      <c r="AR32" s="17">
        <v>21.3</v>
      </c>
      <c r="AS32" s="17">
        <v>18.100000000000001</v>
      </c>
      <c r="AT32" s="17">
        <v>18.8</v>
      </c>
      <c r="AU32" s="17">
        <v>79.5</v>
      </c>
      <c r="AV32" s="17">
        <v>180.8</v>
      </c>
      <c r="AW32" s="17">
        <v>182</v>
      </c>
      <c r="AX32" s="17">
        <v>183.5</v>
      </c>
      <c r="AY32" s="17">
        <v>105.5</v>
      </c>
      <c r="AZ32" s="17">
        <v>31.8</v>
      </c>
      <c r="BA32" s="17">
        <v>44.1</v>
      </c>
      <c r="BB32" s="17">
        <v>2.1</v>
      </c>
      <c r="BC32" s="17">
        <v>14.4</v>
      </c>
      <c r="BD32" s="17">
        <v>132.1</v>
      </c>
      <c r="BE32" s="17"/>
      <c r="BF32" s="17"/>
      <c r="BG32" s="17">
        <v>86</v>
      </c>
      <c r="BH32" s="17"/>
      <c r="BI32" s="17"/>
      <c r="BJ32" s="17">
        <v>45.4</v>
      </c>
      <c r="BK32" s="17"/>
      <c r="BL32" s="17"/>
      <c r="BM32" s="17"/>
      <c r="BN32" s="17">
        <v>81.2</v>
      </c>
      <c r="BO32" s="17"/>
      <c r="BP32" s="17">
        <v>171.1</v>
      </c>
      <c r="BQ32" s="17">
        <v>200</v>
      </c>
      <c r="BR32" s="17">
        <v>181.4</v>
      </c>
      <c r="BS32" s="17"/>
      <c r="BT32" s="17"/>
      <c r="BU32" s="17"/>
      <c r="BV32" s="17"/>
      <c r="BW32" s="17"/>
      <c r="BX32" s="17"/>
      <c r="BY32" s="17"/>
      <c r="BZ32" s="17"/>
      <c r="CA32" s="17">
        <v>2.4</v>
      </c>
      <c r="CB32" s="17">
        <v>219.7</v>
      </c>
      <c r="CC32" s="17">
        <v>80.3</v>
      </c>
      <c r="CD32" s="17">
        <v>66.400000000000006</v>
      </c>
      <c r="CE32" s="17">
        <v>46.9</v>
      </c>
      <c r="CF32" s="17">
        <v>26.7</v>
      </c>
      <c r="CG32" s="17"/>
      <c r="CH32" s="17"/>
      <c r="CI32" s="17"/>
      <c r="CJ32" s="17">
        <v>144</v>
      </c>
      <c r="CK32" s="17">
        <v>145.30000000000001</v>
      </c>
      <c r="CL32" s="17">
        <v>169.7</v>
      </c>
      <c r="CM32" s="17"/>
      <c r="CN32" s="17"/>
      <c r="CO32" s="17"/>
      <c r="CP32" s="17"/>
      <c r="CQ32" s="17"/>
      <c r="CR32" s="17">
        <v>214.2</v>
      </c>
      <c r="CS32" s="17">
        <v>102.5</v>
      </c>
      <c r="CT32" s="17">
        <v>0</v>
      </c>
      <c r="CU32" s="17">
        <v>2.6</v>
      </c>
      <c r="CV32" s="17">
        <v>1.3</v>
      </c>
      <c r="CW32" s="17">
        <v>9.6999999999999993</v>
      </c>
      <c r="CX32" s="17">
        <v>80.8</v>
      </c>
      <c r="CY32" s="17">
        <v>0.7</v>
      </c>
      <c r="CZ32" s="17">
        <v>0.4</v>
      </c>
      <c r="DA32" s="17">
        <v>20</v>
      </c>
      <c r="DB32" s="17"/>
      <c r="DC32" s="17">
        <v>9.9</v>
      </c>
      <c r="DD32" s="17"/>
      <c r="DE32" s="17">
        <v>204.3</v>
      </c>
      <c r="DF32" s="17">
        <v>1.2</v>
      </c>
      <c r="DG32" s="17">
        <v>3.1</v>
      </c>
      <c r="DH32" s="17">
        <v>2.5</v>
      </c>
      <c r="DI32" s="17"/>
      <c r="DJ32" s="17">
        <v>20</v>
      </c>
      <c r="DK32" s="17">
        <v>18.7</v>
      </c>
      <c r="DL32" s="17"/>
      <c r="DM32" s="17">
        <v>18.5</v>
      </c>
      <c r="DN32" s="17">
        <v>15</v>
      </c>
      <c r="DO32" s="17">
        <v>18.100000000000001</v>
      </c>
      <c r="DP32" s="17">
        <v>1.2</v>
      </c>
      <c r="DQ32" s="17">
        <v>6.5</v>
      </c>
      <c r="DR32" s="17">
        <v>19.2</v>
      </c>
      <c r="DS32" s="17">
        <v>1.1000000000000001</v>
      </c>
      <c r="DT32" s="17">
        <v>20.100000000000001</v>
      </c>
      <c r="DU32" s="17">
        <v>2.7</v>
      </c>
      <c r="DV32" s="17">
        <v>0.4</v>
      </c>
      <c r="DW32" s="17">
        <v>6.7</v>
      </c>
      <c r="DX32" s="17">
        <v>6.6</v>
      </c>
      <c r="DY32" s="17">
        <v>8.1999999999999993</v>
      </c>
      <c r="DZ32" s="17">
        <v>11</v>
      </c>
      <c r="EA32" s="17">
        <v>10</v>
      </c>
      <c r="EB32" s="17">
        <v>24.6</v>
      </c>
      <c r="EC32" s="17">
        <v>17.7</v>
      </c>
      <c r="ED32" s="17">
        <v>39.799999999999997</v>
      </c>
      <c r="EE32" s="17">
        <v>13</v>
      </c>
      <c r="EF32" s="17">
        <v>0</v>
      </c>
      <c r="EG32" s="17">
        <v>1.6</v>
      </c>
      <c r="EH32" s="17">
        <v>0</v>
      </c>
      <c r="EI32" s="17">
        <v>18.2</v>
      </c>
      <c r="EJ32" s="17">
        <v>4.2</v>
      </c>
      <c r="EK32" s="17">
        <v>9</v>
      </c>
      <c r="EL32" s="17">
        <v>19.7</v>
      </c>
      <c r="EM32" s="17">
        <v>20.399999999999999</v>
      </c>
      <c r="EN32" s="17">
        <v>20</v>
      </c>
      <c r="EO32" s="17">
        <v>1.6</v>
      </c>
      <c r="EP32" s="17">
        <v>253.2</v>
      </c>
      <c r="EQ32" s="17">
        <v>17.399999999999999</v>
      </c>
      <c r="ER32" s="17">
        <v>151.1</v>
      </c>
      <c r="ES32" s="17">
        <v>0.6</v>
      </c>
      <c r="ET32" s="17">
        <v>0</v>
      </c>
      <c r="EU32" s="17">
        <v>0</v>
      </c>
      <c r="EV32" s="17">
        <v>112.5</v>
      </c>
      <c r="EW32" s="17">
        <v>2</v>
      </c>
      <c r="EX32" s="17">
        <v>2.2000000000000002</v>
      </c>
      <c r="EY32" s="17">
        <v>1.8</v>
      </c>
      <c r="EZ32" s="17">
        <v>1</v>
      </c>
      <c r="FA32" s="17">
        <v>18.100000000000001</v>
      </c>
      <c r="FB32" s="17">
        <v>4.3</v>
      </c>
      <c r="FC32" s="17">
        <v>20</v>
      </c>
      <c r="FD32" s="17">
        <v>9.1</v>
      </c>
      <c r="FE32" s="17">
        <v>27</v>
      </c>
      <c r="FF32" s="17">
        <v>34</v>
      </c>
      <c r="FG32" s="17">
        <v>14.8</v>
      </c>
      <c r="FH32" s="17">
        <v>20.3</v>
      </c>
      <c r="FI32" s="17">
        <v>6.8</v>
      </c>
      <c r="FJ32" s="17">
        <v>11.1</v>
      </c>
      <c r="FK32" s="17">
        <v>7731.7</v>
      </c>
      <c r="FL32" s="15"/>
      <c r="FM32" s="17">
        <v>18.399999999999999</v>
      </c>
      <c r="FN32" s="17">
        <v>8</v>
      </c>
      <c r="FO32" s="17">
        <v>12</v>
      </c>
      <c r="FP32" s="17">
        <v>13.2</v>
      </c>
      <c r="FQ32" s="17">
        <v>26.5</v>
      </c>
      <c r="FR32" s="17">
        <v>18.899999999999999</v>
      </c>
      <c r="FS32" s="17"/>
      <c r="FT32" s="17">
        <v>3.4</v>
      </c>
      <c r="FU32" s="17">
        <v>100.4</v>
      </c>
    </row>
    <row r="33" spans="1:177" ht="24" customHeight="1" x14ac:dyDescent="0.3">
      <c r="A33" s="16" t="s">
        <v>90</v>
      </c>
      <c r="B33" s="16" t="s">
        <v>882</v>
      </c>
      <c r="C33" s="17">
        <v>205.8</v>
      </c>
      <c r="D33" s="17">
        <v>619.9</v>
      </c>
      <c r="E33" s="17">
        <v>213.7</v>
      </c>
      <c r="F33" s="17"/>
      <c r="G33" s="17"/>
      <c r="H33" s="17">
        <v>90</v>
      </c>
      <c r="I33" s="17">
        <v>240.4</v>
      </c>
      <c r="J33" s="17"/>
      <c r="K33" s="17"/>
      <c r="L33" s="17">
        <v>182.4</v>
      </c>
      <c r="M33" s="17">
        <v>205.1</v>
      </c>
      <c r="N33" s="17">
        <v>206.8</v>
      </c>
      <c r="O33" s="17">
        <v>294.10000000000002</v>
      </c>
      <c r="P33" s="17">
        <v>211.3</v>
      </c>
      <c r="Q33" s="17"/>
      <c r="R33" s="17">
        <v>69.7</v>
      </c>
      <c r="S33" s="17">
        <v>5.4</v>
      </c>
      <c r="T33" s="17"/>
      <c r="U33" s="17"/>
      <c r="V33" s="17"/>
      <c r="W33" s="17"/>
      <c r="X33" s="17">
        <v>146.6</v>
      </c>
      <c r="Y33" s="17">
        <v>6.7</v>
      </c>
      <c r="Z33" s="17">
        <v>5.6</v>
      </c>
      <c r="AA33" s="17">
        <v>22.5</v>
      </c>
      <c r="AB33" s="17">
        <v>6.8</v>
      </c>
      <c r="AC33" s="17">
        <v>12.6</v>
      </c>
      <c r="AD33" s="17">
        <v>54.6</v>
      </c>
      <c r="AE33" s="17"/>
      <c r="AF33" s="17"/>
      <c r="AG33" s="17"/>
      <c r="AH33" s="17"/>
      <c r="AI33" s="17">
        <v>55.2</v>
      </c>
      <c r="AJ33" s="17">
        <v>126</v>
      </c>
      <c r="AK33" s="17"/>
      <c r="AL33" s="17"/>
      <c r="AM33" s="17"/>
      <c r="AN33" s="17">
        <v>6.5</v>
      </c>
      <c r="AO33" s="17">
        <v>151.80000000000001</v>
      </c>
      <c r="AP33" s="17">
        <v>43.4</v>
      </c>
      <c r="AQ33" s="17">
        <v>119.9</v>
      </c>
      <c r="AR33" s="17">
        <v>21.2</v>
      </c>
      <c r="AS33" s="17">
        <v>18.100000000000001</v>
      </c>
      <c r="AT33" s="17">
        <v>18.8</v>
      </c>
      <c r="AU33" s="17">
        <v>81.400000000000006</v>
      </c>
      <c r="AV33" s="17">
        <v>180.3</v>
      </c>
      <c r="AW33" s="17">
        <v>179.9</v>
      </c>
      <c r="AX33" s="17">
        <v>183.8</v>
      </c>
      <c r="AY33" s="17">
        <v>104.5</v>
      </c>
      <c r="AZ33" s="17">
        <v>29.3</v>
      </c>
      <c r="BA33" s="17">
        <v>43.8</v>
      </c>
      <c r="BB33" s="17">
        <v>2.1</v>
      </c>
      <c r="BC33" s="17">
        <v>14.5</v>
      </c>
      <c r="BD33" s="17">
        <v>109.7</v>
      </c>
      <c r="BE33" s="17"/>
      <c r="BF33" s="17"/>
      <c r="BG33" s="17">
        <v>85.5</v>
      </c>
      <c r="BH33" s="17"/>
      <c r="BI33" s="17"/>
      <c r="BJ33" s="17">
        <v>45.4</v>
      </c>
      <c r="BK33" s="17"/>
      <c r="BL33" s="17"/>
      <c r="BM33" s="17"/>
      <c r="BN33" s="17">
        <v>81.3</v>
      </c>
      <c r="BO33" s="17"/>
      <c r="BP33" s="17">
        <v>172.4</v>
      </c>
      <c r="BQ33" s="17">
        <v>200</v>
      </c>
      <c r="BR33" s="17">
        <v>181.6</v>
      </c>
      <c r="BS33" s="17"/>
      <c r="BT33" s="17"/>
      <c r="BU33" s="17"/>
      <c r="BV33" s="17"/>
      <c r="BW33" s="17"/>
      <c r="BX33" s="17"/>
      <c r="BY33" s="17"/>
      <c r="BZ33" s="17"/>
      <c r="CA33" s="17">
        <v>2.4</v>
      </c>
      <c r="CB33" s="17">
        <v>126.8</v>
      </c>
      <c r="CC33" s="17">
        <v>70.400000000000006</v>
      </c>
      <c r="CD33" s="17">
        <v>66</v>
      </c>
      <c r="CE33" s="17">
        <v>46.9</v>
      </c>
      <c r="CF33" s="17">
        <v>26.5</v>
      </c>
      <c r="CG33" s="17"/>
      <c r="CH33" s="17"/>
      <c r="CI33" s="17"/>
      <c r="CJ33" s="17">
        <v>144.69999999999999</v>
      </c>
      <c r="CK33" s="17">
        <v>146</v>
      </c>
      <c r="CL33" s="17">
        <v>170.5</v>
      </c>
      <c r="CM33" s="17"/>
      <c r="CN33" s="17"/>
      <c r="CO33" s="17"/>
      <c r="CP33" s="17"/>
      <c r="CQ33" s="17"/>
      <c r="CR33" s="17">
        <v>213.9</v>
      </c>
      <c r="CS33" s="17">
        <v>102.4</v>
      </c>
      <c r="CT33" s="17">
        <v>0</v>
      </c>
      <c r="CU33" s="17">
        <v>2.7</v>
      </c>
      <c r="CV33" s="17">
        <v>1.3</v>
      </c>
      <c r="CW33" s="17">
        <v>10</v>
      </c>
      <c r="CX33" s="17">
        <v>80.7</v>
      </c>
      <c r="CY33" s="17">
        <v>0.7</v>
      </c>
      <c r="CZ33" s="17">
        <v>0.4</v>
      </c>
      <c r="DA33" s="17">
        <v>20</v>
      </c>
      <c r="DB33" s="17"/>
      <c r="DC33" s="17">
        <v>9.9</v>
      </c>
      <c r="DD33" s="17"/>
      <c r="DE33" s="17">
        <v>224.6</v>
      </c>
      <c r="DF33" s="17">
        <v>1.2</v>
      </c>
      <c r="DG33" s="17">
        <v>3.2</v>
      </c>
      <c r="DH33" s="17">
        <v>2.5</v>
      </c>
      <c r="DI33" s="17"/>
      <c r="DJ33" s="17">
        <v>20</v>
      </c>
      <c r="DK33" s="17">
        <v>18.7</v>
      </c>
      <c r="DL33" s="17"/>
      <c r="DM33" s="17">
        <v>18.5</v>
      </c>
      <c r="DN33" s="17">
        <v>15.6</v>
      </c>
      <c r="DO33" s="17">
        <v>18.399999999999999</v>
      </c>
      <c r="DP33" s="17">
        <v>1.6</v>
      </c>
      <c r="DQ33" s="17">
        <v>4.5999999999999996</v>
      </c>
      <c r="DR33" s="17">
        <v>19.3</v>
      </c>
      <c r="DS33" s="17">
        <v>3.3</v>
      </c>
      <c r="DT33" s="17">
        <v>20.2</v>
      </c>
      <c r="DU33" s="17">
        <v>2.8</v>
      </c>
      <c r="DV33" s="17">
        <v>0.4</v>
      </c>
      <c r="DW33" s="17">
        <v>6.7</v>
      </c>
      <c r="DX33" s="17">
        <v>6.7</v>
      </c>
      <c r="DY33" s="17">
        <v>8.1999999999999993</v>
      </c>
      <c r="DZ33" s="17">
        <v>10.9</v>
      </c>
      <c r="EA33" s="17">
        <v>10</v>
      </c>
      <c r="EB33" s="17">
        <v>26</v>
      </c>
      <c r="EC33" s="17">
        <v>17</v>
      </c>
      <c r="ED33" s="17">
        <v>39.299999999999997</v>
      </c>
      <c r="EE33" s="17">
        <v>11.3</v>
      </c>
      <c r="EF33" s="17">
        <v>0</v>
      </c>
      <c r="EG33" s="17">
        <v>1.3</v>
      </c>
      <c r="EH33" s="17">
        <v>0</v>
      </c>
      <c r="EI33" s="17">
        <v>18.5</v>
      </c>
      <c r="EJ33" s="17">
        <v>4.2</v>
      </c>
      <c r="EK33" s="17">
        <v>9</v>
      </c>
      <c r="EL33" s="17">
        <v>19.7</v>
      </c>
      <c r="EM33" s="17">
        <v>20.399999999999999</v>
      </c>
      <c r="EN33" s="17">
        <v>20</v>
      </c>
      <c r="EO33" s="17">
        <v>0.5</v>
      </c>
      <c r="EP33" s="17">
        <v>253.4</v>
      </c>
      <c r="EQ33" s="17">
        <v>18.5</v>
      </c>
      <c r="ER33" s="17">
        <v>150.5</v>
      </c>
      <c r="ES33" s="17">
        <v>0.6</v>
      </c>
      <c r="ET33" s="17">
        <v>0</v>
      </c>
      <c r="EU33" s="17">
        <v>0</v>
      </c>
      <c r="EV33" s="17">
        <v>109.9</v>
      </c>
      <c r="EW33" s="17">
        <v>2</v>
      </c>
      <c r="EX33" s="17">
        <v>2.2000000000000002</v>
      </c>
      <c r="EY33" s="17">
        <v>1.8</v>
      </c>
      <c r="EZ33" s="17">
        <v>1</v>
      </c>
      <c r="FA33" s="17">
        <v>18.5</v>
      </c>
      <c r="FB33" s="17">
        <v>4.3</v>
      </c>
      <c r="FC33" s="17">
        <v>20</v>
      </c>
      <c r="FD33" s="17">
        <v>9.3000000000000007</v>
      </c>
      <c r="FE33" s="17">
        <v>26.9</v>
      </c>
      <c r="FF33" s="17">
        <v>34</v>
      </c>
      <c r="FG33" s="17">
        <v>15</v>
      </c>
      <c r="FH33" s="17">
        <v>19.100000000000001</v>
      </c>
      <c r="FI33" s="17">
        <v>9.1</v>
      </c>
      <c r="FJ33" s="17">
        <v>11.1</v>
      </c>
      <c r="FK33" s="17">
        <v>7610.4</v>
      </c>
      <c r="FL33" s="15"/>
      <c r="FM33" s="17">
        <v>18.3</v>
      </c>
      <c r="FN33" s="17">
        <v>8</v>
      </c>
      <c r="FO33" s="17">
        <v>12</v>
      </c>
      <c r="FP33" s="17">
        <v>13.2</v>
      </c>
      <c r="FQ33" s="17">
        <v>26.5</v>
      </c>
      <c r="FR33" s="17">
        <v>18.899999999999999</v>
      </c>
      <c r="FS33" s="17"/>
      <c r="FT33" s="17">
        <v>3.5</v>
      </c>
      <c r="FU33" s="17">
        <v>100.4</v>
      </c>
    </row>
    <row r="34" spans="1:177" ht="24" customHeight="1" x14ac:dyDescent="0.3">
      <c r="A34" s="18" t="s">
        <v>90</v>
      </c>
      <c r="B34" s="18" t="s">
        <v>883</v>
      </c>
      <c r="C34" s="19">
        <v>203.8</v>
      </c>
      <c r="D34" s="19">
        <v>627.70000000000005</v>
      </c>
      <c r="E34" s="19">
        <v>215.1</v>
      </c>
      <c r="F34" s="19"/>
      <c r="G34" s="19"/>
      <c r="H34" s="19">
        <v>90.3</v>
      </c>
      <c r="I34" s="19">
        <v>242.4</v>
      </c>
      <c r="J34" s="19"/>
      <c r="K34" s="19"/>
      <c r="L34" s="19">
        <v>181.7</v>
      </c>
      <c r="M34" s="19">
        <v>204.7</v>
      </c>
      <c r="N34" s="19">
        <v>205.9</v>
      </c>
      <c r="O34" s="19">
        <v>294.2</v>
      </c>
      <c r="P34" s="19">
        <v>211.2</v>
      </c>
      <c r="Q34" s="19"/>
      <c r="R34" s="19">
        <v>99</v>
      </c>
      <c r="S34" s="19">
        <v>5.5</v>
      </c>
      <c r="T34" s="19"/>
      <c r="U34" s="19"/>
      <c r="V34" s="19"/>
      <c r="W34" s="19"/>
      <c r="X34" s="19">
        <v>147.19999999999999</v>
      </c>
      <c r="Y34" s="19">
        <v>7.1</v>
      </c>
      <c r="Z34" s="19">
        <v>5.5</v>
      </c>
      <c r="AA34" s="19">
        <v>22.6</v>
      </c>
      <c r="AB34" s="19">
        <v>6.8</v>
      </c>
      <c r="AC34" s="19">
        <v>12.6</v>
      </c>
      <c r="AD34" s="19">
        <v>55.4</v>
      </c>
      <c r="AE34" s="19"/>
      <c r="AF34" s="19"/>
      <c r="AG34" s="19"/>
      <c r="AH34" s="19"/>
      <c r="AI34" s="19">
        <v>55.8</v>
      </c>
      <c r="AJ34" s="19">
        <v>45.1</v>
      </c>
      <c r="AK34" s="19"/>
      <c r="AL34" s="19"/>
      <c r="AM34" s="19"/>
      <c r="AN34" s="19">
        <v>6.5</v>
      </c>
      <c r="AO34" s="19">
        <v>153</v>
      </c>
      <c r="AP34" s="19">
        <v>43.5</v>
      </c>
      <c r="AQ34" s="19">
        <v>120</v>
      </c>
      <c r="AR34" s="19">
        <v>22</v>
      </c>
      <c r="AS34" s="19">
        <v>18.2</v>
      </c>
      <c r="AT34" s="19">
        <v>18.8</v>
      </c>
      <c r="AU34" s="19">
        <v>82.3</v>
      </c>
      <c r="AV34" s="19">
        <v>181.4</v>
      </c>
      <c r="AW34" s="19">
        <v>182</v>
      </c>
      <c r="AX34" s="19">
        <v>184.5</v>
      </c>
      <c r="AY34" s="19">
        <v>106.1</v>
      </c>
      <c r="AZ34" s="19">
        <v>21.8</v>
      </c>
      <c r="BA34" s="19">
        <v>46</v>
      </c>
      <c r="BB34" s="19">
        <v>2.1</v>
      </c>
      <c r="BC34" s="19">
        <v>14.5</v>
      </c>
      <c r="BD34" s="19">
        <v>117.9</v>
      </c>
      <c r="BE34" s="19"/>
      <c r="BF34" s="19"/>
      <c r="BG34" s="19">
        <v>86.1</v>
      </c>
      <c r="BH34" s="19"/>
      <c r="BI34" s="19"/>
      <c r="BJ34" s="19">
        <v>45.6</v>
      </c>
      <c r="BK34" s="19"/>
      <c r="BL34" s="19"/>
      <c r="BM34" s="19"/>
      <c r="BN34" s="19">
        <v>81.900000000000006</v>
      </c>
      <c r="BO34" s="19"/>
      <c r="BP34" s="19">
        <v>171.3</v>
      </c>
      <c r="BQ34" s="19">
        <v>200</v>
      </c>
      <c r="BR34" s="19">
        <v>179.9</v>
      </c>
      <c r="BS34" s="19"/>
      <c r="BT34" s="19"/>
      <c r="BU34" s="19"/>
      <c r="BV34" s="19"/>
      <c r="BW34" s="19"/>
      <c r="BX34" s="19"/>
      <c r="BY34" s="19"/>
      <c r="BZ34" s="19"/>
      <c r="CA34" s="19">
        <v>2.4</v>
      </c>
      <c r="CB34" s="19">
        <v>200</v>
      </c>
      <c r="CC34" s="19">
        <v>84.9</v>
      </c>
      <c r="CD34" s="19">
        <v>66.7</v>
      </c>
      <c r="CE34" s="19">
        <v>47</v>
      </c>
      <c r="CF34" s="19">
        <v>26.7</v>
      </c>
      <c r="CG34" s="19"/>
      <c r="CH34" s="19"/>
      <c r="CI34" s="19"/>
      <c r="CJ34" s="19">
        <v>144.6</v>
      </c>
      <c r="CK34" s="19">
        <v>145.5</v>
      </c>
      <c r="CL34" s="19">
        <v>170.4</v>
      </c>
      <c r="CM34" s="19"/>
      <c r="CN34" s="19"/>
      <c r="CO34" s="19"/>
      <c r="CP34" s="19"/>
      <c r="CQ34" s="19"/>
      <c r="CR34" s="19">
        <v>213.6</v>
      </c>
      <c r="CS34" s="19">
        <v>102.2</v>
      </c>
      <c r="CT34" s="19">
        <v>0</v>
      </c>
      <c r="CU34" s="19">
        <v>2.7</v>
      </c>
      <c r="CV34" s="19">
        <v>1.3</v>
      </c>
      <c r="CW34" s="19">
        <v>10.3</v>
      </c>
      <c r="CX34" s="19">
        <v>80.8</v>
      </c>
      <c r="CY34" s="19">
        <v>0.9</v>
      </c>
      <c r="CZ34" s="19">
        <v>0.4</v>
      </c>
      <c r="DA34" s="19">
        <v>20</v>
      </c>
      <c r="DB34" s="19"/>
      <c r="DC34" s="19">
        <v>9.8000000000000007</v>
      </c>
      <c r="DD34" s="19"/>
      <c r="DE34" s="19">
        <v>230.2</v>
      </c>
      <c r="DF34" s="19">
        <v>1.2</v>
      </c>
      <c r="DG34" s="19">
        <v>3.2</v>
      </c>
      <c r="DH34" s="19">
        <v>2.6</v>
      </c>
      <c r="DI34" s="19"/>
      <c r="DJ34" s="19">
        <v>20</v>
      </c>
      <c r="DK34" s="19">
        <v>18.7</v>
      </c>
      <c r="DL34" s="19"/>
      <c r="DM34" s="19">
        <v>18.5</v>
      </c>
      <c r="DN34" s="19">
        <v>15.2</v>
      </c>
      <c r="DO34" s="19">
        <v>18.3</v>
      </c>
      <c r="DP34" s="19">
        <v>1.5</v>
      </c>
      <c r="DQ34" s="19">
        <v>4.3</v>
      </c>
      <c r="DR34" s="19">
        <v>18.899999999999999</v>
      </c>
      <c r="DS34" s="19">
        <v>3.4</v>
      </c>
      <c r="DT34" s="19">
        <v>20.2</v>
      </c>
      <c r="DU34" s="19">
        <v>2.8</v>
      </c>
      <c r="DV34" s="19">
        <v>0.4</v>
      </c>
      <c r="DW34" s="19">
        <v>6.7</v>
      </c>
      <c r="DX34" s="19">
        <v>6.7</v>
      </c>
      <c r="DY34" s="19">
        <v>8.6999999999999993</v>
      </c>
      <c r="DZ34" s="19">
        <v>11.1</v>
      </c>
      <c r="EA34" s="19">
        <v>10</v>
      </c>
      <c r="EB34" s="19">
        <v>26.5</v>
      </c>
      <c r="EC34" s="19">
        <v>19.7</v>
      </c>
      <c r="ED34" s="19">
        <v>37.6</v>
      </c>
      <c r="EE34" s="19">
        <v>11</v>
      </c>
      <c r="EF34" s="19">
        <v>0</v>
      </c>
      <c r="EG34" s="19">
        <v>0.8</v>
      </c>
      <c r="EH34" s="19">
        <v>0</v>
      </c>
      <c r="EI34" s="19">
        <v>18.5</v>
      </c>
      <c r="EJ34" s="19">
        <v>4.2</v>
      </c>
      <c r="EK34" s="19">
        <v>9</v>
      </c>
      <c r="EL34" s="19">
        <v>19.899999999999999</v>
      </c>
      <c r="EM34" s="19">
        <v>20.399999999999999</v>
      </c>
      <c r="EN34" s="19">
        <v>20</v>
      </c>
      <c r="EO34" s="19">
        <v>1.1000000000000001</v>
      </c>
      <c r="EP34" s="19">
        <v>253.2</v>
      </c>
      <c r="EQ34" s="19">
        <v>18.7</v>
      </c>
      <c r="ER34" s="19">
        <v>151</v>
      </c>
      <c r="ES34" s="19">
        <v>0.6</v>
      </c>
      <c r="ET34" s="19">
        <v>0</v>
      </c>
      <c r="EU34" s="19">
        <v>0</v>
      </c>
      <c r="EV34" s="19">
        <v>113.1</v>
      </c>
      <c r="EW34" s="19">
        <v>2</v>
      </c>
      <c r="EX34" s="19">
        <v>2.2000000000000002</v>
      </c>
      <c r="EY34" s="19">
        <v>1.8</v>
      </c>
      <c r="EZ34" s="19">
        <v>1</v>
      </c>
      <c r="FA34" s="19">
        <v>18.5</v>
      </c>
      <c r="FB34" s="19">
        <v>4.3</v>
      </c>
      <c r="FC34" s="19">
        <v>20.100000000000001</v>
      </c>
      <c r="FD34" s="19">
        <v>8.3000000000000007</v>
      </c>
      <c r="FE34" s="19">
        <v>27.4</v>
      </c>
      <c r="FF34" s="19">
        <v>34.5</v>
      </c>
      <c r="FG34" s="19">
        <v>15</v>
      </c>
      <c r="FH34" s="19">
        <v>19.399999999999999</v>
      </c>
      <c r="FI34" s="19">
        <v>7.4</v>
      </c>
      <c r="FJ34" s="19">
        <v>9</v>
      </c>
      <c r="FK34" s="19">
        <v>7674</v>
      </c>
      <c r="FL34" s="15"/>
      <c r="FM34" s="19">
        <v>18.100000000000001</v>
      </c>
      <c r="FN34" s="19">
        <v>8</v>
      </c>
      <c r="FO34" s="19">
        <v>12</v>
      </c>
      <c r="FP34" s="19">
        <v>13.2</v>
      </c>
      <c r="FQ34" s="19">
        <v>26.3</v>
      </c>
      <c r="FR34" s="19">
        <v>18.899999999999999</v>
      </c>
      <c r="FS34" s="19"/>
      <c r="FT34" s="19">
        <v>3.5</v>
      </c>
      <c r="FU34" s="19">
        <v>100</v>
      </c>
    </row>
    <row r="35" spans="1:177" ht="24" customHeight="1" x14ac:dyDescent="0.3">
      <c r="A35" s="13" t="s">
        <v>90</v>
      </c>
      <c r="B35" s="13" t="s">
        <v>884</v>
      </c>
      <c r="C35" s="14">
        <v>199.6</v>
      </c>
      <c r="D35" s="14">
        <v>616.29999999999995</v>
      </c>
      <c r="E35" s="14">
        <v>211.2</v>
      </c>
      <c r="F35" s="14"/>
      <c r="G35" s="14"/>
      <c r="H35" s="14">
        <v>88</v>
      </c>
      <c r="I35" s="14">
        <v>239.1</v>
      </c>
      <c r="J35" s="14"/>
      <c r="K35" s="14"/>
      <c r="L35" s="14">
        <v>182.7</v>
      </c>
      <c r="M35" s="14">
        <v>205.1</v>
      </c>
      <c r="N35" s="14">
        <v>206.6</v>
      </c>
      <c r="O35" s="14">
        <v>293.8</v>
      </c>
      <c r="P35" s="14">
        <v>212.9</v>
      </c>
      <c r="Q35" s="14"/>
      <c r="R35" s="14">
        <v>70.3</v>
      </c>
      <c r="S35" s="14">
        <v>5.3</v>
      </c>
      <c r="T35" s="14"/>
      <c r="U35" s="14"/>
      <c r="V35" s="14"/>
      <c r="W35" s="14"/>
      <c r="X35" s="14">
        <v>149.80000000000001</v>
      </c>
      <c r="Y35" s="14">
        <v>6.3</v>
      </c>
      <c r="Z35" s="14">
        <v>5.4</v>
      </c>
      <c r="AA35" s="14">
        <v>22.5</v>
      </c>
      <c r="AB35" s="14">
        <v>6.9</v>
      </c>
      <c r="AC35" s="14">
        <v>12.5</v>
      </c>
      <c r="AD35" s="14">
        <v>53.6</v>
      </c>
      <c r="AE35" s="14"/>
      <c r="AF35" s="14"/>
      <c r="AG35" s="14"/>
      <c r="AH35" s="14"/>
      <c r="AI35" s="14">
        <v>54.8</v>
      </c>
      <c r="AJ35" s="14">
        <v>43.9</v>
      </c>
      <c r="AK35" s="14"/>
      <c r="AL35" s="14"/>
      <c r="AM35" s="14"/>
      <c r="AN35" s="14">
        <v>6.5</v>
      </c>
      <c r="AO35" s="14">
        <v>151.9</v>
      </c>
      <c r="AP35" s="14">
        <v>44</v>
      </c>
      <c r="AQ35" s="14">
        <v>114.7</v>
      </c>
      <c r="AR35" s="14">
        <v>20.8</v>
      </c>
      <c r="AS35" s="14">
        <v>18.100000000000001</v>
      </c>
      <c r="AT35" s="14">
        <v>18.8</v>
      </c>
      <c r="AU35" s="14">
        <v>79.7</v>
      </c>
      <c r="AV35" s="14">
        <v>178.3</v>
      </c>
      <c r="AW35" s="14">
        <v>178.5</v>
      </c>
      <c r="AX35" s="14">
        <v>182.7</v>
      </c>
      <c r="AY35" s="14">
        <v>104.1</v>
      </c>
      <c r="AZ35" s="14">
        <v>19.399999999999999</v>
      </c>
      <c r="BA35" s="14">
        <v>44.2</v>
      </c>
      <c r="BB35" s="14">
        <v>2.1</v>
      </c>
      <c r="BC35" s="14">
        <v>15</v>
      </c>
      <c r="BD35" s="14">
        <v>91.3</v>
      </c>
      <c r="BE35" s="14"/>
      <c r="BF35" s="14"/>
      <c r="BG35" s="14">
        <v>84.5</v>
      </c>
      <c r="BH35" s="14"/>
      <c r="BI35" s="14"/>
      <c r="BJ35" s="14">
        <v>45.3</v>
      </c>
      <c r="BK35" s="14"/>
      <c r="BL35" s="14"/>
      <c r="BM35" s="14"/>
      <c r="BN35" s="14">
        <v>79.8</v>
      </c>
      <c r="BO35" s="14"/>
      <c r="BP35" s="14">
        <v>172</v>
      </c>
      <c r="BQ35" s="14">
        <v>200</v>
      </c>
      <c r="BR35" s="14">
        <v>180.9</v>
      </c>
      <c r="BS35" s="14"/>
      <c r="BT35" s="14"/>
      <c r="BU35" s="14"/>
      <c r="BV35" s="14"/>
      <c r="BW35" s="14"/>
      <c r="BX35" s="14"/>
      <c r="BY35" s="14"/>
      <c r="BZ35" s="14"/>
      <c r="CA35" s="14">
        <v>2.4</v>
      </c>
      <c r="CB35" s="14">
        <v>119.9</v>
      </c>
      <c r="CC35" s="14">
        <v>69.3</v>
      </c>
      <c r="CD35" s="14">
        <v>65.099999999999994</v>
      </c>
      <c r="CE35" s="14">
        <v>46.6</v>
      </c>
      <c r="CF35" s="14">
        <v>26.9</v>
      </c>
      <c r="CG35" s="14"/>
      <c r="CH35" s="14"/>
      <c r="CI35" s="14"/>
      <c r="CJ35" s="14">
        <v>144.69999999999999</v>
      </c>
      <c r="CK35" s="14">
        <v>145.69999999999999</v>
      </c>
      <c r="CL35" s="14">
        <v>169.9</v>
      </c>
      <c r="CM35" s="14"/>
      <c r="CN35" s="14"/>
      <c r="CO35" s="14"/>
      <c r="CP35" s="14"/>
      <c r="CQ35" s="14"/>
      <c r="CR35" s="14">
        <v>213.6</v>
      </c>
      <c r="CS35" s="14">
        <v>102.3</v>
      </c>
      <c r="CT35" s="14">
        <v>0</v>
      </c>
      <c r="CU35" s="14">
        <v>2.7</v>
      </c>
      <c r="CV35" s="14">
        <v>1.3</v>
      </c>
      <c r="CW35" s="14">
        <v>13.4</v>
      </c>
      <c r="CX35" s="14">
        <v>80.8</v>
      </c>
      <c r="CY35" s="14">
        <v>0.8</v>
      </c>
      <c r="CZ35" s="14">
        <v>0.4</v>
      </c>
      <c r="DA35" s="14">
        <v>20</v>
      </c>
      <c r="DB35" s="14"/>
      <c r="DC35" s="14">
        <v>9.9</v>
      </c>
      <c r="DD35" s="14"/>
      <c r="DE35" s="14">
        <v>218.6</v>
      </c>
      <c r="DF35" s="14">
        <v>1.2</v>
      </c>
      <c r="DG35" s="14">
        <v>3.2</v>
      </c>
      <c r="DH35" s="14">
        <v>2.6</v>
      </c>
      <c r="DI35" s="14"/>
      <c r="DJ35" s="14">
        <v>20</v>
      </c>
      <c r="DK35" s="14">
        <v>18.7</v>
      </c>
      <c r="DL35" s="14"/>
      <c r="DM35" s="14">
        <v>18.5</v>
      </c>
      <c r="DN35" s="14">
        <v>14.9</v>
      </c>
      <c r="DO35" s="14">
        <v>17.8</v>
      </c>
      <c r="DP35" s="14">
        <v>1.8</v>
      </c>
      <c r="DQ35" s="14">
        <v>6</v>
      </c>
      <c r="DR35" s="14">
        <v>19.7</v>
      </c>
      <c r="DS35" s="14">
        <v>3.4</v>
      </c>
      <c r="DT35" s="14">
        <v>20.100000000000001</v>
      </c>
      <c r="DU35" s="14">
        <v>2.8</v>
      </c>
      <c r="DV35" s="14">
        <v>0.4</v>
      </c>
      <c r="DW35" s="14">
        <v>7.1</v>
      </c>
      <c r="DX35" s="14">
        <v>6.6</v>
      </c>
      <c r="DY35" s="14">
        <v>8.6</v>
      </c>
      <c r="DZ35" s="14">
        <v>10.1</v>
      </c>
      <c r="EA35" s="14">
        <v>10</v>
      </c>
      <c r="EB35" s="14">
        <v>26.4</v>
      </c>
      <c r="EC35" s="14">
        <v>25.5</v>
      </c>
      <c r="ED35" s="14">
        <v>38.9</v>
      </c>
      <c r="EE35" s="14">
        <v>8.4</v>
      </c>
      <c r="EF35" s="14">
        <v>0</v>
      </c>
      <c r="EG35" s="14">
        <v>0.8</v>
      </c>
      <c r="EH35" s="14">
        <v>0</v>
      </c>
      <c r="EI35" s="14">
        <v>18.5</v>
      </c>
      <c r="EJ35" s="14">
        <v>4.0999999999999996</v>
      </c>
      <c r="EK35" s="14">
        <v>9</v>
      </c>
      <c r="EL35" s="14">
        <v>20</v>
      </c>
      <c r="EM35" s="14">
        <v>20.399999999999999</v>
      </c>
      <c r="EN35" s="14">
        <v>20</v>
      </c>
      <c r="EO35" s="14">
        <v>1.7</v>
      </c>
      <c r="EP35" s="14">
        <v>253.2</v>
      </c>
      <c r="EQ35" s="14">
        <v>18.5</v>
      </c>
      <c r="ER35" s="14">
        <v>150.9</v>
      </c>
      <c r="ES35" s="14">
        <v>0.6</v>
      </c>
      <c r="ET35" s="14">
        <v>0</v>
      </c>
      <c r="EU35" s="14">
        <v>5.5</v>
      </c>
      <c r="EV35" s="14">
        <v>114.4</v>
      </c>
      <c r="EW35" s="14">
        <v>2</v>
      </c>
      <c r="EX35" s="14">
        <v>2.2000000000000002</v>
      </c>
      <c r="EY35" s="14">
        <v>1.8</v>
      </c>
      <c r="EZ35" s="14">
        <v>1</v>
      </c>
      <c r="FA35" s="14">
        <v>18.2</v>
      </c>
      <c r="FB35" s="14">
        <v>4.3</v>
      </c>
      <c r="FC35" s="14">
        <v>20</v>
      </c>
      <c r="FD35" s="14">
        <v>8.8000000000000007</v>
      </c>
      <c r="FE35" s="14">
        <v>27.1</v>
      </c>
      <c r="FF35" s="14">
        <v>34.1</v>
      </c>
      <c r="FG35" s="14">
        <v>15</v>
      </c>
      <c r="FH35" s="14">
        <v>20.3</v>
      </c>
      <c r="FI35" s="14">
        <v>7.7</v>
      </c>
      <c r="FJ35" s="14">
        <v>11</v>
      </c>
      <c r="FK35" s="14">
        <v>7477.3</v>
      </c>
      <c r="FL35" s="15"/>
      <c r="FM35" s="14">
        <v>17.7</v>
      </c>
      <c r="FN35" s="14">
        <v>8</v>
      </c>
      <c r="FO35" s="14">
        <v>11.6</v>
      </c>
      <c r="FP35" s="14">
        <v>13.2</v>
      </c>
      <c r="FQ35" s="14">
        <v>26.2</v>
      </c>
      <c r="FR35" s="14">
        <v>18.899999999999999</v>
      </c>
      <c r="FS35" s="14"/>
      <c r="FT35" s="14">
        <v>3.4</v>
      </c>
      <c r="FU35" s="14">
        <v>99</v>
      </c>
    </row>
    <row r="36" spans="1:177" ht="24" customHeight="1" x14ac:dyDescent="0.3">
      <c r="A36" s="16" t="s">
        <v>90</v>
      </c>
      <c r="B36" s="16" t="s">
        <v>885</v>
      </c>
      <c r="C36" s="17">
        <v>200.6</v>
      </c>
      <c r="D36" s="17">
        <v>615.5</v>
      </c>
      <c r="E36" s="17">
        <v>212.9</v>
      </c>
      <c r="F36" s="17"/>
      <c r="G36" s="17"/>
      <c r="H36" s="17">
        <v>89.3</v>
      </c>
      <c r="I36" s="17">
        <v>235.8</v>
      </c>
      <c r="J36" s="17"/>
      <c r="K36" s="17"/>
      <c r="L36" s="17">
        <v>183.5</v>
      </c>
      <c r="M36" s="17">
        <v>206.3</v>
      </c>
      <c r="N36" s="17">
        <v>207.1</v>
      </c>
      <c r="O36" s="17">
        <v>289.89999999999998</v>
      </c>
      <c r="P36" s="17">
        <v>212</v>
      </c>
      <c r="Q36" s="17"/>
      <c r="R36" s="17">
        <v>0</v>
      </c>
      <c r="S36" s="17">
        <v>5.3</v>
      </c>
      <c r="T36" s="17"/>
      <c r="U36" s="17"/>
      <c r="V36" s="17"/>
      <c r="W36" s="17"/>
      <c r="X36" s="17">
        <v>144.19999999999999</v>
      </c>
      <c r="Y36" s="17">
        <v>6.3</v>
      </c>
      <c r="Z36" s="17">
        <v>5.5</v>
      </c>
      <c r="AA36" s="17">
        <v>22.4</v>
      </c>
      <c r="AB36" s="17">
        <v>6.8</v>
      </c>
      <c r="AC36" s="17">
        <v>12.6</v>
      </c>
      <c r="AD36" s="17">
        <v>52.7</v>
      </c>
      <c r="AE36" s="17"/>
      <c r="AF36" s="17"/>
      <c r="AG36" s="17"/>
      <c r="AH36" s="17"/>
      <c r="AI36" s="17">
        <v>54.6</v>
      </c>
      <c r="AJ36" s="17">
        <v>44.5</v>
      </c>
      <c r="AK36" s="17"/>
      <c r="AL36" s="17"/>
      <c r="AM36" s="17"/>
      <c r="AN36" s="17">
        <v>6.5</v>
      </c>
      <c r="AO36" s="17">
        <v>151.69999999999999</v>
      </c>
      <c r="AP36" s="17">
        <v>43.5</v>
      </c>
      <c r="AQ36" s="17">
        <v>116.9</v>
      </c>
      <c r="AR36" s="17">
        <v>21.7</v>
      </c>
      <c r="AS36" s="17">
        <v>18</v>
      </c>
      <c r="AT36" s="17">
        <v>18.8</v>
      </c>
      <c r="AU36" s="17">
        <v>79.7</v>
      </c>
      <c r="AV36" s="17">
        <v>176.1</v>
      </c>
      <c r="AW36" s="17">
        <v>176.7</v>
      </c>
      <c r="AX36" s="17">
        <v>183.5</v>
      </c>
      <c r="AY36" s="17">
        <v>102.5</v>
      </c>
      <c r="AZ36" s="17">
        <v>10.6</v>
      </c>
      <c r="BA36" s="17">
        <v>44.2</v>
      </c>
      <c r="BB36" s="17">
        <v>2.1</v>
      </c>
      <c r="BC36" s="17">
        <v>29.6</v>
      </c>
      <c r="BD36" s="17">
        <v>53.6</v>
      </c>
      <c r="BE36" s="17"/>
      <c r="BF36" s="17"/>
      <c r="BG36" s="17">
        <v>85.5</v>
      </c>
      <c r="BH36" s="17"/>
      <c r="BI36" s="17"/>
      <c r="BJ36" s="17">
        <v>45.8</v>
      </c>
      <c r="BK36" s="17"/>
      <c r="BL36" s="17"/>
      <c r="BM36" s="17"/>
      <c r="BN36" s="17">
        <v>78.099999999999994</v>
      </c>
      <c r="BO36" s="17"/>
      <c r="BP36" s="17">
        <v>173.6</v>
      </c>
      <c r="BQ36" s="17">
        <v>200</v>
      </c>
      <c r="BR36" s="17">
        <v>178.7</v>
      </c>
      <c r="BS36" s="17"/>
      <c r="BT36" s="17"/>
      <c r="BU36" s="17"/>
      <c r="BV36" s="17"/>
      <c r="BW36" s="17"/>
      <c r="BX36" s="17"/>
      <c r="BY36" s="17"/>
      <c r="BZ36" s="17"/>
      <c r="CA36" s="17">
        <v>2.4</v>
      </c>
      <c r="CB36" s="17">
        <v>121.2</v>
      </c>
      <c r="CC36" s="17">
        <v>76.8</v>
      </c>
      <c r="CD36" s="17">
        <v>61</v>
      </c>
      <c r="CE36" s="17">
        <v>46.3</v>
      </c>
      <c r="CF36" s="17">
        <v>28.2</v>
      </c>
      <c r="CG36" s="17"/>
      <c r="CH36" s="17"/>
      <c r="CI36" s="17"/>
      <c r="CJ36" s="17">
        <v>145.9</v>
      </c>
      <c r="CK36" s="17">
        <v>147.1</v>
      </c>
      <c r="CL36" s="17">
        <v>153.30000000000001</v>
      </c>
      <c r="CM36" s="17"/>
      <c r="CN36" s="17"/>
      <c r="CO36" s="17"/>
      <c r="CP36" s="17"/>
      <c r="CQ36" s="17"/>
      <c r="CR36" s="17">
        <v>213.6</v>
      </c>
      <c r="CS36" s="17">
        <v>102.3</v>
      </c>
      <c r="CT36" s="17">
        <v>0</v>
      </c>
      <c r="CU36" s="17">
        <v>2.7</v>
      </c>
      <c r="CV36" s="17">
        <v>1.2</v>
      </c>
      <c r="CW36" s="17">
        <v>14</v>
      </c>
      <c r="CX36" s="17">
        <v>80.8</v>
      </c>
      <c r="CY36" s="17">
        <v>1</v>
      </c>
      <c r="CZ36" s="17">
        <v>0.4</v>
      </c>
      <c r="DA36" s="17">
        <v>19.899999999999999</v>
      </c>
      <c r="DB36" s="17"/>
      <c r="DC36" s="17">
        <v>10</v>
      </c>
      <c r="DD36" s="17"/>
      <c r="DE36" s="17">
        <v>226.4</v>
      </c>
      <c r="DF36" s="17">
        <v>1.2</v>
      </c>
      <c r="DG36" s="17">
        <v>3.1</v>
      </c>
      <c r="DH36" s="17">
        <v>2.6</v>
      </c>
      <c r="DI36" s="17"/>
      <c r="DJ36" s="17">
        <v>20</v>
      </c>
      <c r="DK36" s="17">
        <v>18.7</v>
      </c>
      <c r="DL36" s="17"/>
      <c r="DM36" s="17">
        <v>18.5</v>
      </c>
      <c r="DN36" s="17">
        <v>15.9</v>
      </c>
      <c r="DO36" s="17">
        <v>18.899999999999999</v>
      </c>
      <c r="DP36" s="17">
        <v>1.6</v>
      </c>
      <c r="DQ36" s="17">
        <v>6.8</v>
      </c>
      <c r="DR36" s="17">
        <v>19.5</v>
      </c>
      <c r="DS36" s="17">
        <v>3.5</v>
      </c>
      <c r="DT36" s="17">
        <v>20</v>
      </c>
      <c r="DU36" s="17">
        <v>2.8</v>
      </c>
      <c r="DV36" s="17">
        <v>0.4</v>
      </c>
      <c r="DW36" s="17">
        <v>7</v>
      </c>
      <c r="DX36" s="17">
        <v>6.7</v>
      </c>
      <c r="DY36" s="17">
        <v>8.6999999999999993</v>
      </c>
      <c r="DZ36" s="17">
        <v>10</v>
      </c>
      <c r="EA36" s="17">
        <v>9.9</v>
      </c>
      <c r="EB36" s="17">
        <v>26</v>
      </c>
      <c r="EC36" s="17">
        <v>24.6</v>
      </c>
      <c r="ED36" s="17">
        <v>31.2</v>
      </c>
      <c r="EE36" s="17">
        <v>8.5</v>
      </c>
      <c r="EF36" s="17">
        <v>0</v>
      </c>
      <c r="EG36" s="17">
        <v>0.4</v>
      </c>
      <c r="EH36" s="17">
        <v>0</v>
      </c>
      <c r="EI36" s="17">
        <v>18.5</v>
      </c>
      <c r="EJ36" s="17">
        <v>4.5999999999999996</v>
      </c>
      <c r="EK36" s="17">
        <v>9</v>
      </c>
      <c r="EL36" s="17">
        <v>19.7</v>
      </c>
      <c r="EM36" s="17">
        <v>20.2</v>
      </c>
      <c r="EN36" s="17">
        <v>20</v>
      </c>
      <c r="EO36" s="17">
        <v>1.8</v>
      </c>
      <c r="EP36" s="17">
        <v>253.4</v>
      </c>
      <c r="EQ36" s="17">
        <v>17.7</v>
      </c>
      <c r="ER36" s="17">
        <v>150.69999999999999</v>
      </c>
      <c r="ES36" s="17">
        <v>0.6</v>
      </c>
      <c r="ET36" s="17">
        <v>5.3</v>
      </c>
      <c r="EU36" s="17">
        <v>44.7</v>
      </c>
      <c r="EV36" s="17">
        <v>113.9</v>
      </c>
      <c r="EW36" s="17">
        <v>2</v>
      </c>
      <c r="EX36" s="17">
        <v>2.2000000000000002</v>
      </c>
      <c r="EY36" s="17">
        <v>1.8</v>
      </c>
      <c r="EZ36" s="17">
        <v>1</v>
      </c>
      <c r="FA36" s="17">
        <v>17.7</v>
      </c>
      <c r="FB36" s="17">
        <v>4.3</v>
      </c>
      <c r="FC36" s="17">
        <v>20</v>
      </c>
      <c r="FD36" s="17">
        <v>9.1999999999999993</v>
      </c>
      <c r="FE36" s="17">
        <v>27.5</v>
      </c>
      <c r="FF36" s="17">
        <v>34.5</v>
      </c>
      <c r="FG36" s="17">
        <v>15.6</v>
      </c>
      <c r="FH36" s="17">
        <v>20.3</v>
      </c>
      <c r="FI36" s="17">
        <v>9.6999999999999993</v>
      </c>
      <c r="FJ36" s="17">
        <v>11</v>
      </c>
      <c r="FK36" s="17">
        <v>7403.1</v>
      </c>
      <c r="FL36" s="15"/>
      <c r="FM36" s="17">
        <v>17</v>
      </c>
      <c r="FN36" s="17">
        <v>8</v>
      </c>
      <c r="FO36" s="17">
        <v>11.5</v>
      </c>
      <c r="FP36" s="17">
        <v>13.2</v>
      </c>
      <c r="FQ36" s="17">
        <v>26</v>
      </c>
      <c r="FR36" s="17">
        <v>18.899999999999999</v>
      </c>
      <c r="FS36" s="17"/>
      <c r="FT36" s="17">
        <v>3.5</v>
      </c>
      <c r="FU36" s="17">
        <v>98.1</v>
      </c>
    </row>
    <row r="37" spans="1:177" ht="24" customHeight="1" x14ac:dyDescent="0.3">
      <c r="A37" s="16" t="s">
        <v>90</v>
      </c>
      <c r="B37" s="16" t="s">
        <v>886</v>
      </c>
      <c r="C37" s="17">
        <v>203.3</v>
      </c>
      <c r="D37" s="17">
        <v>626.79999999999995</v>
      </c>
      <c r="E37" s="17">
        <v>212</v>
      </c>
      <c r="F37" s="17"/>
      <c r="G37" s="17"/>
      <c r="H37" s="17">
        <v>90.1</v>
      </c>
      <c r="I37" s="17">
        <v>241.1</v>
      </c>
      <c r="J37" s="17"/>
      <c r="K37" s="17"/>
      <c r="L37" s="17">
        <v>182.7</v>
      </c>
      <c r="M37" s="17">
        <v>204.2</v>
      </c>
      <c r="N37" s="17">
        <v>206.7</v>
      </c>
      <c r="O37" s="17">
        <v>293</v>
      </c>
      <c r="P37" s="17">
        <v>211.5</v>
      </c>
      <c r="Q37" s="17"/>
      <c r="R37" s="17">
        <v>0</v>
      </c>
      <c r="S37" s="17">
        <v>5.6</v>
      </c>
      <c r="T37" s="17"/>
      <c r="U37" s="17"/>
      <c r="V37" s="17"/>
      <c r="W37" s="17"/>
      <c r="X37" s="17">
        <v>146.5</v>
      </c>
      <c r="Y37" s="17">
        <v>7.3</v>
      </c>
      <c r="Z37" s="17">
        <v>5.9</v>
      </c>
      <c r="AA37" s="17">
        <v>22.4</v>
      </c>
      <c r="AB37" s="17">
        <v>6.8</v>
      </c>
      <c r="AC37" s="17">
        <v>12.6</v>
      </c>
      <c r="AD37" s="17">
        <v>55.3</v>
      </c>
      <c r="AE37" s="17"/>
      <c r="AF37" s="17"/>
      <c r="AG37" s="17"/>
      <c r="AH37" s="17"/>
      <c r="AI37" s="17">
        <v>55.9</v>
      </c>
      <c r="AJ37" s="17">
        <v>44.3</v>
      </c>
      <c r="AK37" s="17"/>
      <c r="AL37" s="17"/>
      <c r="AM37" s="17"/>
      <c r="AN37" s="17">
        <v>6.5</v>
      </c>
      <c r="AO37" s="17">
        <v>0</v>
      </c>
      <c r="AP37" s="17">
        <v>43.4</v>
      </c>
      <c r="AQ37" s="17">
        <v>59.9</v>
      </c>
      <c r="AR37" s="17">
        <v>21.4</v>
      </c>
      <c r="AS37" s="17">
        <v>18</v>
      </c>
      <c r="AT37" s="17">
        <v>18.8</v>
      </c>
      <c r="AU37" s="17">
        <v>79.3</v>
      </c>
      <c r="AV37" s="17">
        <v>181.7</v>
      </c>
      <c r="AW37" s="17">
        <v>182.5</v>
      </c>
      <c r="AX37" s="17">
        <v>183.6</v>
      </c>
      <c r="AY37" s="17">
        <v>105</v>
      </c>
      <c r="AZ37" s="17">
        <v>29.4</v>
      </c>
      <c r="BA37" s="17">
        <v>44</v>
      </c>
      <c r="BB37" s="17">
        <v>2.1</v>
      </c>
      <c r="BC37" s="17">
        <v>30.2</v>
      </c>
      <c r="BD37" s="17">
        <v>121.9</v>
      </c>
      <c r="BE37" s="17"/>
      <c r="BF37" s="17"/>
      <c r="BG37" s="17">
        <v>86.1</v>
      </c>
      <c r="BH37" s="17"/>
      <c r="BI37" s="17"/>
      <c r="BJ37" s="17">
        <v>46.2</v>
      </c>
      <c r="BK37" s="17"/>
      <c r="BL37" s="17"/>
      <c r="BM37" s="17"/>
      <c r="BN37" s="17">
        <v>81.900000000000006</v>
      </c>
      <c r="BO37" s="17"/>
      <c r="BP37" s="17">
        <v>171.5</v>
      </c>
      <c r="BQ37" s="17">
        <v>200</v>
      </c>
      <c r="BR37" s="17">
        <v>180.5</v>
      </c>
      <c r="BS37" s="17"/>
      <c r="BT37" s="17"/>
      <c r="BU37" s="17"/>
      <c r="BV37" s="17"/>
      <c r="BW37" s="17"/>
      <c r="BX37" s="17"/>
      <c r="BY37" s="17"/>
      <c r="BZ37" s="17"/>
      <c r="CA37" s="17">
        <v>2.4</v>
      </c>
      <c r="CB37" s="17">
        <v>153.19999999999999</v>
      </c>
      <c r="CC37" s="17">
        <v>89.6</v>
      </c>
      <c r="CD37" s="17">
        <v>63.3</v>
      </c>
      <c r="CE37" s="17">
        <v>47</v>
      </c>
      <c r="CF37" s="17">
        <v>29.9</v>
      </c>
      <c r="CG37" s="17"/>
      <c r="CH37" s="17"/>
      <c r="CI37" s="17"/>
      <c r="CJ37" s="17">
        <v>143.9</v>
      </c>
      <c r="CK37" s="17">
        <v>145.4</v>
      </c>
      <c r="CL37" s="17">
        <v>148.4</v>
      </c>
      <c r="CM37" s="17"/>
      <c r="CN37" s="17"/>
      <c r="CO37" s="17"/>
      <c r="CP37" s="17"/>
      <c r="CQ37" s="17"/>
      <c r="CR37" s="17">
        <v>213.6</v>
      </c>
      <c r="CS37" s="17">
        <v>102.2</v>
      </c>
      <c r="CT37" s="17">
        <v>0</v>
      </c>
      <c r="CU37" s="17">
        <v>2.7</v>
      </c>
      <c r="CV37" s="17">
        <v>1.2</v>
      </c>
      <c r="CW37" s="17">
        <v>14.7</v>
      </c>
      <c r="CX37" s="17">
        <v>80.8</v>
      </c>
      <c r="CY37" s="17">
        <v>0.8</v>
      </c>
      <c r="CZ37" s="17">
        <v>0.4</v>
      </c>
      <c r="DA37" s="17">
        <v>20</v>
      </c>
      <c r="DB37" s="17"/>
      <c r="DC37" s="17">
        <v>9.9</v>
      </c>
      <c r="DD37" s="17"/>
      <c r="DE37" s="17">
        <v>221.7</v>
      </c>
      <c r="DF37" s="17">
        <v>1.2</v>
      </c>
      <c r="DG37" s="17">
        <v>3.1</v>
      </c>
      <c r="DH37" s="17">
        <v>2.6</v>
      </c>
      <c r="DI37" s="17"/>
      <c r="DJ37" s="17">
        <v>20</v>
      </c>
      <c r="DK37" s="17">
        <v>18.7</v>
      </c>
      <c r="DL37" s="17"/>
      <c r="DM37" s="17">
        <v>18.5</v>
      </c>
      <c r="DN37" s="17">
        <v>15.8</v>
      </c>
      <c r="DO37" s="17">
        <v>18.7</v>
      </c>
      <c r="DP37" s="17">
        <v>1.9</v>
      </c>
      <c r="DQ37" s="17">
        <v>6.8</v>
      </c>
      <c r="DR37" s="17">
        <v>19.5</v>
      </c>
      <c r="DS37" s="17">
        <v>3.5</v>
      </c>
      <c r="DT37" s="17">
        <v>20</v>
      </c>
      <c r="DU37" s="17">
        <v>2.8</v>
      </c>
      <c r="DV37" s="17">
        <v>0.4</v>
      </c>
      <c r="DW37" s="17">
        <v>6.9</v>
      </c>
      <c r="DX37" s="17">
        <v>6.7</v>
      </c>
      <c r="DY37" s="17">
        <v>8.9</v>
      </c>
      <c r="DZ37" s="17">
        <v>10.7</v>
      </c>
      <c r="EA37" s="17">
        <v>9.9</v>
      </c>
      <c r="EB37" s="17">
        <v>25.5</v>
      </c>
      <c r="EC37" s="17">
        <v>24.2</v>
      </c>
      <c r="ED37" s="17">
        <v>39.5</v>
      </c>
      <c r="EE37" s="17">
        <v>10.4</v>
      </c>
      <c r="EF37" s="17">
        <v>0</v>
      </c>
      <c r="EG37" s="17">
        <v>0.9</v>
      </c>
      <c r="EH37" s="17">
        <v>0</v>
      </c>
      <c r="EI37" s="17">
        <v>18.5</v>
      </c>
      <c r="EJ37" s="17">
        <v>4.5999999999999996</v>
      </c>
      <c r="EK37" s="17">
        <v>9</v>
      </c>
      <c r="EL37" s="17">
        <v>19.600000000000001</v>
      </c>
      <c r="EM37" s="17">
        <v>20.2</v>
      </c>
      <c r="EN37" s="17">
        <v>19.8</v>
      </c>
      <c r="EO37" s="17">
        <v>1.4</v>
      </c>
      <c r="EP37" s="17">
        <v>253.1</v>
      </c>
      <c r="EQ37" s="17">
        <v>16</v>
      </c>
      <c r="ER37" s="17">
        <v>103</v>
      </c>
      <c r="ES37" s="17">
        <v>0.6</v>
      </c>
      <c r="ET37" s="17">
        <v>69.7</v>
      </c>
      <c r="EU37" s="17">
        <v>97</v>
      </c>
      <c r="EV37" s="17">
        <v>79.599999999999994</v>
      </c>
      <c r="EW37" s="17">
        <v>2</v>
      </c>
      <c r="EX37" s="17">
        <v>2.2000000000000002</v>
      </c>
      <c r="EY37" s="17">
        <v>1.8</v>
      </c>
      <c r="EZ37" s="17">
        <v>1</v>
      </c>
      <c r="FA37" s="17">
        <v>16.7</v>
      </c>
      <c r="FB37" s="17">
        <v>4.3</v>
      </c>
      <c r="FC37" s="17">
        <v>19.8</v>
      </c>
      <c r="FD37" s="17">
        <v>9.1</v>
      </c>
      <c r="FE37" s="17">
        <v>26.9</v>
      </c>
      <c r="FF37" s="17">
        <v>33.9</v>
      </c>
      <c r="FG37" s="17">
        <v>15.3</v>
      </c>
      <c r="FH37" s="17">
        <v>17.7</v>
      </c>
      <c r="FI37" s="17">
        <v>9.4</v>
      </c>
      <c r="FJ37" s="17">
        <v>11</v>
      </c>
      <c r="FK37" s="17">
        <v>7399.3</v>
      </c>
      <c r="FL37" s="15"/>
      <c r="FM37" s="17">
        <v>16.8</v>
      </c>
      <c r="FN37" s="17">
        <v>8</v>
      </c>
      <c r="FO37" s="17">
        <v>11.5</v>
      </c>
      <c r="FP37" s="17">
        <v>13.2</v>
      </c>
      <c r="FQ37" s="17">
        <v>25.9</v>
      </c>
      <c r="FR37" s="17">
        <v>18.899999999999999</v>
      </c>
      <c r="FS37" s="17"/>
      <c r="FT37" s="17">
        <v>3.5</v>
      </c>
      <c r="FU37" s="17">
        <v>97.8</v>
      </c>
    </row>
    <row r="38" spans="1:177" ht="24" customHeight="1" x14ac:dyDescent="0.3">
      <c r="A38" s="16" t="s">
        <v>90</v>
      </c>
      <c r="B38" s="16" t="s">
        <v>887</v>
      </c>
      <c r="C38" s="17">
        <v>204.8</v>
      </c>
      <c r="D38" s="17">
        <v>624.9</v>
      </c>
      <c r="E38" s="17">
        <v>214.5</v>
      </c>
      <c r="F38" s="17"/>
      <c r="G38" s="17"/>
      <c r="H38" s="17">
        <v>90.3</v>
      </c>
      <c r="I38" s="17">
        <v>241.2</v>
      </c>
      <c r="J38" s="17"/>
      <c r="K38" s="17"/>
      <c r="L38" s="17">
        <v>182.4</v>
      </c>
      <c r="M38" s="17">
        <v>204.3</v>
      </c>
      <c r="N38" s="17">
        <v>206.8</v>
      </c>
      <c r="O38" s="17">
        <v>293.8</v>
      </c>
      <c r="P38" s="17">
        <v>211.9</v>
      </c>
      <c r="Q38" s="17"/>
      <c r="R38" s="17">
        <v>0</v>
      </c>
      <c r="S38" s="17">
        <v>5.5</v>
      </c>
      <c r="T38" s="17"/>
      <c r="U38" s="17"/>
      <c r="V38" s="17"/>
      <c r="W38" s="17"/>
      <c r="X38" s="17">
        <v>144.6</v>
      </c>
      <c r="Y38" s="17">
        <v>7.2</v>
      </c>
      <c r="Z38" s="17">
        <v>5.9</v>
      </c>
      <c r="AA38" s="17">
        <v>22.3</v>
      </c>
      <c r="AB38" s="17">
        <v>6.8</v>
      </c>
      <c r="AC38" s="17">
        <v>13.1</v>
      </c>
      <c r="AD38" s="17">
        <v>55</v>
      </c>
      <c r="AE38" s="17"/>
      <c r="AF38" s="17"/>
      <c r="AG38" s="17"/>
      <c r="AH38" s="17"/>
      <c r="AI38" s="17">
        <v>55.6</v>
      </c>
      <c r="AJ38" s="17">
        <v>44.9</v>
      </c>
      <c r="AK38" s="17"/>
      <c r="AL38" s="17"/>
      <c r="AM38" s="17"/>
      <c r="AN38" s="17">
        <v>6.5</v>
      </c>
      <c r="AO38" s="17">
        <v>155.6</v>
      </c>
      <c r="AP38" s="17">
        <v>45</v>
      </c>
      <c r="AQ38" s="17">
        <v>53.3</v>
      </c>
      <c r="AR38" s="17">
        <v>21.5</v>
      </c>
      <c r="AS38" s="17">
        <v>17.8</v>
      </c>
      <c r="AT38" s="17">
        <v>18.8</v>
      </c>
      <c r="AU38" s="17">
        <v>82</v>
      </c>
      <c r="AV38" s="17">
        <v>181.2</v>
      </c>
      <c r="AW38" s="17">
        <v>181.6</v>
      </c>
      <c r="AX38" s="17">
        <v>183.9</v>
      </c>
      <c r="AY38" s="17">
        <v>105.3</v>
      </c>
      <c r="AZ38" s="17">
        <v>21.3</v>
      </c>
      <c r="BA38" s="17">
        <v>43.6</v>
      </c>
      <c r="BB38" s="17">
        <v>2.1</v>
      </c>
      <c r="BC38" s="17">
        <v>30.5</v>
      </c>
      <c r="BD38" s="17">
        <v>50.3</v>
      </c>
      <c r="BE38" s="17"/>
      <c r="BF38" s="17"/>
      <c r="BG38" s="17">
        <v>85.9</v>
      </c>
      <c r="BH38" s="17"/>
      <c r="BI38" s="17"/>
      <c r="BJ38" s="17">
        <v>46.3</v>
      </c>
      <c r="BK38" s="17"/>
      <c r="BL38" s="17"/>
      <c r="BM38" s="17"/>
      <c r="BN38" s="17">
        <v>81.5</v>
      </c>
      <c r="BO38" s="17"/>
      <c r="BP38" s="17">
        <v>171.9</v>
      </c>
      <c r="BQ38" s="17">
        <v>200</v>
      </c>
      <c r="BR38" s="17">
        <v>181.1</v>
      </c>
      <c r="BS38" s="17"/>
      <c r="BT38" s="17"/>
      <c r="BU38" s="17"/>
      <c r="BV38" s="17"/>
      <c r="BW38" s="17"/>
      <c r="BX38" s="17"/>
      <c r="BY38" s="17"/>
      <c r="BZ38" s="17"/>
      <c r="CA38" s="17">
        <v>2.4</v>
      </c>
      <c r="CB38" s="17">
        <v>96.2</v>
      </c>
      <c r="CC38" s="17">
        <v>77.900000000000006</v>
      </c>
      <c r="CD38" s="17">
        <v>63</v>
      </c>
      <c r="CE38" s="17">
        <v>47.1</v>
      </c>
      <c r="CF38" s="17">
        <v>29.8</v>
      </c>
      <c r="CG38" s="17"/>
      <c r="CH38" s="17"/>
      <c r="CI38" s="17"/>
      <c r="CJ38" s="17">
        <v>143.69999999999999</v>
      </c>
      <c r="CK38" s="17">
        <v>145</v>
      </c>
      <c r="CL38" s="17">
        <v>148.6</v>
      </c>
      <c r="CM38" s="17"/>
      <c r="CN38" s="17"/>
      <c r="CO38" s="17"/>
      <c r="CP38" s="17"/>
      <c r="CQ38" s="17"/>
      <c r="CR38" s="17">
        <v>213.5</v>
      </c>
      <c r="CS38" s="17">
        <v>102.3</v>
      </c>
      <c r="CT38" s="17">
        <v>0</v>
      </c>
      <c r="CU38" s="17">
        <v>2.7</v>
      </c>
      <c r="CV38" s="17">
        <v>1.1000000000000001</v>
      </c>
      <c r="CW38" s="17">
        <v>14.5</v>
      </c>
      <c r="CX38" s="17">
        <v>80.7</v>
      </c>
      <c r="CY38" s="17">
        <v>0.4</v>
      </c>
      <c r="CZ38" s="17">
        <v>0.4</v>
      </c>
      <c r="DA38" s="17">
        <v>19.899999999999999</v>
      </c>
      <c r="DB38" s="17"/>
      <c r="DC38" s="17">
        <v>9.9</v>
      </c>
      <c r="DD38" s="17"/>
      <c r="DE38" s="17">
        <v>219.7</v>
      </c>
      <c r="DF38" s="17">
        <v>1.2</v>
      </c>
      <c r="DG38" s="17">
        <v>3.1</v>
      </c>
      <c r="DH38" s="17">
        <v>2.6</v>
      </c>
      <c r="DI38" s="17"/>
      <c r="DJ38" s="17">
        <v>20</v>
      </c>
      <c r="DK38" s="17">
        <v>18.7</v>
      </c>
      <c r="DL38" s="17"/>
      <c r="DM38" s="17">
        <v>18.5</v>
      </c>
      <c r="DN38" s="17">
        <v>15.5</v>
      </c>
      <c r="DO38" s="17">
        <v>18.5</v>
      </c>
      <c r="DP38" s="17">
        <v>2.4</v>
      </c>
      <c r="DQ38" s="17">
        <v>6.6</v>
      </c>
      <c r="DR38" s="17">
        <v>19.399999999999999</v>
      </c>
      <c r="DS38" s="17">
        <v>3.4</v>
      </c>
      <c r="DT38" s="17">
        <v>20.2</v>
      </c>
      <c r="DU38" s="17">
        <v>2.7</v>
      </c>
      <c r="DV38" s="17">
        <v>0.4</v>
      </c>
      <c r="DW38" s="17">
        <v>6.5</v>
      </c>
      <c r="DX38" s="17">
        <v>6.6</v>
      </c>
      <c r="DY38" s="17">
        <v>8.9</v>
      </c>
      <c r="DZ38" s="17">
        <v>10.6</v>
      </c>
      <c r="EA38" s="17">
        <v>10</v>
      </c>
      <c r="EB38" s="17">
        <v>24.4</v>
      </c>
      <c r="EC38" s="17">
        <v>25.3</v>
      </c>
      <c r="ED38" s="17">
        <v>29.1</v>
      </c>
      <c r="EE38" s="17">
        <v>14.1</v>
      </c>
      <c r="EF38" s="17">
        <v>0</v>
      </c>
      <c r="EG38" s="17">
        <v>1</v>
      </c>
      <c r="EH38" s="17">
        <v>0</v>
      </c>
      <c r="EI38" s="17">
        <v>18.5</v>
      </c>
      <c r="EJ38" s="17">
        <v>4.5999999999999996</v>
      </c>
      <c r="EK38" s="17">
        <v>8.1999999999999993</v>
      </c>
      <c r="EL38" s="17">
        <v>19.5</v>
      </c>
      <c r="EM38" s="17">
        <v>20</v>
      </c>
      <c r="EN38" s="17">
        <v>19.8</v>
      </c>
      <c r="EO38" s="17">
        <v>1.1000000000000001</v>
      </c>
      <c r="EP38" s="17">
        <v>253.1</v>
      </c>
      <c r="EQ38" s="17">
        <v>15.3</v>
      </c>
      <c r="ER38" s="17">
        <v>150.6</v>
      </c>
      <c r="ES38" s="17">
        <v>0.6</v>
      </c>
      <c r="ET38" s="17">
        <v>118</v>
      </c>
      <c r="EU38" s="17">
        <v>111.6</v>
      </c>
      <c r="EV38" s="17">
        <v>111.6</v>
      </c>
      <c r="EW38" s="17">
        <v>2</v>
      </c>
      <c r="EX38" s="17">
        <v>2.2000000000000002</v>
      </c>
      <c r="EY38" s="17">
        <v>1.8</v>
      </c>
      <c r="EZ38" s="17">
        <v>1</v>
      </c>
      <c r="FA38" s="17">
        <v>14.9</v>
      </c>
      <c r="FB38" s="17">
        <v>4.3</v>
      </c>
      <c r="FC38" s="17">
        <v>20</v>
      </c>
      <c r="FD38" s="17">
        <v>8.9</v>
      </c>
      <c r="FE38" s="17">
        <v>21</v>
      </c>
      <c r="FF38" s="17">
        <v>32.5</v>
      </c>
      <c r="FG38" s="17">
        <v>14.8</v>
      </c>
      <c r="FH38" s="17">
        <v>18.7</v>
      </c>
      <c r="FI38" s="17">
        <v>8.1999999999999993</v>
      </c>
      <c r="FJ38" s="17">
        <v>11</v>
      </c>
      <c r="FK38" s="17">
        <v>7525.1</v>
      </c>
      <c r="FL38" s="15"/>
      <c r="FM38" s="17">
        <v>16.899999999999999</v>
      </c>
      <c r="FN38" s="17">
        <v>8</v>
      </c>
      <c r="FO38" s="17">
        <v>12</v>
      </c>
      <c r="FP38" s="17">
        <v>13.2</v>
      </c>
      <c r="FQ38" s="17">
        <v>25.9</v>
      </c>
      <c r="FR38" s="17">
        <v>19</v>
      </c>
      <c r="FS38" s="17"/>
      <c r="FT38" s="17">
        <v>3.5</v>
      </c>
      <c r="FU38" s="17">
        <v>98.5</v>
      </c>
    </row>
    <row r="39" spans="1:177" ht="24" customHeight="1" x14ac:dyDescent="0.3">
      <c r="A39" s="16" t="s">
        <v>90</v>
      </c>
      <c r="B39" s="16" t="s">
        <v>888</v>
      </c>
      <c r="C39" s="17">
        <v>204.1</v>
      </c>
      <c r="D39" s="17">
        <v>627.29999999999995</v>
      </c>
      <c r="E39" s="17">
        <v>213.8</v>
      </c>
      <c r="F39" s="17"/>
      <c r="G39" s="17"/>
      <c r="H39" s="17">
        <v>89.9</v>
      </c>
      <c r="I39" s="17">
        <v>241</v>
      </c>
      <c r="J39" s="17"/>
      <c r="K39" s="17"/>
      <c r="L39" s="17">
        <v>164.2</v>
      </c>
      <c r="M39" s="17">
        <v>164.3</v>
      </c>
      <c r="N39" s="17">
        <v>164.4</v>
      </c>
      <c r="O39" s="17">
        <v>264.2</v>
      </c>
      <c r="P39" s="17">
        <v>211.4</v>
      </c>
      <c r="Q39" s="17"/>
      <c r="R39" s="17">
        <v>0</v>
      </c>
      <c r="S39" s="17">
        <v>5.7</v>
      </c>
      <c r="T39" s="17"/>
      <c r="U39" s="17"/>
      <c r="V39" s="17"/>
      <c r="W39" s="17"/>
      <c r="X39" s="17">
        <v>145.4</v>
      </c>
      <c r="Y39" s="17">
        <v>7.9</v>
      </c>
      <c r="Z39" s="17">
        <v>5.9</v>
      </c>
      <c r="AA39" s="17">
        <v>22.2</v>
      </c>
      <c r="AB39" s="17">
        <v>6.8</v>
      </c>
      <c r="AC39" s="17">
        <v>13.1</v>
      </c>
      <c r="AD39" s="17">
        <v>55.5</v>
      </c>
      <c r="AE39" s="17"/>
      <c r="AF39" s="17"/>
      <c r="AG39" s="17"/>
      <c r="AH39" s="17"/>
      <c r="AI39" s="17">
        <v>55.8</v>
      </c>
      <c r="AJ39" s="17">
        <v>44.9</v>
      </c>
      <c r="AK39" s="17"/>
      <c r="AL39" s="17"/>
      <c r="AM39" s="17"/>
      <c r="AN39" s="17">
        <v>6.5</v>
      </c>
      <c r="AO39" s="17">
        <v>145.69999999999999</v>
      </c>
      <c r="AP39" s="17">
        <v>43.7</v>
      </c>
      <c r="AQ39" s="17">
        <v>53.1</v>
      </c>
      <c r="AR39" s="17">
        <v>21.8</v>
      </c>
      <c r="AS39" s="17">
        <v>18.2</v>
      </c>
      <c r="AT39" s="17">
        <v>18.8</v>
      </c>
      <c r="AU39" s="17">
        <v>83.7</v>
      </c>
      <c r="AV39" s="17">
        <v>180.4</v>
      </c>
      <c r="AW39" s="17">
        <v>181.4</v>
      </c>
      <c r="AX39" s="17">
        <v>183.7</v>
      </c>
      <c r="AY39" s="17">
        <v>104.8</v>
      </c>
      <c r="AZ39" s="17">
        <v>18.100000000000001</v>
      </c>
      <c r="BA39" s="17">
        <v>42.5</v>
      </c>
      <c r="BB39" s="17">
        <v>2.1</v>
      </c>
      <c r="BC39" s="17">
        <v>30.5</v>
      </c>
      <c r="BD39" s="17">
        <v>54.2</v>
      </c>
      <c r="BE39" s="17"/>
      <c r="BF39" s="17"/>
      <c r="BG39" s="17">
        <v>85.9</v>
      </c>
      <c r="BH39" s="17"/>
      <c r="BI39" s="17"/>
      <c r="BJ39" s="17">
        <v>45.9</v>
      </c>
      <c r="BK39" s="17"/>
      <c r="BL39" s="17"/>
      <c r="BM39" s="17"/>
      <c r="BN39" s="17">
        <v>81.599999999999994</v>
      </c>
      <c r="BO39" s="17"/>
      <c r="BP39" s="17">
        <v>171.6</v>
      </c>
      <c r="BQ39" s="17">
        <v>200</v>
      </c>
      <c r="BR39" s="17">
        <v>180.7</v>
      </c>
      <c r="BS39" s="17"/>
      <c r="BT39" s="17"/>
      <c r="BU39" s="17"/>
      <c r="BV39" s="17"/>
      <c r="BW39" s="17"/>
      <c r="BX39" s="17"/>
      <c r="BY39" s="17"/>
      <c r="BZ39" s="17"/>
      <c r="CA39" s="17">
        <v>2.4</v>
      </c>
      <c r="CB39" s="17">
        <v>267.8</v>
      </c>
      <c r="CC39" s="17">
        <v>92.7</v>
      </c>
      <c r="CD39" s="17">
        <v>63.2</v>
      </c>
      <c r="CE39" s="17">
        <v>47</v>
      </c>
      <c r="CF39" s="17">
        <v>29.6</v>
      </c>
      <c r="CG39" s="17"/>
      <c r="CH39" s="17"/>
      <c r="CI39" s="17"/>
      <c r="CJ39" s="17">
        <v>143.80000000000001</v>
      </c>
      <c r="CK39" s="17">
        <v>144.6</v>
      </c>
      <c r="CL39" s="17">
        <v>147.9</v>
      </c>
      <c r="CM39" s="17"/>
      <c r="CN39" s="17"/>
      <c r="CO39" s="17"/>
      <c r="CP39" s="17"/>
      <c r="CQ39" s="17"/>
      <c r="CR39" s="17">
        <v>213.5</v>
      </c>
      <c r="CS39" s="17">
        <v>102.2</v>
      </c>
      <c r="CT39" s="17">
        <v>0</v>
      </c>
      <c r="CU39" s="17">
        <v>2.7</v>
      </c>
      <c r="CV39" s="17">
        <v>1</v>
      </c>
      <c r="CW39" s="17">
        <v>14.5</v>
      </c>
      <c r="CX39" s="17">
        <v>80.8</v>
      </c>
      <c r="CY39" s="17">
        <v>0</v>
      </c>
      <c r="CZ39" s="17">
        <v>0.4</v>
      </c>
      <c r="DA39" s="17">
        <v>20</v>
      </c>
      <c r="DB39" s="17"/>
      <c r="DC39" s="17">
        <v>9.9</v>
      </c>
      <c r="DD39" s="17"/>
      <c r="DE39" s="17">
        <v>220.8</v>
      </c>
      <c r="DF39" s="17">
        <v>1.2</v>
      </c>
      <c r="DG39" s="17">
        <v>3.1</v>
      </c>
      <c r="DH39" s="17">
        <v>2.5</v>
      </c>
      <c r="DI39" s="17"/>
      <c r="DJ39" s="17">
        <v>20</v>
      </c>
      <c r="DK39" s="17">
        <v>18.7</v>
      </c>
      <c r="DL39" s="17"/>
      <c r="DM39" s="17">
        <v>18.5</v>
      </c>
      <c r="DN39" s="17">
        <v>15.3</v>
      </c>
      <c r="DO39" s="17">
        <v>18.3</v>
      </c>
      <c r="DP39" s="17">
        <v>2</v>
      </c>
      <c r="DQ39" s="17">
        <v>5.0999999999999996</v>
      </c>
      <c r="DR39" s="17">
        <v>19.2</v>
      </c>
      <c r="DS39" s="17">
        <v>3.5</v>
      </c>
      <c r="DT39" s="17">
        <v>20</v>
      </c>
      <c r="DU39" s="17">
        <v>2.7</v>
      </c>
      <c r="DV39" s="17">
        <v>0.4</v>
      </c>
      <c r="DW39" s="17">
        <v>6.3</v>
      </c>
      <c r="DX39" s="17">
        <v>6.7</v>
      </c>
      <c r="DY39" s="17">
        <v>9.1</v>
      </c>
      <c r="DZ39" s="17">
        <v>11</v>
      </c>
      <c r="EA39" s="17">
        <v>9.9</v>
      </c>
      <c r="EB39" s="17">
        <v>24.9</v>
      </c>
      <c r="EC39" s="17">
        <v>26.8</v>
      </c>
      <c r="ED39" s="17">
        <v>38.799999999999997</v>
      </c>
      <c r="EE39" s="17">
        <v>23.2</v>
      </c>
      <c r="EF39" s="17">
        <v>0</v>
      </c>
      <c r="EG39" s="17">
        <v>1.6</v>
      </c>
      <c r="EH39" s="17">
        <v>0</v>
      </c>
      <c r="EI39" s="17">
        <v>18.5</v>
      </c>
      <c r="EJ39" s="17">
        <v>4.5999999999999996</v>
      </c>
      <c r="EK39" s="17">
        <v>8.1999999999999993</v>
      </c>
      <c r="EL39" s="17">
        <v>19.5</v>
      </c>
      <c r="EM39" s="17">
        <v>20</v>
      </c>
      <c r="EN39" s="17">
        <v>19.8</v>
      </c>
      <c r="EO39" s="17">
        <v>0</v>
      </c>
      <c r="EP39" s="17">
        <v>253</v>
      </c>
      <c r="EQ39" s="17">
        <v>13.5</v>
      </c>
      <c r="ER39" s="17">
        <v>150.9</v>
      </c>
      <c r="ES39" s="17">
        <v>0.6</v>
      </c>
      <c r="ET39" s="17">
        <v>118.7</v>
      </c>
      <c r="EU39" s="17">
        <v>116.3</v>
      </c>
      <c r="EV39" s="17">
        <v>109</v>
      </c>
      <c r="EW39" s="17">
        <v>2</v>
      </c>
      <c r="EX39" s="17">
        <v>2.2000000000000002</v>
      </c>
      <c r="EY39" s="17">
        <v>1.8</v>
      </c>
      <c r="EZ39" s="17">
        <v>1</v>
      </c>
      <c r="FA39" s="17">
        <v>14</v>
      </c>
      <c r="FB39" s="17">
        <v>4.3</v>
      </c>
      <c r="FC39" s="17">
        <v>19.899999999999999</v>
      </c>
      <c r="FD39" s="17">
        <v>8.3000000000000007</v>
      </c>
      <c r="FE39" s="17">
        <v>18.899999999999999</v>
      </c>
      <c r="FF39" s="17">
        <v>34.700000000000003</v>
      </c>
      <c r="FG39" s="17">
        <v>15.2</v>
      </c>
      <c r="FH39" s="17">
        <v>17.600000000000001</v>
      </c>
      <c r="FI39" s="17">
        <v>8.1999999999999993</v>
      </c>
      <c r="FJ39" s="17">
        <v>11</v>
      </c>
      <c r="FK39" s="17">
        <v>7588</v>
      </c>
      <c r="FL39" s="15"/>
      <c r="FM39" s="17">
        <v>16.7</v>
      </c>
      <c r="FN39" s="17">
        <v>8</v>
      </c>
      <c r="FO39" s="17">
        <v>12</v>
      </c>
      <c r="FP39" s="17">
        <v>13.2</v>
      </c>
      <c r="FQ39" s="17">
        <v>25.8</v>
      </c>
      <c r="FR39" s="17">
        <v>19</v>
      </c>
      <c r="FS39" s="17"/>
      <c r="FT39" s="17">
        <v>3.4</v>
      </c>
      <c r="FU39" s="17">
        <v>98.1</v>
      </c>
    </row>
    <row r="40" spans="1:177" ht="24" customHeight="1" x14ac:dyDescent="0.3">
      <c r="A40" s="16" t="s">
        <v>90</v>
      </c>
      <c r="B40" s="16" t="s">
        <v>889</v>
      </c>
      <c r="C40" s="17">
        <v>204.4</v>
      </c>
      <c r="D40" s="17">
        <v>626.79999999999995</v>
      </c>
      <c r="E40" s="17">
        <v>215.2</v>
      </c>
      <c r="F40" s="17"/>
      <c r="G40" s="17"/>
      <c r="H40" s="17">
        <v>90.1</v>
      </c>
      <c r="I40" s="17">
        <v>241.4</v>
      </c>
      <c r="J40" s="17"/>
      <c r="K40" s="17"/>
      <c r="L40" s="17">
        <v>176</v>
      </c>
      <c r="M40" s="17">
        <v>175.9</v>
      </c>
      <c r="N40" s="17">
        <v>175.8</v>
      </c>
      <c r="O40" s="17">
        <v>267.3</v>
      </c>
      <c r="P40" s="17">
        <v>211.2</v>
      </c>
      <c r="Q40" s="17"/>
      <c r="R40" s="17">
        <v>0</v>
      </c>
      <c r="S40" s="17">
        <v>5.6</v>
      </c>
      <c r="T40" s="17"/>
      <c r="U40" s="17"/>
      <c r="V40" s="17"/>
      <c r="W40" s="17"/>
      <c r="X40" s="17">
        <v>149.69999999999999</v>
      </c>
      <c r="Y40" s="17">
        <v>7.4</v>
      </c>
      <c r="Z40" s="17">
        <v>5.6</v>
      </c>
      <c r="AA40" s="17">
        <v>22.2</v>
      </c>
      <c r="AB40" s="17">
        <v>6.8</v>
      </c>
      <c r="AC40" s="17">
        <v>13.1</v>
      </c>
      <c r="AD40" s="17">
        <v>55.6</v>
      </c>
      <c r="AE40" s="17"/>
      <c r="AF40" s="17"/>
      <c r="AG40" s="17"/>
      <c r="AH40" s="17"/>
      <c r="AI40" s="17">
        <v>55.7</v>
      </c>
      <c r="AJ40" s="17">
        <v>45.5</v>
      </c>
      <c r="AK40" s="17"/>
      <c r="AL40" s="17"/>
      <c r="AM40" s="17"/>
      <c r="AN40" s="17">
        <v>6.5</v>
      </c>
      <c r="AO40" s="17">
        <v>144.30000000000001</v>
      </c>
      <c r="AP40" s="17">
        <v>45.5</v>
      </c>
      <c r="AQ40" s="17">
        <v>44.8</v>
      </c>
      <c r="AR40" s="17">
        <v>21.1</v>
      </c>
      <c r="AS40" s="17">
        <v>18.2</v>
      </c>
      <c r="AT40" s="17">
        <v>18.8</v>
      </c>
      <c r="AU40" s="17">
        <v>77.8</v>
      </c>
      <c r="AV40" s="17">
        <v>180.9</v>
      </c>
      <c r="AW40" s="17">
        <v>182.1</v>
      </c>
      <c r="AX40" s="17">
        <v>183.8</v>
      </c>
      <c r="AY40" s="17">
        <v>106.6</v>
      </c>
      <c r="AZ40" s="17">
        <v>17.899999999999999</v>
      </c>
      <c r="BA40" s="17">
        <v>42</v>
      </c>
      <c r="BB40" s="17">
        <v>2.1</v>
      </c>
      <c r="BC40" s="17">
        <v>30.6</v>
      </c>
      <c r="BD40" s="17">
        <v>116.5</v>
      </c>
      <c r="BE40" s="17"/>
      <c r="BF40" s="17"/>
      <c r="BG40" s="17">
        <v>85.9</v>
      </c>
      <c r="BH40" s="17"/>
      <c r="BI40" s="17"/>
      <c r="BJ40" s="17">
        <v>45.8</v>
      </c>
      <c r="BK40" s="17"/>
      <c r="BL40" s="17"/>
      <c r="BM40" s="17"/>
      <c r="BN40" s="17">
        <v>81.7</v>
      </c>
      <c r="BO40" s="17"/>
      <c r="BP40" s="17">
        <v>170.4</v>
      </c>
      <c r="BQ40" s="17">
        <v>200</v>
      </c>
      <c r="BR40" s="17">
        <v>180.2</v>
      </c>
      <c r="BS40" s="17"/>
      <c r="BT40" s="17"/>
      <c r="BU40" s="17"/>
      <c r="BV40" s="17"/>
      <c r="BW40" s="17"/>
      <c r="BX40" s="17"/>
      <c r="BY40" s="17"/>
      <c r="BZ40" s="17"/>
      <c r="CA40" s="17">
        <v>2.4</v>
      </c>
      <c r="CB40" s="17">
        <v>200.3</v>
      </c>
      <c r="CC40" s="17">
        <v>68.400000000000006</v>
      </c>
      <c r="CD40" s="17">
        <v>63.2</v>
      </c>
      <c r="CE40" s="17">
        <v>47</v>
      </c>
      <c r="CF40" s="17">
        <v>29.8</v>
      </c>
      <c r="CG40" s="17"/>
      <c r="CH40" s="17"/>
      <c r="CI40" s="17"/>
      <c r="CJ40" s="17">
        <v>142.4</v>
      </c>
      <c r="CK40" s="17">
        <v>143.80000000000001</v>
      </c>
      <c r="CL40" s="17">
        <v>146.80000000000001</v>
      </c>
      <c r="CM40" s="17"/>
      <c r="CN40" s="17"/>
      <c r="CO40" s="17"/>
      <c r="CP40" s="17"/>
      <c r="CQ40" s="17"/>
      <c r="CR40" s="17">
        <v>213.7</v>
      </c>
      <c r="CS40" s="17">
        <v>102.2</v>
      </c>
      <c r="CT40" s="17">
        <v>0</v>
      </c>
      <c r="CU40" s="17">
        <v>2.7</v>
      </c>
      <c r="CV40" s="17">
        <v>0.9</v>
      </c>
      <c r="CW40" s="17">
        <v>13.8</v>
      </c>
      <c r="CX40" s="17">
        <v>80.8</v>
      </c>
      <c r="CY40" s="17">
        <v>0.1</v>
      </c>
      <c r="CZ40" s="17">
        <v>0.3</v>
      </c>
      <c r="DA40" s="17">
        <v>20</v>
      </c>
      <c r="DB40" s="17"/>
      <c r="DC40" s="17">
        <v>9.9</v>
      </c>
      <c r="DD40" s="17"/>
      <c r="DE40" s="17">
        <v>215.7</v>
      </c>
      <c r="DF40" s="17">
        <v>1.2</v>
      </c>
      <c r="DG40" s="17">
        <v>2.6</v>
      </c>
      <c r="DH40" s="17">
        <v>2.5</v>
      </c>
      <c r="DI40" s="17"/>
      <c r="DJ40" s="17">
        <v>20</v>
      </c>
      <c r="DK40" s="17">
        <v>18.7</v>
      </c>
      <c r="DL40" s="17"/>
      <c r="DM40" s="17">
        <v>18.5</v>
      </c>
      <c r="DN40" s="17">
        <v>14.9</v>
      </c>
      <c r="DO40" s="17">
        <v>17.899999999999999</v>
      </c>
      <c r="DP40" s="17">
        <v>2.2999999999999998</v>
      </c>
      <c r="DQ40" s="17">
        <v>6.7</v>
      </c>
      <c r="DR40" s="17">
        <v>18.899999999999999</v>
      </c>
      <c r="DS40" s="17">
        <v>3.5</v>
      </c>
      <c r="DT40" s="17">
        <v>20.2</v>
      </c>
      <c r="DU40" s="17">
        <v>2.7</v>
      </c>
      <c r="DV40" s="17">
        <v>0.4</v>
      </c>
      <c r="DW40" s="17">
        <v>6</v>
      </c>
      <c r="DX40" s="17">
        <v>6.8</v>
      </c>
      <c r="DY40" s="17">
        <v>9.1999999999999993</v>
      </c>
      <c r="DZ40" s="17">
        <v>10.9</v>
      </c>
      <c r="EA40" s="17">
        <v>10</v>
      </c>
      <c r="EB40" s="17">
        <v>26.9</v>
      </c>
      <c r="EC40" s="17">
        <v>30.3</v>
      </c>
      <c r="ED40" s="17">
        <v>37.9</v>
      </c>
      <c r="EE40" s="17">
        <v>33.799999999999997</v>
      </c>
      <c r="EF40" s="17">
        <v>0</v>
      </c>
      <c r="EG40" s="17">
        <v>3.3</v>
      </c>
      <c r="EH40" s="17">
        <v>0</v>
      </c>
      <c r="EI40" s="17">
        <v>18.5</v>
      </c>
      <c r="EJ40" s="17">
        <v>4.5999999999999996</v>
      </c>
      <c r="EK40" s="17">
        <v>8.3000000000000007</v>
      </c>
      <c r="EL40" s="17">
        <v>19.3</v>
      </c>
      <c r="EM40" s="17">
        <v>19.8</v>
      </c>
      <c r="EN40" s="17">
        <v>19.5</v>
      </c>
      <c r="EO40" s="17">
        <v>1.6</v>
      </c>
      <c r="EP40" s="17">
        <v>253.1</v>
      </c>
      <c r="EQ40" s="17">
        <v>11.6</v>
      </c>
      <c r="ER40" s="17">
        <v>149.6</v>
      </c>
      <c r="ES40" s="17">
        <v>0.6</v>
      </c>
      <c r="ET40" s="17">
        <v>123.2</v>
      </c>
      <c r="EU40" s="17">
        <v>139</v>
      </c>
      <c r="EV40" s="17">
        <v>107.1</v>
      </c>
      <c r="EW40" s="17">
        <v>2</v>
      </c>
      <c r="EX40" s="17">
        <v>2.2000000000000002</v>
      </c>
      <c r="EY40" s="17">
        <v>1.8</v>
      </c>
      <c r="EZ40" s="17">
        <v>1</v>
      </c>
      <c r="FA40" s="17">
        <v>12</v>
      </c>
      <c r="FB40" s="17">
        <v>4.3</v>
      </c>
      <c r="FC40" s="17">
        <v>20.2</v>
      </c>
      <c r="FD40" s="17">
        <v>8.1999999999999993</v>
      </c>
      <c r="FE40" s="17">
        <v>23.9</v>
      </c>
      <c r="FF40" s="17">
        <v>35.299999999999997</v>
      </c>
      <c r="FG40" s="17">
        <v>14.8</v>
      </c>
      <c r="FH40" s="17">
        <v>17.600000000000001</v>
      </c>
      <c r="FI40" s="17">
        <v>8</v>
      </c>
      <c r="FJ40" s="17">
        <v>11</v>
      </c>
      <c r="FK40" s="17">
        <v>7623.2</v>
      </c>
      <c r="FL40" s="15"/>
      <c r="FM40" s="17">
        <v>16.399999999999999</v>
      </c>
      <c r="FN40" s="17">
        <v>8</v>
      </c>
      <c r="FO40" s="17">
        <v>12</v>
      </c>
      <c r="FP40" s="17">
        <v>13.2</v>
      </c>
      <c r="FQ40" s="17">
        <v>25.9</v>
      </c>
      <c r="FR40" s="17">
        <v>19</v>
      </c>
      <c r="FS40" s="17"/>
      <c r="FT40" s="17">
        <v>3.4</v>
      </c>
      <c r="FU40" s="17">
        <v>97.9</v>
      </c>
    </row>
    <row r="41" spans="1:177" ht="24" customHeight="1" x14ac:dyDescent="0.3">
      <c r="A41" s="16" t="s">
        <v>90</v>
      </c>
      <c r="B41" s="16" t="s">
        <v>890</v>
      </c>
      <c r="C41" s="17">
        <v>202.7</v>
      </c>
      <c r="D41" s="17">
        <v>624.4</v>
      </c>
      <c r="E41" s="17">
        <v>214.3</v>
      </c>
      <c r="F41" s="17"/>
      <c r="G41" s="17"/>
      <c r="H41" s="17">
        <v>90.7</v>
      </c>
      <c r="I41" s="17">
        <v>239</v>
      </c>
      <c r="J41" s="17"/>
      <c r="K41" s="17"/>
      <c r="L41" s="17">
        <v>168.6</v>
      </c>
      <c r="M41" s="17">
        <v>168.4</v>
      </c>
      <c r="N41" s="17">
        <v>168</v>
      </c>
      <c r="O41" s="17">
        <v>268.60000000000002</v>
      </c>
      <c r="P41" s="17">
        <v>210</v>
      </c>
      <c r="Q41" s="17"/>
      <c r="R41" s="17">
        <v>0</v>
      </c>
      <c r="S41" s="17">
        <v>5.6</v>
      </c>
      <c r="T41" s="17"/>
      <c r="U41" s="17"/>
      <c r="V41" s="17"/>
      <c r="W41" s="17"/>
      <c r="X41" s="17">
        <v>146.69999999999999</v>
      </c>
      <c r="Y41" s="17">
        <v>6.9</v>
      </c>
      <c r="Z41" s="17">
        <v>5.4</v>
      </c>
      <c r="AA41" s="17">
        <v>22</v>
      </c>
      <c r="AB41" s="17">
        <v>6.8</v>
      </c>
      <c r="AC41" s="17">
        <v>13.2</v>
      </c>
      <c r="AD41" s="17">
        <v>55.1</v>
      </c>
      <c r="AE41" s="17"/>
      <c r="AF41" s="17"/>
      <c r="AG41" s="17"/>
      <c r="AH41" s="17"/>
      <c r="AI41" s="17">
        <v>55.5</v>
      </c>
      <c r="AJ41" s="17">
        <v>45.4</v>
      </c>
      <c r="AK41" s="17"/>
      <c r="AL41" s="17"/>
      <c r="AM41" s="17"/>
      <c r="AN41" s="17">
        <v>6.5</v>
      </c>
      <c r="AO41" s="17">
        <v>152.4</v>
      </c>
      <c r="AP41" s="17">
        <v>49.8</v>
      </c>
      <c r="AQ41" s="17">
        <v>84</v>
      </c>
      <c r="AR41" s="17">
        <v>21.7</v>
      </c>
      <c r="AS41" s="17">
        <v>18</v>
      </c>
      <c r="AT41" s="17">
        <v>18.8</v>
      </c>
      <c r="AU41" s="17">
        <v>77.599999999999994</v>
      </c>
      <c r="AV41" s="17">
        <v>180.3</v>
      </c>
      <c r="AW41" s="17">
        <v>181.6</v>
      </c>
      <c r="AX41" s="17">
        <v>183.8</v>
      </c>
      <c r="AY41" s="17">
        <v>103.5</v>
      </c>
      <c r="AZ41" s="17">
        <v>34.9</v>
      </c>
      <c r="BA41" s="17">
        <v>41.9</v>
      </c>
      <c r="BB41" s="17">
        <v>2.1</v>
      </c>
      <c r="BC41" s="17">
        <v>29.1</v>
      </c>
      <c r="BD41" s="17">
        <v>109.2</v>
      </c>
      <c r="BE41" s="17"/>
      <c r="BF41" s="17"/>
      <c r="BG41" s="17">
        <v>85.4</v>
      </c>
      <c r="BH41" s="17"/>
      <c r="BI41" s="17"/>
      <c r="BJ41" s="17">
        <v>45.7</v>
      </c>
      <c r="BK41" s="17"/>
      <c r="BL41" s="17"/>
      <c r="BM41" s="17"/>
      <c r="BN41" s="17">
        <v>81.7</v>
      </c>
      <c r="BO41" s="17"/>
      <c r="BP41" s="17">
        <v>171.1</v>
      </c>
      <c r="BQ41" s="17">
        <v>200</v>
      </c>
      <c r="BR41" s="17">
        <v>181.9</v>
      </c>
      <c r="BS41" s="17"/>
      <c r="BT41" s="17"/>
      <c r="BU41" s="17"/>
      <c r="BV41" s="17"/>
      <c r="BW41" s="17"/>
      <c r="BX41" s="17"/>
      <c r="BY41" s="17"/>
      <c r="BZ41" s="17"/>
      <c r="CA41" s="17">
        <v>2.4</v>
      </c>
      <c r="CB41" s="17">
        <v>150.1</v>
      </c>
      <c r="CC41" s="17">
        <v>76.7</v>
      </c>
      <c r="CD41" s="17">
        <v>62.9</v>
      </c>
      <c r="CE41" s="17">
        <v>46.9</v>
      </c>
      <c r="CF41" s="17">
        <v>29.6</v>
      </c>
      <c r="CG41" s="17"/>
      <c r="CH41" s="17"/>
      <c r="CI41" s="17"/>
      <c r="CJ41" s="17">
        <v>143.1</v>
      </c>
      <c r="CK41" s="17">
        <v>144.1</v>
      </c>
      <c r="CL41" s="17">
        <v>156.5</v>
      </c>
      <c r="CM41" s="17"/>
      <c r="CN41" s="17"/>
      <c r="CO41" s="17"/>
      <c r="CP41" s="17"/>
      <c r="CQ41" s="17"/>
      <c r="CR41" s="17">
        <v>213.8</v>
      </c>
      <c r="CS41" s="17">
        <v>102.1</v>
      </c>
      <c r="CT41" s="17">
        <v>0</v>
      </c>
      <c r="CU41" s="17">
        <v>2.7</v>
      </c>
      <c r="CV41" s="17">
        <v>0.7</v>
      </c>
      <c r="CW41" s="17">
        <v>16.7</v>
      </c>
      <c r="CX41" s="17">
        <v>80.8</v>
      </c>
      <c r="CY41" s="17">
        <v>0</v>
      </c>
      <c r="CZ41" s="17">
        <v>0.3</v>
      </c>
      <c r="DA41" s="17">
        <v>20</v>
      </c>
      <c r="DB41" s="17"/>
      <c r="DC41" s="17">
        <v>10</v>
      </c>
      <c r="DD41" s="17"/>
      <c r="DE41" s="17">
        <v>209.7</v>
      </c>
      <c r="DF41" s="17">
        <v>1.2</v>
      </c>
      <c r="DG41" s="17">
        <v>2.2000000000000002</v>
      </c>
      <c r="DH41" s="17">
        <v>2.6</v>
      </c>
      <c r="DI41" s="17"/>
      <c r="DJ41" s="17">
        <v>20</v>
      </c>
      <c r="DK41" s="17">
        <v>18.7</v>
      </c>
      <c r="DL41" s="17"/>
      <c r="DM41" s="17">
        <v>18.5</v>
      </c>
      <c r="DN41" s="17">
        <v>14.3</v>
      </c>
      <c r="DO41" s="17">
        <v>17</v>
      </c>
      <c r="DP41" s="17">
        <v>2.2000000000000002</v>
      </c>
      <c r="DQ41" s="17">
        <v>7.5</v>
      </c>
      <c r="DR41" s="17">
        <v>6.8</v>
      </c>
      <c r="DS41" s="17">
        <v>3.5</v>
      </c>
      <c r="DT41" s="17">
        <v>20.2</v>
      </c>
      <c r="DU41" s="17">
        <v>2.7</v>
      </c>
      <c r="DV41" s="17">
        <v>0.4</v>
      </c>
      <c r="DW41" s="17">
        <v>6</v>
      </c>
      <c r="DX41" s="17">
        <v>6.7</v>
      </c>
      <c r="DY41" s="17">
        <v>9.3000000000000007</v>
      </c>
      <c r="DZ41" s="17">
        <v>12.4</v>
      </c>
      <c r="EA41" s="17">
        <v>10</v>
      </c>
      <c r="EB41" s="17">
        <v>27.3</v>
      </c>
      <c r="EC41" s="17">
        <v>31.8</v>
      </c>
      <c r="ED41" s="17">
        <v>36.700000000000003</v>
      </c>
      <c r="EE41" s="17">
        <v>34.9</v>
      </c>
      <c r="EF41" s="17">
        <v>0</v>
      </c>
      <c r="EG41" s="17">
        <v>2.2999999999999998</v>
      </c>
      <c r="EH41" s="17">
        <v>0</v>
      </c>
      <c r="EI41" s="17">
        <v>18.7</v>
      </c>
      <c r="EJ41" s="17">
        <v>4.5999999999999996</v>
      </c>
      <c r="EK41" s="17">
        <v>8.3000000000000007</v>
      </c>
      <c r="EL41" s="17">
        <v>19.3</v>
      </c>
      <c r="EM41" s="17">
        <v>19.8</v>
      </c>
      <c r="EN41" s="17">
        <v>19.5</v>
      </c>
      <c r="EO41" s="17">
        <v>0.6</v>
      </c>
      <c r="EP41" s="17">
        <v>253</v>
      </c>
      <c r="EQ41" s="17">
        <v>9.5</v>
      </c>
      <c r="ER41" s="17">
        <v>144.6</v>
      </c>
      <c r="ES41" s="17">
        <v>0.6</v>
      </c>
      <c r="ET41" s="17">
        <v>123.3</v>
      </c>
      <c r="EU41" s="17">
        <v>132</v>
      </c>
      <c r="EV41" s="17">
        <v>102.5</v>
      </c>
      <c r="EW41" s="17">
        <v>2</v>
      </c>
      <c r="EX41" s="17">
        <v>2.2000000000000002</v>
      </c>
      <c r="EY41" s="17">
        <v>1.8</v>
      </c>
      <c r="EZ41" s="17">
        <v>1</v>
      </c>
      <c r="FA41" s="17">
        <v>9.8000000000000007</v>
      </c>
      <c r="FB41" s="17">
        <v>4.3</v>
      </c>
      <c r="FC41" s="17">
        <v>20</v>
      </c>
      <c r="FD41" s="17">
        <v>9.1</v>
      </c>
      <c r="FE41" s="17">
        <v>25</v>
      </c>
      <c r="FF41" s="17">
        <v>34.4</v>
      </c>
      <c r="FG41" s="17">
        <v>14.9</v>
      </c>
      <c r="FH41" s="17">
        <v>17.600000000000001</v>
      </c>
      <c r="FI41" s="17">
        <v>8.4</v>
      </c>
      <c r="FJ41" s="17">
        <v>10.199999999999999</v>
      </c>
      <c r="FK41" s="17">
        <v>7579.6</v>
      </c>
      <c r="FL41" s="15"/>
      <c r="FM41" s="17">
        <v>17</v>
      </c>
      <c r="FN41" s="17">
        <v>8</v>
      </c>
      <c r="FO41" s="17">
        <v>12</v>
      </c>
      <c r="FP41" s="17">
        <v>13.2</v>
      </c>
      <c r="FQ41" s="17">
        <v>26.1</v>
      </c>
      <c r="FR41" s="17">
        <v>19</v>
      </c>
      <c r="FS41" s="17"/>
      <c r="FT41" s="17">
        <v>3.5</v>
      </c>
      <c r="FU41" s="17">
        <v>98.8</v>
      </c>
    </row>
    <row r="42" spans="1:177" ht="24" customHeight="1" x14ac:dyDescent="0.3">
      <c r="A42" s="18" t="s">
        <v>90</v>
      </c>
      <c r="B42" s="18" t="s">
        <v>891</v>
      </c>
      <c r="C42" s="19">
        <v>133.6</v>
      </c>
      <c r="D42" s="19">
        <v>626.29999999999995</v>
      </c>
      <c r="E42" s="19">
        <v>214.6</v>
      </c>
      <c r="F42" s="19"/>
      <c r="G42" s="19"/>
      <c r="H42" s="19">
        <v>90.4</v>
      </c>
      <c r="I42" s="19">
        <v>242</v>
      </c>
      <c r="J42" s="19"/>
      <c r="K42" s="19"/>
      <c r="L42" s="19">
        <v>152.19999999999999</v>
      </c>
      <c r="M42" s="19">
        <v>151.9</v>
      </c>
      <c r="N42" s="19">
        <v>152.19999999999999</v>
      </c>
      <c r="O42" s="19">
        <v>250.6</v>
      </c>
      <c r="P42" s="19">
        <v>210</v>
      </c>
      <c r="Q42" s="19"/>
      <c r="R42" s="19">
        <v>0</v>
      </c>
      <c r="S42" s="19">
        <v>5.6</v>
      </c>
      <c r="T42" s="19"/>
      <c r="U42" s="19"/>
      <c r="V42" s="19"/>
      <c r="W42" s="19"/>
      <c r="X42" s="19">
        <v>153</v>
      </c>
      <c r="Y42" s="19">
        <v>9.3000000000000007</v>
      </c>
      <c r="Z42" s="19">
        <v>5.7</v>
      </c>
      <c r="AA42" s="19">
        <v>22.1</v>
      </c>
      <c r="AB42" s="19">
        <v>6.8</v>
      </c>
      <c r="AC42" s="19">
        <v>13.2</v>
      </c>
      <c r="AD42" s="19">
        <v>55.1</v>
      </c>
      <c r="AE42" s="19"/>
      <c r="AF42" s="19"/>
      <c r="AG42" s="19"/>
      <c r="AH42" s="19"/>
      <c r="AI42" s="19">
        <v>55.8</v>
      </c>
      <c r="AJ42" s="19">
        <v>101.5</v>
      </c>
      <c r="AK42" s="19"/>
      <c r="AL42" s="19"/>
      <c r="AM42" s="19"/>
      <c r="AN42" s="19">
        <v>6.5</v>
      </c>
      <c r="AO42" s="19">
        <v>152.69999999999999</v>
      </c>
      <c r="AP42" s="19">
        <v>53</v>
      </c>
      <c r="AQ42" s="19">
        <v>113.9</v>
      </c>
      <c r="AR42" s="19">
        <v>20.9</v>
      </c>
      <c r="AS42" s="19">
        <v>17.8</v>
      </c>
      <c r="AT42" s="19">
        <v>18.8</v>
      </c>
      <c r="AU42" s="19">
        <v>77.7</v>
      </c>
      <c r="AV42" s="19">
        <v>182.7</v>
      </c>
      <c r="AW42" s="19">
        <v>182.8</v>
      </c>
      <c r="AX42" s="19">
        <v>183.6</v>
      </c>
      <c r="AY42" s="19">
        <v>104.2</v>
      </c>
      <c r="AZ42" s="19">
        <v>35.6</v>
      </c>
      <c r="BA42" s="19">
        <v>42.1</v>
      </c>
      <c r="BB42" s="19">
        <v>2.1</v>
      </c>
      <c r="BC42" s="19">
        <v>29.9</v>
      </c>
      <c r="BD42" s="19">
        <v>106.5</v>
      </c>
      <c r="BE42" s="19"/>
      <c r="BF42" s="19"/>
      <c r="BG42" s="19">
        <v>85.9</v>
      </c>
      <c r="BH42" s="19"/>
      <c r="BI42" s="19"/>
      <c r="BJ42" s="19">
        <v>46.2</v>
      </c>
      <c r="BK42" s="19"/>
      <c r="BL42" s="19"/>
      <c r="BM42" s="19"/>
      <c r="BN42" s="19">
        <v>81.900000000000006</v>
      </c>
      <c r="BO42" s="19"/>
      <c r="BP42" s="19">
        <v>171.3</v>
      </c>
      <c r="BQ42" s="19">
        <v>200</v>
      </c>
      <c r="BR42" s="19">
        <v>180.5</v>
      </c>
      <c r="BS42" s="19"/>
      <c r="BT42" s="19"/>
      <c r="BU42" s="19"/>
      <c r="BV42" s="19"/>
      <c r="BW42" s="19"/>
      <c r="BX42" s="19"/>
      <c r="BY42" s="19"/>
      <c r="BZ42" s="19"/>
      <c r="CA42" s="19">
        <v>2.5</v>
      </c>
      <c r="CB42" s="19">
        <v>186.5</v>
      </c>
      <c r="CC42" s="19">
        <v>76.7</v>
      </c>
      <c r="CD42" s="19">
        <v>63.2</v>
      </c>
      <c r="CE42" s="19">
        <v>46.9</v>
      </c>
      <c r="CF42" s="19">
        <v>29.8</v>
      </c>
      <c r="CG42" s="19"/>
      <c r="CH42" s="19"/>
      <c r="CI42" s="19"/>
      <c r="CJ42" s="19">
        <v>143</v>
      </c>
      <c r="CK42" s="19">
        <v>144.5</v>
      </c>
      <c r="CL42" s="19">
        <v>168.6</v>
      </c>
      <c r="CM42" s="19"/>
      <c r="CN42" s="19"/>
      <c r="CO42" s="19"/>
      <c r="CP42" s="19"/>
      <c r="CQ42" s="19"/>
      <c r="CR42" s="19">
        <v>213.5</v>
      </c>
      <c r="CS42" s="19">
        <v>102.1</v>
      </c>
      <c r="CT42" s="19">
        <v>0</v>
      </c>
      <c r="CU42" s="19">
        <v>2.7</v>
      </c>
      <c r="CV42" s="19">
        <v>0.6</v>
      </c>
      <c r="CW42" s="19">
        <v>21.7</v>
      </c>
      <c r="CX42" s="19">
        <v>76</v>
      </c>
      <c r="CY42" s="19">
        <v>0</v>
      </c>
      <c r="CZ42" s="19">
        <v>0.2</v>
      </c>
      <c r="DA42" s="19">
        <v>20</v>
      </c>
      <c r="DB42" s="19"/>
      <c r="DC42" s="19">
        <v>9.9</v>
      </c>
      <c r="DD42" s="19"/>
      <c r="DE42" s="19">
        <v>202.2</v>
      </c>
      <c r="DF42" s="19">
        <v>1.2</v>
      </c>
      <c r="DG42" s="19">
        <v>3.3</v>
      </c>
      <c r="DH42" s="19">
        <v>2.6</v>
      </c>
      <c r="DI42" s="19"/>
      <c r="DJ42" s="19">
        <v>20</v>
      </c>
      <c r="DK42" s="19">
        <v>18.7</v>
      </c>
      <c r="DL42" s="19"/>
      <c r="DM42" s="19">
        <v>18.5</v>
      </c>
      <c r="DN42" s="19">
        <v>13.4</v>
      </c>
      <c r="DO42" s="19">
        <v>16</v>
      </c>
      <c r="DP42" s="19">
        <v>3.3</v>
      </c>
      <c r="DQ42" s="19">
        <v>11.8</v>
      </c>
      <c r="DR42" s="19">
        <v>2.2000000000000002</v>
      </c>
      <c r="DS42" s="19">
        <v>3.5</v>
      </c>
      <c r="DT42" s="19">
        <v>20.2</v>
      </c>
      <c r="DU42" s="19">
        <v>2.7</v>
      </c>
      <c r="DV42" s="19">
        <v>0.4</v>
      </c>
      <c r="DW42" s="19">
        <v>6</v>
      </c>
      <c r="DX42" s="19">
        <v>6.7</v>
      </c>
      <c r="DY42" s="19">
        <v>9.4</v>
      </c>
      <c r="DZ42" s="19">
        <v>13.4</v>
      </c>
      <c r="EA42" s="19">
        <v>10</v>
      </c>
      <c r="EB42" s="19">
        <v>27</v>
      </c>
      <c r="EC42" s="19">
        <v>30.3</v>
      </c>
      <c r="ED42" s="19">
        <v>34.9</v>
      </c>
      <c r="EE42" s="19">
        <v>29.2</v>
      </c>
      <c r="EF42" s="19">
        <v>0</v>
      </c>
      <c r="EG42" s="19">
        <v>8.1</v>
      </c>
      <c r="EH42" s="19">
        <v>0</v>
      </c>
      <c r="EI42" s="19">
        <v>19.100000000000001</v>
      </c>
      <c r="EJ42" s="19">
        <v>4.5</v>
      </c>
      <c r="EK42" s="19">
        <v>7.4</v>
      </c>
      <c r="EL42" s="19">
        <v>19.3</v>
      </c>
      <c r="EM42" s="19">
        <v>19.8</v>
      </c>
      <c r="EN42" s="19">
        <v>19.5</v>
      </c>
      <c r="EO42" s="19">
        <v>0.9</v>
      </c>
      <c r="EP42" s="19">
        <v>239.7</v>
      </c>
      <c r="EQ42" s="19">
        <v>7.1</v>
      </c>
      <c r="ER42" s="19">
        <v>136.30000000000001</v>
      </c>
      <c r="ES42" s="19">
        <v>0.6</v>
      </c>
      <c r="ET42" s="19">
        <v>123.1</v>
      </c>
      <c r="EU42" s="19">
        <v>150.30000000000001</v>
      </c>
      <c r="EV42" s="19">
        <v>97.4</v>
      </c>
      <c r="EW42" s="19">
        <v>2</v>
      </c>
      <c r="EX42" s="19">
        <v>2.2000000000000002</v>
      </c>
      <c r="EY42" s="19">
        <v>1.8</v>
      </c>
      <c r="EZ42" s="19">
        <v>1</v>
      </c>
      <c r="FA42" s="19">
        <v>7.5</v>
      </c>
      <c r="FB42" s="19">
        <v>4.3</v>
      </c>
      <c r="FC42" s="19">
        <v>20</v>
      </c>
      <c r="FD42" s="19">
        <v>9.1999999999999993</v>
      </c>
      <c r="FE42" s="19">
        <v>25.7</v>
      </c>
      <c r="FF42" s="19">
        <v>34.799999999999997</v>
      </c>
      <c r="FG42" s="19">
        <v>14.8</v>
      </c>
      <c r="FH42" s="19">
        <v>17.3</v>
      </c>
      <c r="FI42" s="19">
        <v>7.2</v>
      </c>
      <c r="FJ42" s="19">
        <v>11</v>
      </c>
      <c r="FK42" s="19">
        <v>7575.7</v>
      </c>
      <c r="FL42" s="15"/>
      <c r="FM42" s="19">
        <v>16.600000000000001</v>
      </c>
      <c r="FN42" s="19">
        <v>8</v>
      </c>
      <c r="FO42" s="19">
        <v>12</v>
      </c>
      <c r="FP42" s="19">
        <v>13.2</v>
      </c>
      <c r="FQ42" s="19">
        <v>26.2</v>
      </c>
      <c r="FR42" s="19">
        <v>19</v>
      </c>
      <c r="FS42" s="19"/>
      <c r="FT42" s="19">
        <v>3.4</v>
      </c>
      <c r="FU42" s="19">
        <v>98.4</v>
      </c>
    </row>
    <row r="43" spans="1:177" ht="24" customHeight="1" x14ac:dyDescent="0.3">
      <c r="A43" s="13" t="s">
        <v>90</v>
      </c>
      <c r="B43" s="13" t="s">
        <v>892</v>
      </c>
      <c r="C43" s="14">
        <v>97.3</v>
      </c>
      <c r="D43" s="14">
        <v>630.1</v>
      </c>
      <c r="E43" s="14">
        <v>213</v>
      </c>
      <c r="F43" s="14"/>
      <c r="G43" s="14"/>
      <c r="H43" s="14">
        <v>90.3</v>
      </c>
      <c r="I43" s="14">
        <v>242.6</v>
      </c>
      <c r="J43" s="14"/>
      <c r="K43" s="14"/>
      <c r="L43" s="14">
        <v>164.5</v>
      </c>
      <c r="M43" s="14">
        <v>165.2</v>
      </c>
      <c r="N43" s="14">
        <v>164.7</v>
      </c>
      <c r="O43" s="14">
        <v>254.3</v>
      </c>
      <c r="P43" s="14">
        <v>211.2</v>
      </c>
      <c r="Q43" s="14"/>
      <c r="R43" s="14">
        <v>79</v>
      </c>
      <c r="S43" s="14">
        <v>5.6</v>
      </c>
      <c r="T43" s="14"/>
      <c r="U43" s="14"/>
      <c r="V43" s="14"/>
      <c r="W43" s="14"/>
      <c r="X43" s="14">
        <v>151.5</v>
      </c>
      <c r="Y43" s="14">
        <v>9.6999999999999993</v>
      </c>
      <c r="Z43" s="14">
        <v>6.1</v>
      </c>
      <c r="AA43" s="14">
        <v>22.3</v>
      </c>
      <c r="AB43" s="14">
        <v>6.8</v>
      </c>
      <c r="AC43" s="14">
        <v>13.1</v>
      </c>
      <c r="AD43" s="14">
        <v>55.6</v>
      </c>
      <c r="AE43" s="14"/>
      <c r="AF43" s="14"/>
      <c r="AG43" s="14"/>
      <c r="AH43" s="14"/>
      <c r="AI43" s="14">
        <v>55.9</v>
      </c>
      <c r="AJ43" s="14">
        <v>100.1</v>
      </c>
      <c r="AK43" s="14"/>
      <c r="AL43" s="14"/>
      <c r="AM43" s="14"/>
      <c r="AN43" s="14">
        <v>6.5</v>
      </c>
      <c r="AO43" s="14">
        <v>179.2</v>
      </c>
      <c r="AP43" s="14">
        <v>51.9</v>
      </c>
      <c r="AQ43" s="14">
        <v>120.6</v>
      </c>
      <c r="AR43" s="14">
        <v>21.3</v>
      </c>
      <c r="AS43" s="14">
        <v>17.8</v>
      </c>
      <c r="AT43" s="14">
        <v>18.8</v>
      </c>
      <c r="AU43" s="14">
        <v>80.599999999999994</v>
      </c>
      <c r="AV43" s="14">
        <v>181.8</v>
      </c>
      <c r="AW43" s="14">
        <v>182.4</v>
      </c>
      <c r="AX43" s="14">
        <v>184.7</v>
      </c>
      <c r="AY43" s="14">
        <v>106.6</v>
      </c>
      <c r="AZ43" s="14">
        <v>18</v>
      </c>
      <c r="BA43" s="14">
        <v>40.700000000000003</v>
      </c>
      <c r="BB43" s="14">
        <v>2.1</v>
      </c>
      <c r="BC43" s="14">
        <v>30</v>
      </c>
      <c r="BD43" s="14">
        <v>102.9</v>
      </c>
      <c r="BE43" s="14"/>
      <c r="BF43" s="14"/>
      <c r="BG43" s="14">
        <v>86.3</v>
      </c>
      <c r="BH43" s="14"/>
      <c r="BI43" s="14"/>
      <c r="BJ43" s="14">
        <v>46.6</v>
      </c>
      <c r="BK43" s="14"/>
      <c r="BL43" s="14"/>
      <c r="BM43" s="14"/>
      <c r="BN43" s="14">
        <v>82</v>
      </c>
      <c r="BO43" s="14"/>
      <c r="BP43" s="14">
        <v>172.1</v>
      </c>
      <c r="BQ43" s="14">
        <v>200</v>
      </c>
      <c r="BR43" s="14">
        <v>180.8</v>
      </c>
      <c r="BS43" s="14"/>
      <c r="BT43" s="14"/>
      <c r="BU43" s="14"/>
      <c r="BV43" s="14"/>
      <c r="BW43" s="14"/>
      <c r="BX43" s="14"/>
      <c r="BY43" s="14"/>
      <c r="BZ43" s="14"/>
      <c r="CA43" s="14">
        <v>2.5</v>
      </c>
      <c r="CB43" s="14">
        <v>224</v>
      </c>
      <c r="CC43" s="14">
        <v>82.5</v>
      </c>
      <c r="CD43" s="14">
        <v>63.3</v>
      </c>
      <c r="CE43" s="14">
        <v>47</v>
      </c>
      <c r="CF43" s="14">
        <v>29.8</v>
      </c>
      <c r="CG43" s="14"/>
      <c r="CH43" s="14"/>
      <c r="CI43" s="14"/>
      <c r="CJ43" s="14">
        <v>144.30000000000001</v>
      </c>
      <c r="CK43" s="14">
        <v>145.6</v>
      </c>
      <c r="CL43" s="14">
        <v>170</v>
      </c>
      <c r="CM43" s="14"/>
      <c r="CN43" s="14"/>
      <c r="CO43" s="14"/>
      <c r="CP43" s="14"/>
      <c r="CQ43" s="14"/>
      <c r="CR43" s="14">
        <v>213.5</v>
      </c>
      <c r="CS43" s="14">
        <v>102.2</v>
      </c>
      <c r="CT43" s="14">
        <v>0</v>
      </c>
      <c r="CU43" s="14">
        <v>2.7</v>
      </c>
      <c r="CV43" s="14">
        <v>0.4</v>
      </c>
      <c r="CW43" s="14">
        <v>21.2</v>
      </c>
      <c r="CX43" s="14">
        <v>59.8</v>
      </c>
      <c r="CY43" s="14">
        <v>0.3</v>
      </c>
      <c r="CZ43" s="14">
        <v>0.2</v>
      </c>
      <c r="DA43" s="14">
        <v>20</v>
      </c>
      <c r="DB43" s="14"/>
      <c r="DC43" s="14">
        <v>9.9</v>
      </c>
      <c r="DD43" s="14"/>
      <c r="DE43" s="14">
        <v>190.5</v>
      </c>
      <c r="DF43" s="14">
        <v>1.2</v>
      </c>
      <c r="DG43" s="14">
        <v>3.4</v>
      </c>
      <c r="DH43" s="14">
        <v>2.6</v>
      </c>
      <c r="DI43" s="14"/>
      <c r="DJ43" s="14">
        <v>20</v>
      </c>
      <c r="DK43" s="14">
        <v>18.7</v>
      </c>
      <c r="DL43" s="14"/>
      <c r="DM43" s="14">
        <v>18.5</v>
      </c>
      <c r="DN43" s="14">
        <v>11.4</v>
      </c>
      <c r="DO43" s="14">
        <v>13.5</v>
      </c>
      <c r="DP43" s="14">
        <v>2.9</v>
      </c>
      <c r="DQ43" s="14">
        <v>12.1</v>
      </c>
      <c r="DR43" s="14">
        <v>1.1000000000000001</v>
      </c>
      <c r="DS43" s="14">
        <v>3.3</v>
      </c>
      <c r="DT43" s="14">
        <v>20.2</v>
      </c>
      <c r="DU43" s="14">
        <v>2.8</v>
      </c>
      <c r="DV43" s="14">
        <v>0.4</v>
      </c>
      <c r="DW43" s="14">
        <v>6</v>
      </c>
      <c r="DX43" s="14">
        <v>6.6</v>
      </c>
      <c r="DY43" s="14">
        <v>9.5</v>
      </c>
      <c r="DZ43" s="14">
        <v>13.5</v>
      </c>
      <c r="EA43" s="14">
        <v>10</v>
      </c>
      <c r="EB43" s="14">
        <v>27.1</v>
      </c>
      <c r="EC43" s="14">
        <v>27.1</v>
      </c>
      <c r="ED43" s="14">
        <v>27.2</v>
      </c>
      <c r="EE43" s="14">
        <v>33.4</v>
      </c>
      <c r="EF43" s="14">
        <v>0</v>
      </c>
      <c r="EG43" s="14">
        <v>4.3</v>
      </c>
      <c r="EH43" s="14">
        <v>0</v>
      </c>
      <c r="EI43" s="14">
        <v>19.2</v>
      </c>
      <c r="EJ43" s="14">
        <v>4.5</v>
      </c>
      <c r="EK43" s="14">
        <v>7.2</v>
      </c>
      <c r="EL43" s="14">
        <v>19</v>
      </c>
      <c r="EM43" s="14">
        <v>19.3</v>
      </c>
      <c r="EN43" s="14">
        <v>19.3</v>
      </c>
      <c r="EO43" s="14">
        <v>1.6</v>
      </c>
      <c r="EP43" s="14">
        <v>212.7</v>
      </c>
      <c r="EQ43" s="14">
        <v>4.5999999999999996</v>
      </c>
      <c r="ER43" s="14">
        <v>106.4</v>
      </c>
      <c r="ES43" s="14">
        <v>0.6</v>
      </c>
      <c r="ET43" s="14">
        <v>123.1</v>
      </c>
      <c r="EU43" s="14">
        <v>133.80000000000001</v>
      </c>
      <c r="EV43" s="14">
        <v>86.4</v>
      </c>
      <c r="EW43" s="14">
        <v>2</v>
      </c>
      <c r="EX43" s="14">
        <v>2.2000000000000002</v>
      </c>
      <c r="EY43" s="14">
        <v>1.8</v>
      </c>
      <c r="EZ43" s="14">
        <v>1</v>
      </c>
      <c r="FA43" s="14">
        <v>4.9000000000000004</v>
      </c>
      <c r="FB43" s="14">
        <v>4.3</v>
      </c>
      <c r="FC43" s="14">
        <v>20</v>
      </c>
      <c r="FD43" s="14">
        <v>8.9</v>
      </c>
      <c r="FE43" s="14">
        <v>26.9</v>
      </c>
      <c r="FF43" s="14">
        <v>34.5</v>
      </c>
      <c r="FG43" s="14">
        <v>15</v>
      </c>
      <c r="FH43" s="14">
        <v>17.5</v>
      </c>
      <c r="FI43" s="14">
        <v>6.8</v>
      </c>
      <c r="FJ43" s="14">
        <v>11</v>
      </c>
      <c r="FK43" s="14">
        <v>7593.6</v>
      </c>
      <c r="FL43" s="15"/>
      <c r="FM43" s="14">
        <v>16.8</v>
      </c>
      <c r="FN43" s="14">
        <v>8</v>
      </c>
      <c r="FO43" s="14">
        <v>12</v>
      </c>
      <c r="FP43" s="14">
        <v>13.2</v>
      </c>
      <c r="FQ43" s="14">
        <v>26.4</v>
      </c>
      <c r="FR43" s="14">
        <v>19</v>
      </c>
      <c r="FS43" s="14"/>
      <c r="FT43" s="14">
        <v>3.5</v>
      </c>
      <c r="FU43" s="14">
        <v>98.9</v>
      </c>
    </row>
    <row r="44" spans="1:177" ht="24" customHeight="1" x14ac:dyDescent="0.3">
      <c r="A44" s="16" t="s">
        <v>90</v>
      </c>
      <c r="B44" s="16" t="s">
        <v>893</v>
      </c>
      <c r="C44" s="17">
        <v>204.3</v>
      </c>
      <c r="D44" s="17">
        <v>623.1</v>
      </c>
      <c r="E44" s="17">
        <v>214.2</v>
      </c>
      <c r="F44" s="17"/>
      <c r="G44" s="17"/>
      <c r="H44" s="17">
        <v>90.2</v>
      </c>
      <c r="I44" s="17">
        <v>241</v>
      </c>
      <c r="J44" s="17"/>
      <c r="K44" s="17"/>
      <c r="L44" s="17">
        <v>178.9</v>
      </c>
      <c r="M44" s="17">
        <v>179.6</v>
      </c>
      <c r="N44" s="17">
        <v>179.8</v>
      </c>
      <c r="O44" s="17">
        <v>281.7</v>
      </c>
      <c r="P44" s="17">
        <v>211.3</v>
      </c>
      <c r="Q44" s="17"/>
      <c r="R44" s="17">
        <v>133.30000000000001</v>
      </c>
      <c r="S44" s="17">
        <v>5.6</v>
      </c>
      <c r="T44" s="17"/>
      <c r="U44" s="17"/>
      <c r="V44" s="17"/>
      <c r="W44" s="17"/>
      <c r="X44" s="17">
        <v>149.69999999999999</v>
      </c>
      <c r="Y44" s="17">
        <v>9.1</v>
      </c>
      <c r="Z44" s="17">
        <v>7</v>
      </c>
      <c r="AA44" s="17">
        <v>22.4</v>
      </c>
      <c r="AB44" s="17">
        <v>6.8</v>
      </c>
      <c r="AC44" s="17">
        <v>12.8</v>
      </c>
      <c r="AD44" s="17">
        <v>55.7</v>
      </c>
      <c r="AE44" s="17"/>
      <c r="AF44" s="17"/>
      <c r="AG44" s="17"/>
      <c r="AH44" s="17"/>
      <c r="AI44" s="17">
        <v>55.5</v>
      </c>
      <c r="AJ44" s="17">
        <v>101.7</v>
      </c>
      <c r="AK44" s="17"/>
      <c r="AL44" s="17"/>
      <c r="AM44" s="17"/>
      <c r="AN44" s="17">
        <v>6.5</v>
      </c>
      <c r="AO44" s="17">
        <v>176.8</v>
      </c>
      <c r="AP44" s="17">
        <v>51.6</v>
      </c>
      <c r="AQ44" s="17">
        <v>119.8</v>
      </c>
      <c r="AR44" s="17">
        <v>21.2</v>
      </c>
      <c r="AS44" s="17">
        <v>17.8</v>
      </c>
      <c r="AT44" s="17">
        <v>18.8</v>
      </c>
      <c r="AU44" s="17">
        <v>76.3</v>
      </c>
      <c r="AV44" s="17">
        <v>180.4</v>
      </c>
      <c r="AW44" s="17">
        <v>181.2</v>
      </c>
      <c r="AX44" s="17">
        <v>183.3</v>
      </c>
      <c r="AY44" s="17">
        <v>104.2</v>
      </c>
      <c r="AZ44" s="17">
        <v>24</v>
      </c>
      <c r="BA44" s="17">
        <v>40.299999999999997</v>
      </c>
      <c r="BB44" s="17">
        <v>2.1</v>
      </c>
      <c r="BC44" s="17">
        <v>30.3</v>
      </c>
      <c r="BD44" s="17">
        <v>98.7</v>
      </c>
      <c r="BE44" s="17"/>
      <c r="BF44" s="17"/>
      <c r="BG44" s="17">
        <v>85.5</v>
      </c>
      <c r="BH44" s="17"/>
      <c r="BI44" s="17"/>
      <c r="BJ44" s="17">
        <v>46.4</v>
      </c>
      <c r="BK44" s="17"/>
      <c r="BL44" s="17"/>
      <c r="BM44" s="17"/>
      <c r="BN44" s="17">
        <v>81.7</v>
      </c>
      <c r="BO44" s="17"/>
      <c r="BP44" s="17">
        <v>171.8</v>
      </c>
      <c r="BQ44" s="17">
        <v>200</v>
      </c>
      <c r="BR44" s="17">
        <v>181.3</v>
      </c>
      <c r="BS44" s="17"/>
      <c r="BT44" s="17"/>
      <c r="BU44" s="17"/>
      <c r="BV44" s="17"/>
      <c r="BW44" s="17"/>
      <c r="BX44" s="17"/>
      <c r="BY44" s="17"/>
      <c r="BZ44" s="17"/>
      <c r="CA44" s="17">
        <v>2.5</v>
      </c>
      <c r="CB44" s="17">
        <v>208.1</v>
      </c>
      <c r="CC44" s="17">
        <v>86.5</v>
      </c>
      <c r="CD44" s="17">
        <v>62.9</v>
      </c>
      <c r="CE44" s="17">
        <v>46.9</v>
      </c>
      <c r="CF44" s="17">
        <v>29.9</v>
      </c>
      <c r="CG44" s="17"/>
      <c r="CH44" s="17"/>
      <c r="CI44" s="17"/>
      <c r="CJ44" s="17">
        <v>144</v>
      </c>
      <c r="CK44" s="17">
        <v>145.19999999999999</v>
      </c>
      <c r="CL44" s="17">
        <v>169.4</v>
      </c>
      <c r="CM44" s="17"/>
      <c r="CN44" s="17"/>
      <c r="CO44" s="17"/>
      <c r="CP44" s="17"/>
      <c r="CQ44" s="17"/>
      <c r="CR44" s="17">
        <v>213.8</v>
      </c>
      <c r="CS44" s="17">
        <v>102.3</v>
      </c>
      <c r="CT44" s="17">
        <v>0.3</v>
      </c>
      <c r="CU44" s="17">
        <v>2.7</v>
      </c>
      <c r="CV44" s="17">
        <v>0.2</v>
      </c>
      <c r="CW44" s="17">
        <v>25</v>
      </c>
      <c r="CX44" s="17">
        <v>30.4</v>
      </c>
      <c r="CY44" s="17">
        <v>0.9</v>
      </c>
      <c r="CZ44" s="17">
        <v>0.1</v>
      </c>
      <c r="DA44" s="17">
        <v>20</v>
      </c>
      <c r="DB44" s="17"/>
      <c r="DC44" s="17">
        <v>9.9</v>
      </c>
      <c r="DD44" s="17"/>
      <c r="DE44" s="17">
        <v>167.9</v>
      </c>
      <c r="DF44" s="17">
        <v>1.2</v>
      </c>
      <c r="DG44" s="17">
        <v>3.4</v>
      </c>
      <c r="DH44" s="17">
        <v>2.6</v>
      </c>
      <c r="DI44" s="17"/>
      <c r="DJ44" s="17">
        <v>20</v>
      </c>
      <c r="DK44" s="17">
        <v>18.7</v>
      </c>
      <c r="DL44" s="17"/>
      <c r="DM44" s="17">
        <v>18.5</v>
      </c>
      <c r="DN44" s="17">
        <v>5.6</v>
      </c>
      <c r="DO44" s="17">
        <v>6.6</v>
      </c>
      <c r="DP44" s="17">
        <v>4.8</v>
      </c>
      <c r="DQ44" s="17">
        <v>16.600000000000001</v>
      </c>
      <c r="DR44" s="17">
        <v>0.3</v>
      </c>
      <c r="DS44" s="17">
        <v>3.5</v>
      </c>
      <c r="DT44" s="17">
        <v>20.2</v>
      </c>
      <c r="DU44" s="17">
        <v>2.8</v>
      </c>
      <c r="DV44" s="17">
        <v>0.4</v>
      </c>
      <c r="DW44" s="17">
        <v>6</v>
      </c>
      <c r="DX44" s="17">
        <v>6.8</v>
      </c>
      <c r="DY44" s="17">
        <v>9.3000000000000007</v>
      </c>
      <c r="DZ44" s="17">
        <v>13.4</v>
      </c>
      <c r="EA44" s="17">
        <v>10</v>
      </c>
      <c r="EB44" s="17">
        <v>27.2</v>
      </c>
      <c r="EC44" s="17">
        <v>24.7</v>
      </c>
      <c r="ED44" s="17">
        <v>16.7</v>
      </c>
      <c r="EE44" s="17">
        <v>33.200000000000003</v>
      </c>
      <c r="EF44" s="17">
        <v>0</v>
      </c>
      <c r="EG44" s="17">
        <v>3.1</v>
      </c>
      <c r="EH44" s="17">
        <v>0</v>
      </c>
      <c r="EI44" s="17">
        <v>19.399999999999999</v>
      </c>
      <c r="EJ44" s="17">
        <v>4.5</v>
      </c>
      <c r="EK44" s="17">
        <v>7.4</v>
      </c>
      <c r="EL44" s="17">
        <v>19</v>
      </c>
      <c r="EM44" s="17">
        <v>19.3</v>
      </c>
      <c r="EN44" s="17">
        <v>19.3</v>
      </c>
      <c r="EO44" s="17">
        <v>2.9</v>
      </c>
      <c r="EP44" s="17">
        <v>131.9</v>
      </c>
      <c r="EQ44" s="17">
        <v>2.2000000000000002</v>
      </c>
      <c r="ER44" s="17">
        <v>62</v>
      </c>
      <c r="ES44" s="17">
        <v>0.6</v>
      </c>
      <c r="ET44" s="17">
        <v>122.9</v>
      </c>
      <c r="EU44" s="17">
        <v>145.5</v>
      </c>
      <c r="EV44" s="17">
        <v>55.8</v>
      </c>
      <c r="EW44" s="17">
        <v>2</v>
      </c>
      <c r="EX44" s="17">
        <v>2.2000000000000002</v>
      </c>
      <c r="EY44" s="17">
        <v>1.8</v>
      </c>
      <c r="EZ44" s="17">
        <v>1</v>
      </c>
      <c r="FA44" s="17">
        <v>2.5</v>
      </c>
      <c r="FB44" s="17">
        <v>4.3</v>
      </c>
      <c r="FC44" s="17">
        <v>20</v>
      </c>
      <c r="FD44" s="17">
        <v>8.6999999999999993</v>
      </c>
      <c r="FE44" s="17">
        <v>26.9</v>
      </c>
      <c r="FF44" s="17">
        <v>35</v>
      </c>
      <c r="FG44" s="17">
        <v>15</v>
      </c>
      <c r="FH44" s="17">
        <v>17.5</v>
      </c>
      <c r="FI44" s="17">
        <v>9</v>
      </c>
      <c r="FJ44" s="17">
        <v>11</v>
      </c>
      <c r="FK44" s="17">
        <v>7577.8</v>
      </c>
      <c r="FL44" s="15"/>
      <c r="FM44" s="17">
        <v>16.899999999999999</v>
      </c>
      <c r="FN44" s="17">
        <v>8</v>
      </c>
      <c r="FO44" s="17">
        <v>12</v>
      </c>
      <c r="FP44" s="17">
        <v>13.2</v>
      </c>
      <c r="FQ44" s="17">
        <v>26.4</v>
      </c>
      <c r="FR44" s="17">
        <v>19</v>
      </c>
      <c r="FS44" s="17"/>
      <c r="FT44" s="17">
        <v>3.5</v>
      </c>
      <c r="FU44" s="17">
        <v>99</v>
      </c>
    </row>
    <row r="45" spans="1:177" ht="24" customHeight="1" x14ac:dyDescent="0.3">
      <c r="A45" s="16" t="s">
        <v>90</v>
      </c>
      <c r="B45" s="16" t="s">
        <v>894</v>
      </c>
      <c r="C45" s="17">
        <v>201.4</v>
      </c>
      <c r="D45" s="17">
        <v>629.29999999999995</v>
      </c>
      <c r="E45" s="17">
        <v>215.3</v>
      </c>
      <c r="F45" s="17"/>
      <c r="G45" s="17"/>
      <c r="H45" s="17">
        <v>89.4</v>
      </c>
      <c r="I45" s="17">
        <v>241.4</v>
      </c>
      <c r="J45" s="17"/>
      <c r="K45" s="17"/>
      <c r="L45" s="17">
        <v>181.3</v>
      </c>
      <c r="M45" s="17">
        <v>207.2</v>
      </c>
      <c r="N45" s="17">
        <v>207</v>
      </c>
      <c r="O45" s="17">
        <v>282</v>
      </c>
      <c r="P45" s="17">
        <v>211.7</v>
      </c>
      <c r="Q45" s="17"/>
      <c r="R45" s="17">
        <v>302.89999999999998</v>
      </c>
      <c r="S45" s="17">
        <v>5.6</v>
      </c>
      <c r="T45" s="17"/>
      <c r="U45" s="17"/>
      <c r="V45" s="17"/>
      <c r="W45" s="17"/>
      <c r="X45" s="17">
        <v>147.9</v>
      </c>
      <c r="Y45" s="17">
        <v>9.4</v>
      </c>
      <c r="Z45" s="17">
        <v>7.1</v>
      </c>
      <c r="AA45" s="17">
        <v>22.5</v>
      </c>
      <c r="AB45" s="17">
        <v>6.8</v>
      </c>
      <c r="AC45" s="17">
        <v>13</v>
      </c>
      <c r="AD45" s="17">
        <v>55.5</v>
      </c>
      <c r="AE45" s="17"/>
      <c r="AF45" s="17"/>
      <c r="AG45" s="17"/>
      <c r="AH45" s="17"/>
      <c r="AI45" s="17">
        <v>55.7</v>
      </c>
      <c r="AJ45" s="17">
        <v>101.8</v>
      </c>
      <c r="AK45" s="17"/>
      <c r="AL45" s="17"/>
      <c r="AM45" s="17"/>
      <c r="AN45" s="17">
        <v>6.5</v>
      </c>
      <c r="AO45" s="17">
        <v>210.2</v>
      </c>
      <c r="AP45" s="17">
        <v>53</v>
      </c>
      <c r="AQ45" s="17">
        <v>129.69999999999999</v>
      </c>
      <c r="AR45" s="17">
        <v>20.2</v>
      </c>
      <c r="AS45" s="17">
        <v>17.8</v>
      </c>
      <c r="AT45" s="17">
        <v>18.8</v>
      </c>
      <c r="AU45" s="17">
        <v>78.099999999999994</v>
      </c>
      <c r="AV45" s="17">
        <v>180.7</v>
      </c>
      <c r="AW45" s="17">
        <v>181</v>
      </c>
      <c r="AX45" s="17">
        <v>184.9</v>
      </c>
      <c r="AY45" s="17">
        <v>104.4</v>
      </c>
      <c r="AZ45" s="17">
        <v>34.700000000000003</v>
      </c>
      <c r="BA45" s="17">
        <v>40.5</v>
      </c>
      <c r="BB45" s="17">
        <v>2.1</v>
      </c>
      <c r="BC45" s="17">
        <v>29.5</v>
      </c>
      <c r="BD45" s="17">
        <v>101.1</v>
      </c>
      <c r="BE45" s="17"/>
      <c r="BF45" s="17"/>
      <c r="BG45" s="17">
        <v>85.8</v>
      </c>
      <c r="BH45" s="17"/>
      <c r="BI45" s="17"/>
      <c r="BJ45" s="17">
        <v>46.6</v>
      </c>
      <c r="BK45" s="17"/>
      <c r="BL45" s="17"/>
      <c r="BM45" s="17"/>
      <c r="BN45" s="17">
        <v>81.5</v>
      </c>
      <c r="BO45" s="17"/>
      <c r="BP45" s="17">
        <v>172.7</v>
      </c>
      <c r="BQ45" s="17">
        <v>200</v>
      </c>
      <c r="BR45" s="17">
        <v>180.5</v>
      </c>
      <c r="BS45" s="17"/>
      <c r="BT45" s="17"/>
      <c r="BU45" s="17"/>
      <c r="BV45" s="17"/>
      <c r="BW45" s="17"/>
      <c r="BX45" s="17"/>
      <c r="BY45" s="17"/>
      <c r="BZ45" s="17"/>
      <c r="CA45" s="17">
        <v>2.5</v>
      </c>
      <c r="CB45" s="17">
        <v>201.9</v>
      </c>
      <c r="CC45" s="17">
        <v>82.4</v>
      </c>
      <c r="CD45" s="17">
        <v>63.2</v>
      </c>
      <c r="CE45" s="17">
        <v>47</v>
      </c>
      <c r="CF45" s="17">
        <v>29.9</v>
      </c>
      <c r="CG45" s="17"/>
      <c r="CH45" s="17"/>
      <c r="CI45" s="17"/>
      <c r="CJ45" s="17">
        <v>144.80000000000001</v>
      </c>
      <c r="CK45" s="17">
        <v>146.19999999999999</v>
      </c>
      <c r="CL45" s="17">
        <v>150.5</v>
      </c>
      <c r="CM45" s="17"/>
      <c r="CN45" s="17"/>
      <c r="CO45" s="17"/>
      <c r="CP45" s="17"/>
      <c r="CQ45" s="17"/>
      <c r="CR45" s="17">
        <v>214.1</v>
      </c>
      <c r="CS45" s="17">
        <v>102.4</v>
      </c>
      <c r="CT45" s="17">
        <v>5.7</v>
      </c>
      <c r="CU45" s="17">
        <v>2.7</v>
      </c>
      <c r="CV45" s="17">
        <v>0.1</v>
      </c>
      <c r="CW45" s="17">
        <v>28.2</v>
      </c>
      <c r="CX45" s="17">
        <v>9</v>
      </c>
      <c r="CY45" s="17">
        <v>1.3</v>
      </c>
      <c r="CZ45" s="17">
        <v>0.1</v>
      </c>
      <c r="DA45" s="17">
        <v>20</v>
      </c>
      <c r="DB45" s="17"/>
      <c r="DC45" s="17">
        <v>9.9</v>
      </c>
      <c r="DD45" s="17"/>
      <c r="DE45" s="17">
        <v>99.3</v>
      </c>
      <c r="DF45" s="17">
        <v>1.2</v>
      </c>
      <c r="DG45" s="17">
        <v>3.5</v>
      </c>
      <c r="DH45" s="17">
        <v>2.5</v>
      </c>
      <c r="DI45" s="17"/>
      <c r="DJ45" s="17">
        <v>20</v>
      </c>
      <c r="DK45" s="17">
        <v>18.7</v>
      </c>
      <c r="DL45" s="17"/>
      <c r="DM45" s="17">
        <v>18.5</v>
      </c>
      <c r="DN45" s="17">
        <v>0.9</v>
      </c>
      <c r="DO45" s="17">
        <v>0.8</v>
      </c>
      <c r="DP45" s="17">
        <v>6.2</v>
      </c>
      <c r="DQ45" s="17">
        <v>21.8</v>
      </c>
      <c r="DR45" s="17">
        <v>0</v>
      </c>
      <c r="DS45" s="17">
        <v>3.4</v>
      </c>
      <c r="DT45" s="17">
        <v>20.2</v>
      </c>
      <c r="DU45" s="17">
        <v>2.8</v>
      </c>
      <c r="DV45" s="17">
        <v>0.4</v>
      </c>
      <c r="DW45" s="17">
        <v>6.2</v>
      </c>
      <c r="DX45" s="17">
        <v>6.8</v>
      </c>
      <c r="DY45" s="17">
        <v>9.5</v>
      </c>
      <c r="DZ45" s="17">
        <v>13.4</v>
      </c>
      <c r="EA45" s="17">
        <v>10</v>
      </c>
      <c r="EB45" s="17">
        <v>25.2</v>
      </c>
      <c r="EC45" s="17">
        <v>20.2</v>
      </c>
      <c r="ED45" s="17">
        <v>5.6</v>
      </c>
      <c r="EE45" s="17">
        <v>28.9</v>
      </c>
      <c r="EF45" s="17">
        <v>0</v>
      </c>
      <c r="EG45" s="17">
        <v>4.0999999999999996</v>
      </c>
      <c r="EH45" s="17">
        <v>0</v>
      </c>
      <c r="EI45" s="17">
        <v>20.100000000000001</v>
      </c>
      <c r="EJ45" s="17">
        <v>4.5</v>
      </c>
      <c r="EK45" s="17">
        <v>7.3</v>
      </c>
      <c r="EL45" s="17">
        <v>19</v>
      </c>
      <c r="EM45" s="17">
        <v>19.3</v>
      </c>
      <c r="EN45" s="17">
        <v>19.3</v>
      </c>
      <c r="EO45" s="17">
        <v>4.5999999999999996</v>
      </c>
      <c r="EP45" s="17">
        <v>40.4</v>
      </c>
      <c r="EQ45" s="17">
        <v>0.6</v>
      </c>
      <c r="ER45" s="17">
        <v>17.5</v>
      </c>
      <c r="ES45" s="17">
        <v>0.6</v>
      </c>
      <c r="ET45" s="17">
        <v>122.8</v>
      </c>
      <c r="EU45" s="17">
        <v>130.5</v>
      </c>
      <c r="EV45" s="17">
        <v>17.8</v>
      </c>
      <c r="EW45" s="17">
        <v>2</v>
      </c>
      <c r="EX45" s="17">
        <v>2.2000000000000002</v>
      </c>
      <c r="EY45" s="17">
        <v>1.8</v>
      </c>
      <c r="EZ45" s="17">
        <v>1</v>
      </c>
      <c r="FA45" s="17">
        <v>0.7</v>
      </c>
      <c r="FB45" s="17">
        <v>4.3</v>
      </c>
      <c r="FC45" s="17">
        <v>20</v>
      </c>
      <c r="FD45" s="17">
        <v>9.5</v>
      </c>
      <c r="FE45" s="17">
        <v>26.9</v>
      </c>
      <c r="FF45" s="17">
        <v>35.1</v>
      </c>
      <c r="FG45" s="17">
        <v>15</v>
      </c>
      <c r="FH45" s="17">
        <v>17.600000000000001</v>
      </c>
      <c r="FI45" s="17">
        <v>9</v>
      </c>
      <c r="FJ45" s="17">
        <v>11</v>
      </c>
      <c r="FK45" s="17">
        <v>7546.9</v>
      </c>
      <c r="FL45" s="15"/>
      <c r="FM45" s="17">
        <v>17.2</v>
      </c>
      <c r="FN45" s="17">
        <v>7.9</v>
      </c>
      <c r="FO45" s="17">
        <v>11.4</v>
      </c>
      <c r="FP45" s="17">
        <v>13.2</v>
      </c>
      <c r="FQ45" s="17">
        <v>26.6</v>
      </c>
      <c r="FR45" s="17">
        <v>19</v>
      </c>
      <c r="FS45" s="17"/>
      <c r="FT45" s="17">
        <v>3.4</v>
      </c>
      <c r="FU45" s="17">
        <v>98.7</v>
      </c>
    </row>
    <row r="46" spans="1:177" ht="24" customHeight="1" x14ac:dyDescent="0.3">
      <c r="A46" s="16" t="s">
        <v>90</v>
      </c>
      <c r="B46" s="16" t="s">
        <v>895</v>
      </c>
      <c r="C46" s="17">
        <v>201</v>
      </c>
      <c r="D46" s="17">
        <v>616.70000000000005</v>
      </c>
      <c r="E46" s="17">
        <v>212.8</v>
      </c>
      <c r="F46" s="17"/>
      <c r="G46" s="17"/>
      <c r="H46" s="17">
        <v>90.1</v>
      </c>
      <c r="I46" s="17">
        <v>236.1</v>
      </c>
      <c r="J46" s="17"/>
      <c r="K46" s="17"/>
      <c r="L46" s="17">
        <v>154.1</v>
      </c>
      <c r="M46" s="17">
        <v>154.4</v>
      </c>
      <c r="N46" s="17">
        <v>154.30000000000001</v>
      </c>
      <c r="O46" s="17">
        <v>258.3</v>
      </c>
      <c r="P46" s="17">
        <v>211.8</v>
      </c>
      <c r="Q46" s="17"/>
      <c r="R46" s="17">
        <v>355.6</v>
      </c>
      <c r="S46" s="17">
        <v>5.5</v>
      </c>
      <c r="T46" s="17"/>
      <c r="U46" s="17"/>
      <c r="V46" s="17"/>
      <c r="W46" s="17"/>
      <c r="X46" s="17">
        <v>145.6</v>
      </c>
      <c r="Y46" s="17">
        <v>8.8000000000000007</v>
      </c>
      <c r="Z46" s="17">
        <v>7.1</v>
      </c>
      <c r="AA46" s="17">
        <v>22.5</v>
      </c>
      <c r="AB46" s="17">
        <v>6.8</v>
      </c>
      <c r="AC46" s="17">
        <v>13.2</v>
      </c>
      <c r="AD46" s="17">
        <v>54.1</v>
      </c>
      <c r="AE46" s="17"/>
      <c r="AF46" s="17"/>
      <c r="AG46" s="17"/>
      <c r="AH46" s="17"/>
      <c r="AI46" s="17">
        <v>55.1</v>
      </c>
      <c r="AJ46" s="17">
        <v>139.30000000000001</v>
      </c>
      <c r="AK46" s="17"/>
      <c r="AL46" s="17"/>
      <c r="AM46" s="17"/>
      <c r="AN46" s="17">
        <v>6.5</v>
      </c>
      <c r="AO46" s="17">
        <v>173.6</v>
      </c>
      <c r="AP46" s="17">
        <v>50.8</v>
      </c>
      <c r="AQ46" s="17">
        <v>149.1</v>
      </c>
      <c r="AR46" s="17">
        <v>22.3</v>
      </c>
      <c r="AS46" s="17">
        <v>17.399999999999999</v>
      </c>
      <c r="AT46" s="17">
        <v>18.8</v>
      </c>
      <c r="AU46" s="17">
        <v>79.900000000000006</v>
      </c>
      <c r="AV46" s="17">
        <v>179.2</v>
      </c>
      <c r="AW46" s="17">
        <v>179.7</v>
      </c>
      <c r="AX46" s="17">
        <v>181.6</v>
      </c>
      <c r="AY46" s="17">
        <v>103.4</v>
      </c>
      <c r="AZ46" s="17">
        <v>20.100000000000001</v>
      </c>
      <c r="BA46" s="17">
        <v>39.700000000000003</v>
      </c>
      <c r="BB46" s="17">
        <v>2.1</v>
      </c>
      <c r="BC46" s="17">
        <v>29.1</v>
      </c>
      <c r="BD46" s="17">
        <v>93.2</v>
      </c>
      <c r="BE46" s="17"/>
      <c r="BF46" s="17"/>
      <c r="BG46" s="17">
        <v>84.5</v>
      </c>
      <c r="BH46" s="17"/>
      <c r="BI46" s="17"/>
      <c r="BJ46" s="17">
        <v>46.6</v>
      </c>
      <c r="BK46" s="17"/>
      <c r="BL46" s="17"/>
      <c r="BM46" s="17"/>
      <c r="BN46" s="17">
        <v>81.599999999999994</v>
      </c>
      <c r="BO46" s="17"/>
      <c r="BP46" s="17">
        <v>172</v>
      </c>
      <c r="BQ46" s="17">
        <v>200</v>
      </c>
      <c r="BR46" s="17">
        <v>182.2</v>
      </c>
      <c r="BS46" s="17"/>
      <c r="BT46" s="17"/>
      <c r="BU46" s="17"/>
      <c r="BV46" s="17"/>
      <c r="BW46" s="17"/>
      <c r="BX46" s="17"/>
      <c r="BY46" s="17"/>
      <c r="BZ46" s="17"/>
      <c r="CA46" s="17">
        <v>2.5</v>
      </c>
      <c r="CB46" s="17">
        <v>182.6</v>
      </c>
      <c r="CC46" s="17">
        <v>66.400000000000006</v>
      </c>
      <c r="CD46" s="17">
        <v>62.4</v>
      </c>
      <c r="CE46" s="17">
        <v>46.9</v>
      </c>
      <c r="CF46" s="17">
        <v>29.7</v>
      </c>
      <c r="CG46" s="17"/>
      <c r="CH46" s="17"/>
      <c r="CI46" s="17"/>
      <c r="CJ46" s="17">
        <v>144.30000000000001</v>
      </c>
      <c r="CK46" s="17">
        <v>145.6</v>
      </c>
      <c r="CL46" s="17">
        <v>164.3</v>
      </c>
      <c r="CM46" s="17"/>
      <c r="CN46" s="17"/>
      <c r="CO46" s="17"/>
      <c r="CP46" s="17"/>
      <c r="CQ46" s="17"/>
      <c r="CR46" s="17">
        <v>214.2</v>
      </c>
      <c r="CS46" s="17">
        <v>102.3</v>
      </c>
      <c r="CT46" s="17">
        <v>5.9</v>
      </c>
      <c r="CU46" s="17">
        <v>2.7</v>
      </c>
      <c r="CV46" s="17">
        <v>0</v>
      </c>
      <c r="CW46" s="17">
        <v>32.9</v>
      </c>
      <c r="CX46" s="17">
        <v>0</v>
      </c>
      <c r="CY46" s="17">
        <v>1.8</v>
      </c>
      <c r="CZ46" s="17">
        <v>0</v>
      </c>
      <c r="DA46" s="17">
        <v>20</v>
      </c>
      <c r="DB46" s="17"/>
      <c r="DC46" s="17">
        <v>10</v>
      </c>
      <c r="DD46" s="17"/>
      <c r="DE46" s="17">
        <v>32.4</v>
      </c>
      <c r="DF46" s="17">
        <v>1.2</v>
      </c>
      <c r="DG46" s="17">
        <v>3.5</v>
      </c>
      <c r="DH46" s="17">
        <v>2.5</v>
      </c>
      <c r="DI46" s="17"/>
      <c r="DJ46" s="17">
        <v>20</v>
      </c>
      <c r="DK46" s="17">
        <v>18.7</v>
      </c>
      <c r="DL46" s="17"/>
      <c r="DM46" s="17">
        <v>18.5</v>
      </c>
      <c r="DN46" s="17">
        <v>0</v>
      </c>
      <c r="DO46" s="17">
        <v>0</v>
      </c>
      <c r="DP46" s="17">
        <v>7</v>
      </c>
      <c r="DQ46" s="17">
        <v>25.4</v>
      </c>
      <c r="DR46" s="17">
        <v>0</v>
      </c>
      <c r="DS46" s="17">
        <v>3.1</v>
      </c>
      <c r="DT46" s="17">
        <v>20.100000000000001</v>
      </c>
      <c r="DU46" s="17">
        <v>2.8</v>
      </c>
      <c r="DV46" s="17">
        <v>0.4</v>
      </c>
      <c r="DW46" s="17">
        <v>6.2</v>
      </c>
      <c r="DX46" s="17">
        <v>6.9</v>
      </c>
      <c r="DY46" s="17">
        <v>9.4</v>
      </c>
      <c r="DZ46" s="17">
        <v>13</v>
      </c>
      <c r="EA46" s="17">
        <v>9.9</v>
      </c>
      <c r="EB46" s="17">
        <v>18</v>
      </c>
      <c r="EC46" s="17">
        <v>18.7</v>
      </c>
      <c r="ED46" s="17">
        <v>0</v>
      </c>
      <c r="EE46" s="17">
        <v>31.8</v>
      </c>
      <c r="EF46" s="17">
        <v>0</v>
      </c>
      <c r="EG46" s="17">
        <v>4.5999999999999996</v>
      </c>
      <c r="EH46" s="17">
        <v>0</v>
      </c>
      <c r="EI46" s="17">
        <v>20.9</v>
      </c>
      <c r="EJ46" s="17">
        <v>4.5</v>
      </c>
      <c r="EK46" s="17">
        <v>7</v>
      </c>
      <c r="EL46" s="17">
        <v>18.7</v>
      </c>
      <c r="EM46" s="17">
        <v>19.100000000000001</v>
      </c>
      <c r="EN46" s="17">
        <v>19.2</v>
      </c>
      <c r="EO46" s="17">
        <v>6.4</v>
      </c>
      <c r="EP46" s="17">
        <v>0.9</v>
      </c>
      <c r="EQ46" s="17">
        <v>0</v>
      </c>
      <c r="ER46" s="17">
        <v>0</v>
      </c>
      <c r="ES46" s="17">
        <v>0.6</v>
      </c>
      <c r="ET46" s="17">
        <v>121.2</v>
      </c>
      <c r="EU46" s="17">
        <v>124.3</v>
      </c>
      <c r="EV46" s="17">
        <v>0.3</v>
      </c>
      <c r="EW46" s="17">
        <v>2</v>
      </c>
      <c r="EX46" s="17">
        <v>2.2000000000000002</v>
      </c>
      <c r="EY46" s="17">
        <v>1.8</v>
      </c>
      <c r="EZ46" s="17">
        <v>1</v>
      </c>
      <c r="FA46" s="17">
        <v>0</v>
      </c>
      <c r="FB46" s="17">
        <v>4.3</v>
      </c>
      <c r="FC46" s="17">
        <v>19.899999999999999</v>
      </c>
      <c r="FD46" s="17">
        <v>9</v>
      </c>
      <c r="FE46" s="17">
        <v>27</v>
      </c>
      <c r="FF46" s="17">
        <v>34.9</v>
      </c>
      <c r="FG46" s="17">
        <v>14.5</v>
      </c>
      <c r="FH46" s="17">
        <v>17.899999999999999</v>
      </c>
      <c r="FI46" s="17">
        <v>9.3000000000000007</v>
      </c>
      <c r="FJ46" s="17">
        <v>11</v>
      </c>
      <c r="FK46" s="17">
        <v>7223.1</v>
      </c>
      <c r="FL46" s="15"/>
      <c r="FM46" s="17">
        <v>17</v>
      </c>
      <c r="FN46" s="17">
        <v>8</v>
      </c>
      <c r="FO46" s="17">
        <v>11</v>
      </c>
      <c r="FP46" s="17">
        <v>13.2</v>
      </c>
      <c r="FQ46" s="17">
        <v>26.7</v>
      </c>
      <c r="FR46" s="17">
        <v>18.899999999999999</v>
      </c>
      <c r="FS46" s="17"/>
      <c r="FT46" s="17">
        <v>16</v>
      </c>
      <c r="FU46" s="17">
        <v>110.8</v>
      </c>
    </row>
    <row r="47" spans="1:177" ht="24" customHeight="1" x14ac:dyDescent="0.3">
      <c r="A47" s="16" t="s">
        <v>90</v>
      </c>
      <c r="B47" s="16" t="s">
        <v>896</v>
      </c>
      <c r="C47" s="17">
        <v>203.8</v>
      </c>
      <c r="D47" s="17">
        <v>626.70000000000005</v>
      </c>
      <c r="E47" s="17">
        <v>215.7</v>
      </c>
      <c r="F47" s="17"/>
      <c r="G47" s="17"/>
      <c r="H47" s="17">
        <v>90.1</v>
      </c>
      <c r="I47" s="17">
        <v>179.5</v>
      </c>
      <c r="J47" s="17"/>
      <c r="K47" s="17"/>
      <c r="L47" s="17">
        <v>180.8</v>
      </c>
      <c r="M47" s="17">
        <v>201.8</v>
      </c>
      <c r="N47" s="17">
        <v>201.7</v>
      </c>
      <c r="O47" s="17">
        <v>282.89999999999998</v>
      </c>
      <c r="P47" s="17">
        <v>212.7</v>
      </c>
      <c r="Q47" s="17"/>
      <c r="R47" s="17">
        <v>367.4</v>
      </c>
      <c r="S47" s="17">
        <v>5.6</v>
      </c>
      <c r="T47" s="17"/>
      <c r="U47" s="17"/>
      <c r="V47" s="17"/>
      <c r="W47" s="17"/>
      <c r="X47" s="17">
        <v>148.1</v>
      </c>
      <c r="Y47" s="17">
        <v>9.5</v>
      </c>
      <c r="Z47" s="17">
        <v>7.3</v>
      </c>
      <c r="AA47" s="17">
        <v>22.5</v>
      </c>
      <c r="AB47" s="17">
        <v>6.8</v>
      </c>
      <c r="AC47" s="17">
        <v>13.2</v>
      </c>
      <c r="AD47" s="17">
        <v>90.4</v>
      </c>
      <c r="AE47" s="17"/>
      <c r="AF47" s="17"/>
      <c r="AG47" s="17"/>
      <c r="AH47" s="17"/>
      <c r="AI47" s="17">
        <v>55.7</v>
      </c>
      <c r="AJ47" s="17">
        <v>202.2</v>
      </c>
      <c r="AK47" s="17"/>
      <c r="AL47" s="17"/>
      <c r="AM47" s="17"/>
      <c r="AN47" s="17">
        <v>6.5</v>
      </c>
      <c r="AO47" s="17">
        <v>224</v>
      </c>
      <c r="AP47" s="17">
        <v>49.6</v>
      </c>
      <c r="AQ47" s="17">
        <v>151.19999999999999</v>
      </c>
      <c r="AR47" s="17">
        <v>21.4</v>
      </c>
      <c r="AS47" s="17">
        <v>17.600000000000001</v>
      </c>
      <c r="AT47" s="17">
        <v>18.8</v>
      </c>
      <c r="AU47" s="17">
        <v>54.5</v>
      </c>
      <c r="AV47" s="17">
        <v>182.1</v>
      </c>
      <c r="AW47" s="17">
        <v>182.7</v>
      </c>
      <c r="AX47" s="17">
        <v>184.1</v>
      </c>
      <c r="AY47" s="17">
        <v>106.1</v>
      </c>
      <c r="AZ47" s="17">
        <v>19.399999999999999</v>
      </c>
      <c r="BA47" s="17">
        <v>40.700000000000003</v>
      </c>
      <c r="BB47" s="17">
        <v>2.1</v>
      </c>
      <c r="BC47" s="17">
        <v>29.8</v>
      </c>
      <c r="BD47" s="17">
        <v>91.9</v>
      </c>
      <c r="BE47" s="17"/>
      <c r="BF47" s="17"/>
      <c r="BG47" s="17">
        <v>85.9</v>
      </c>
      <c r="BH47" s="17"/>
      <c r="BI47" s="17"/>
      <c r="BJ47" s="17">
        <v>47</v>
      </c>
      <c r="BK47" s="17"/>
      <c r="BL47" s="17"/>
      <c r="BM47" s="17"/>
      <c r="BN47" s="17">
        <v>81.8</v>
      </c>
      <c r="BO47" s="17"/>
      <c r="BP47" s="17">
        <v>172.5</v>
      </c>
      <c r="BQ47" s="17">
        <v>200</v>
      </c>
      <c r="BR47" s="17">
        <v>180.7</v>
      </c>
      <c r="BS47" s="17"/>
      <c r="BT47" s="17"/>
      <c r="BU47" s="17"/>
      <c r="BV47" s="17"/>
      <c r="BW47" s="17"/>
      <c r="BX47" s="17"/>
      <c r="BY47" s="17"/>
      <c r="BZ47" s="17"/>
      <c r="CA47" s="17">
        <v>2.5</v>
      </c>
      <c r="CB47" s="17">
        <v>225.8</v>
      </c>
      <c r="CC47" s="17">
        <v>75.400000000000006</v>
      </c>
      <c r="CD47" s="17">
        <v>63.2</v>
      </c>
      <c r="CE47" s="17">
        <v>47.1</v>
      </c>
      <c r="CF47" s="17">
        <v>30.1</v>
      </c>
      <c r="CG47" s="17"/>
      <c r="CH47" s="17"/>
      <c r="CI47" s="17"/>
      <c r="CJ47" s="17">
        <v>144.80000000000001</v>
      </c>
      <c r="CK47" s="17">
        <v>146.1</v>
      </c>
      <c r="CL47" s="17">
        <v>170.4</v>
      </c>
      <c r="CM47" s="17"/>
      <c r="CN47" s="17"/>
      <c r="CO47" s="17"/>
      <c r="CP47" s="17"/>
      <c r="CQ47" s="17"/>
      <c r="CR47" s="17">
        <v>214.1</v>
      </c>
      <c r="CS47" s="17">
        <v>102.4</v>
      </c>
      <c r="CT47" s="17">
        <v>5.9</v>
      </c>
      <c r="CU47" s="17">
        <v>2.7</v>
      </c>
      <c r="CV47" s="17">
        <v>0</v>
      </c>
      <c r="CW47" s="17">
        <v>40.1</v>
      </c>
      <c r="CX47" s="17">
        <v>0</v>
      </c>
      <c r="CY47" s="17">
        <v>1.7</v>
      </c>
      <c r="CZ47" s="17">
        <v>0</v>
      </c>
      <c r="DA47" s="17">
        <v>20</v>
      </c>
      <c r="DB47" s="17"/>
      <c r="DC47" s="17">
        <v>9.9</v>
      </c>
      <c r="DD47" s="17"/>
      <c r="DE47" s="17">
        <v>0.8</v>
      </c>
      <c r="DF47" s="17">
        <v>1.1000000000000001</v>
      </c>
      <c r="DG47" s="17">
        <v>3.5</v>
      </c>
      <c r="DH47" s="17">
        <v>2.6</v>
      </c>
      <c r="DI47" s="17"/>
      <c r="DJ47" s="17">
        <v>20</v>
      </c>
      <c r="DK47" s="17">
        <v>18.7</v>
      </c>
      <c r="DL47" s="17"/>
      <c r="DM47" s="17">
        <v>18.5</v>
      </c>
      <c r="DN47" s="17">
        <v>0</v>
      </c>
      <c r="DO47" s="17">
        <v>0</v>
      </c>
      <c r="DP47" s="17">
        <v>9.8000000000000007</v>
      </c>
      <c r="DQ47" s="17">
        <v>35.700000000000003</v>
      </c>
      <c r="DR47" s="17">
        <v>0</v>
      </c>
      <c r="DS47" s="17">
        <v>3.2</v>
      </c>
      <c r="DT47" s="17">
        <v>20.2</v>
      </c>
      <c r="DU47" s="17">
        <v>2.8</v>
      </c>
      <c r="DV47" s="17">
        <v>0.4</v>
      </c>
      <c r="DW47" s="17">
        <v>6.3</v>
      </c>
      <c r="DX47" s="17">
        <v>6.7</v>
      </c>
      <c r="DY47" s="17">
        <v>9.5</v>
      </c>
      <c r="DZ47" s="17">
        <v>13.4</v>
      </c>
      <c r="EA47" s="17">
        <v>10</v>
      </c>
      <c r="EB47" s="17">
        <v>13</v>
      </c>
      <c r="EC47" s="17">
        <v>16.5</v>
      </c>
      <c r="ED47" s="17">
        <v>0</v>
      </c>
      <c r="EE47" s="17">
        <v>27.6</v>
      </c>
      <c r="EF47" s="17">
        <v>37.4</v>
      </c>
      <c r="EG47" s="17">
        <v>2.8</v>
      </c>
      <c r="EH47" s="17">
        <v>2.2999999999999998</v>
      </c>
      <c r="EI47" s="17">
        <v>20.9</v>
      </c>
      <c r="EJ47" s="17">
        <v>4.5</v>
      </c>
      <c r="EK47" s="17">
        <v>7.4</v>
      </c>
      <c r="EL47" s="17">
        <v>18.7</v>
      </c>
      <c r="EM47" s="17">
        <v>19.100000000000001</v>
      </c>
      <c r="EN47" s="17">
        <v>19.2</v>
      </c>
      <c r="EO47" s="17">
        <v>5.2</v>
      </c>
      <c r="EP47" s="17">
        <v>0</v>
      </c>
      <c r="EQ47" s="17">
        <v>0</v>
      </c>
      <c r="ER47" s="17">
        <v>0</v>
      </c>
      <c r="ES47" s="17">
        <v>0.6</v>
      </c>
      <c r="ET47" s="17">
        <v>121.5</v>
      </c>
      <c r="EU47" s="17">
        <v>118.3</v>
      </c>
      <c r="EV47" s="17">
        <v>0</v>
      </c>
      <c r="EW47" s="17">
        <v>2</v>
      </c>
      <c r="EX47" s="17">
        <v>2.2000000000000002</v>
      </c>
      <c r="EY47" s="17">
        <v>1.8</v>
      </c>
      <c r="EZ47" s="17">
        <v>1</v>
      </c>
      <c r="FA47" s="17">
        <v>0</v>
      </c>
      <c r="FB47" s="17">
        <v>4.3</v>
      </c>
      <c r="FC47" s="17">
        <v>20.100000000000001</v>
      </c>
      <c r="FD47" s="17">
        <v>9</v>
      </c>
      <c r="FE47" s="17">
        <v>27</v>
      </c>
      <c r="FF47" s="17">
        <v>33.9</v>
      </c>
      <c r="FG47" s="17">
        <v>15</v>
      </c>
      <c r="FH47" s="17">
        <v>18.899999999999999</v>
      </c>
      <c r="FI47" s="17">
        <v>9.6999999999999993</v>
      </c>
      <c r="FJ47" s="17">
        <v>11</v>
      </c>
      <c r="FK47" s="17">
        <v>7551.1</v>
      </c>
      <c r="FL47" s="15"/>
      <c r="FM47" s="17">
        <v>16.100000000000001</v>
      </c>
      <c r="FN47" s="17">
        <v>7.9</v>
      </c>
      <c r="FO47" s="17">
        <v>9.6</v>
      </c>
      <c r="FP47" s="17">
        <v>13.2</v>
      </c>
      <c r="FQ47" s="17">
        <v>26.9</v>
      </c>
      <c r="FR47" s="17">
        <v>18.899999999999999</v>
      </c>
      <c r="FS47" s="17"/>
      <c r="FT47" s="17">
        <v>15.9</v>
      </c>
      <c r="FU47" s="17">
        <v>108.5</v>
      </c>
    </row>
    <row r="48" spans="1:177" ht="24" customHeight="1" x14ac:dyDescent="0.3">
      <c r="A48" s="16" t="s">
        <v>90</v>
      </c>
      <c r="B48" s="16" t="s">
        <v>897</v>
      </c>
      <c r="C48" s="17">
        <v>203.5</v>
      </c>
      <c r="D48" s="17">
        <v>626.79999999999995</v>
      </c>
      <c r="E48" s="17">
        <v>215.5</v>
      </c>
      <c r="F48" s="17"/>
      <c r="G48" s="17"/>
      <c r="H48" s="17">
        <v>90.1</v>
      </c>
      <c r="I48" s="17">
        <v>168</v>
      </c>
      <c r="J48" s="17"/>
      <c r="K48" s="17"/>
      <c r="L48" s="17">
        <v>181.4</v>
      </c>
      <c r="M48" s="17">
        <v>204.1</v>
      </c>
      <c r="N48" s="17">
        <v>203.9</v>
      </c>
      <c r="O48" s="17">
        <v>287.60000000000002</v>
      </c>
      <c r="P48" s="17">
        <v>213.2</v>
      </c>
      <c r="Q48" s="17"/>
      <c r="R48" s="17">
        <v>451.5</v>
      </c>
      <c r="S48" s="17">
        <v>5.5</v>
      </c>
      <c r="T48" s="17"/>
      <c r="U48" s="17"/>
      <c r="V48" s="17"/>
      <c r="W48" s="17"/>
      <c r="X48" s="17">
        <v>146.9</v>
      </c>
      <c r="Y48" s="17">
        <v>9.5</v>
      </c>
      <c r="Z48" s="17">
        <v>7.2</v>
      </c>
      <c r="AA48" s="17">
        <v>22.6</v>
      </c>
      <c r="AB48" s="17">
        <v>6.8</v>
      </c>
      <c r="AC48" s="17">
        <v>13.4</v>
      </c>
      <c r="AD48" s="17">
        <v>90.6</v>
      </c>
      <c r="AE48" s="17"/>
      <c r="AF48" s="17"/>
      <c r="AG48" s="17"/>
      <c r="AH48" s="17"/>
      <c r="AI48" s="17">
        <v>55.9</v>
      </c>
      <c r="AJ48" s="17">
        <v>202.5</v>
      </c>
      <c r="AK48" s="17"/>
      <c r="AL48" s="17"/>
      <c r="AM48" s="17"/>
      <c r="AN48" s="17">
        <v>6.5</v>
      </c>
      <c r="AO48" s="17">
        <v>166.4</v>
      </c>
      <c r="AP48" s="17">
        <v>49.6</v>
      </c>
      <c r="AQ48" s="17">
        <v>151.19999999999999</v>
      </c>
      <c r="AR48" s="17">
        <v>21.8</v>
      </c>
      <c r="AS48" s="17">
        <v>17.7</v>
      </c>
      <c r="AT48" s="17">
        <v>18.8</v>
      </c>
      <c r="AU48" s="17">
        <v>54.8</v>
      </c>
      <c r="AV48" s="17">
        <v>182.3</v>
      </c>
      <c r="AW48" s="17">
        <v>182.2</v>
      </c>
      <c r="AX48" s="17">
        <v>184.2</v>
      </c>
      <c r="AY48" s="17">
        <v>106</v>
      </c>
      <c r="AZ48" s="17">
        <v>24.8</v>
      </c>
      <c r="BA48" s="17">
        <v>40.6</v>
      </c>
      <c r="BB48" s="17">
        <v>2.1</v>
      </c>
      <c r="BC48" s="17">
        <v>30.6</v>
      </c>
      <c r="BD48" s="17">
        <v>112.6</v>
      </c>
      <c r="BE48" s="17"/>
      <c r="BF48" s="17"/>
      <c r="BG48" s="17">
        <v>85.9</v>
      </c>
      <c r="BH48" s="17"/>
      <c r="BI48" s="17"/>
      <c r="BJ48" s="17">
        <v>47.4</v>
      </c>
      <c r="BK48" s="17"/>
      <c r="BL48" s="17"/>
      <c r="BM48" s="17"/>
      <c r="BN48" s="17">
        <v>81.8</v>
      </c>
      <c r="BO48" s="17"/>
      <c r="BP48" s="17">
        <v>172.7</v>
      </c>
      <c r="BQ48" s="17">
        <v>200</v>
      </c>
      <c r="BR48" s="17">
        <v>180.5</v>
      </c>
      <c r="BS48" s="17"/>
      <c r="BT48" s="17"/>
      <c r="BU48" s="17"/>
      <c r="BV48" s="17"/>
      <c r="BW48" s="17"/>
      <c r="BX48" s="17"/>
      <c r="BY48" s="17"/>
      <c r="BZ48" s="17"/>
      <c r="CA48" s="17">
        <v>2.5</v>
      </c>
      <c r="CB48" s="17">
        <v>234.2</v>
      </c>
      <c r="CC48" s="17">
        <v>86.3</v>
      </c>
      <c r="CD48" s="17">
        <v>63.2</v>
      </c>
      <c r="CE48" s="17">
        <v>46.9</v>
      </c>
      <c r="CF48" s="17">
        <v>30.1</v>
      </c>
      <c r="CG48" s="17"/>
      <c r="CH48" s="17"/>
      <c r="CI48" s="17"/>
      <c r="CJ48" s="17">
        <v>144.80000000000001</v>
      </c>
      <c r="CK48" s="17">
        <v>146.19999999999999</v>
      </c>
      <c r="CL48" s="17">
        <v>170.2</v>
      </c>
      <c r="CM48" s="17"/>
      <c r="CN48" s="17"/>
      <c r="CO48" s="17"/>
      <c r="CP48" s="17"/>
      <c r="CQ48" s="17"/>
      <c r="CR48" s="17">
        <v>214.4</v>
      </c>
      <c r="CS48" s="17">
        <v>102.7</v>
      </c>
      <c r="CT48" s="17">
        <v>6.3</v>
      </c>
      <c r="CU48" s="17">
        <v>2.7</v>
      </c>
      <c r="CV48" s="17">
        <v>0</v>
      </c>
      <c r="CW48" s="17">
        <v>42</v>
      </c>
      <c r="CX48" s="17">
        <v>0</v>
      </c>
      <c r="CY48" s="17">
        <v>2.2000000000000002</v>
      </c>
      <c r="CZ48" s="17">
        <v>0</v>
      </c>
      <c r="DA48" s="17">
        <v>20.2</v>
      </c>
      <c r="DB48" s="17"/>
      <c r="DC48" s="17">
        <v>9.9</v>
      </c>
      <c r="DD48" s="17"/>
      <c r="DE48" s="17">
        <v>0</v>
      </c>
      <c r="DF48" s="17">
        <v>1.1000000000000001</v>
      </c>
      <c r="DG48" s="17">
        <v>3.5</v>
      </c>
      <c r="DH48" s="17">
        <v>2.6</v>
      </c>
      <c r="DI48" s="17"/>
      <c r="DJ48" s="17">
        <v>20</v>
      </c>
      <c r="DK48" s="17">
        <v>18.7</v>
      </c>
      <c r="DL48" s="17"/>
      <c r="DM48" s="17">
        <v>18.5</v>
      </c>
      <c r="DN48" s="17">
        <v>0</v>
      </c>
      <c r="DO48" s="17">
        <v>0</v>
      </c>
      <c r="DP48" s="17">
        <v>9.1999999999999993</v>
      </c>
      <c r="DQ48" s="17">
        <v>35.299999999999997</v>
      </c>
      <c r="DR48" s="17">
        <v>0</v>
      </c>
      <c r="DS48" s="17">
        <v>3.2</v>
      </c>
      <c r="DT48" s="17">
        <v>20.2</v>
      </c>
      <c r="DU48" s="17">
        <v>2.8</v>
      </c>
      <c r="DV48" s="17">
        <v>0.4</v>
      </c>
      <c r="DW48" s="17">
        <v>6.5</v>
      </c>
      <c r="DX48" s="17">
        <v>6.8</v>
      </c>
      <c r="DY48" s="17">
        <v>9.4</v>
      </c>
      <c r="DZ48" s="17">
        <v>14.1</v>
      </c>
      <c r="EA48" s="17">
        <v>10</v>
      </c>
      <c r="EB48" s="17">
        <v>10.3</v>
      </c>
      <c r="EC48" s="17">
        <v>15.9</v>
      </c>
      <c r="ED48" s="17">
        <v>0</v>
      </c>
      <c r="EE48" s="17">
        <v>26.2</v>
      </c>
      <c r="EF48" s="17">
        <v>45.6</v>
      </c>
      <c r="EG48" s="17">
        <v>2.4</v>
      </c>
      <c r="EH48" s="17">
        <v>1.8</v>
      </c>
      <c r="EI48" s="17">
        <v>20.9</v>
      </c>
      <c r="EJ48" s="17">
        <v>4.5</v>
      </c>
      <c r="EK48" s="17">
        <v>7.5</v>
      </c>
      <c r="EL48" s="17">
        <v>18.7</v>
      </c>
      <c r="EM48" s="17">
        <v>19.100000000000001</v>
      </c>
      <c r="EN48" s="17">
        <v>19.2</v>
      </c>
      <c r="EO48" s="17">
        <v>6.3</v>
      </c>
      <c r="EP48" s="17">
        <v>0</v>
      </c>
      <c r="EQ48" s="17">
        <v>0</v>
      </c>
      <c r="ER48" s="17">
        <v>0</v>
      </c>
      <c r="ES48" s="17">
        <v>0.6</v>
      </c>
      <c r="ET48" s="17">
        <v>119.1</v>
      </c>
      <c r="EU48" s="17">
        <v>117.9</v>
      </c>
      <c r="EV48" s="17">
        <v>0</v>
      </c>
      <c r="EW48" s="17">
        <v>2</v>
      </c>
      <c r="EX48" s="17">
        <v>2.2000000000000002</v>
      </c>
      <c r="EY48" s="17">
        <v>1.8</v>
      </c>
      <c r="EZ48" s="17">
        <v>1</v>
      </c>
      <c r="FA48" s="17">
        <v>0</v>
      </c>
      <c r="FB48" s="17">
        <v>4.3</v>
      </c>
      <c r="FC48" s="17">
        <v>20.100000000000001</v>
      </c>
      <c r="FD48" s="17">
        <v>9</v>
      </c>
      <c r="FE48" s="17">
        <v>26.9</v>
      </c>
      <c r="FF48" s="17">
        <v>33.799999999999997</v>
      </c>
      <c r="FG48" s="17">
        <v>14.5</v>
      </c>
      <c r="FH48" s="17">
        <v>19.5</v>
      </c>
      <c r="FI48" s="17">
        <v>8.1999999999999993</v>
      </c>
      <c r="FJ48" s="17">
        <v>11</v>
      </c>
      <c r="FK48" s="17">
        <v>7624.4</v>
      </c>
      <c r="FL48" s="15"/>
      <c r="FM48" s="17">
        <v>15.2</v>
      </c>
      <c r="FN48" s="17">
        <v>8</v>
      </c>
      <c r="FO48" s="17">
        <v>10.1</v>
      </c>
      <c r="FP48" s="17">
        <v>13.2</v>
      </c>
      <c r="FQ48" s="17">
        <v>27</v>
      </c>
      <c r="FR48" s="17">
        <v>18.899999999999999</v>
      </c>
      <c r="FS48" s="17"/>
      <c r="FT48" s="17">
        <v>15.9</v>
      </c>
      <c r="FU48" s="17">
        <v>108.3</v>
      </c>
    </row>
    <row r="49" spans="1:177" ht="24" customHeight="1" x14ac:dyDescent="0.3">
      <c r="A49" s="16" t="s">
        <v>90</v>
      </c>
      <c r="B49" s="16" t="s">
        <v>898</v>
      </c>
      <c r="C49" s="17">
        <v>203.7</v>
      </c>
      <c r="D49" s="17">
        <v>627.1</v>
      </c>
      <c r="E49" s="17">
        <v>215.5</v>
      </c>
      <c r="F49" s="17"/>
      <c r="G49" s="17"/>
      <c r="H49" s="17">
        <v>90</v>
      </c>
      <c r="I49" s="17">
        <v>168.4</v>
      </c>
      <c r="J49" s="17"/>
      <c r="K49" s="17"/>
      <c r="L49" s="17">
        <v>180.5</v>
      </c>
      <c r="M49" s="17">
        <v>186.3</v>
      </c>
      <c r="N49" s="17">
        <v>186.6</v>
      </c>
      <c r="O49" s="17">
        <v>278.89999999999998</v>
      </c>
      <c r="P49" s="17">
        <v>213.5</v>
      </c>
      <c r="Q49" s="17"/>
      <c r="R49" s="17">
        <v>444.8</v>
      </c>
      <c r="S49" s="17">
        <v>5.6</v>
      </c>
      <c r="T49" s="17"/>
      <c r="U49" s="17"/>
      <c r="V49" s="17"/>
      <c r="W49" s="17"/>
      <c r="X49" s="17">
        <v>147.9</v>
      </c>
      <c r="Y49" s="17">
        <v>9.1</v>
      </c>
      <c r="Z49" s="17">
        <v>7.1</v>
      </c>
      <c r="AA49" s="17">
        <v>22.7</v>
      </c>
      <c r="AB49" s="17">
        <v>6.8</v>
      </c>
      <c r="AC49" s="17">
        <v>13.2</v>
      </c>
      <c r="AD49" s="17">
        <v>140.6</v>
      </c>
      <c r="AE49" s="17"/>
      <c r="AF49" s="17"/>
      <c r="AG49" s="17"/>
      <c r="AH49" s="17"/>
      <c r="AI49" s="17">
        <v>56</v>
      </c>
      <c r="AJ49" s="17">
        <v>202.4</v>
      </c>
      <c r="AK49" s="17"/>
      <c r="AL49" s="17"/>
      <c r="AM49" s="17"/>
      <c r="AN49" s="17">
        <v>6.5</v>
      </c>
      <c r="AO49" s="17">
        <v>220.3</v>
      </c>
      <c r="AP49" s="17">
        <v>49</v>
      </c>
      <c r="AQ49" s="17">
        <v>151.30000000000001</v>
      </c>
      <c r="AR49" s="17">
        <v>21.1</v>
      </c>
      <c r="AS49" s="17">
        <v>17.8</v>
      </c>
      <c r="AT49" s="17">
        <v>18.8</v>
      </c>
      <c r="AU49" s="17">
        <v>51.7</v>
      </c>
      <c r="AV49" s="17">
        <v>182.1</v>
      </c>
      <c r="AW49" s="17">
        <v>182.6</v>
      </c>
      <c r="AX49" s="17">
        <v>183.9</v>
      </c>
      <c r="AY49" s="17">
        <v>108.2</v>
      </c>
      <c r="AZ49" s="17">
        <v>19</v>
      </c>
      <c r="BA49" s="17">
        <v>40.700000000000003</v>
      </c>
      <c r="BB49" s="17">
        <v>2.1</v>
      </c>
      <c r="BC49" s="17">
        <v>29.8</v>
      </c>
      <c r="BD49" s="17">
        <v>81.2</v>
      </c>
      <c r="BE49" s="17"/>
      <c r="BF49" s="17"/>
      <c r="BG49" s="17">
        <v>85.9</v>
      </c>
      <c r="BH49" s="17"/>
      <c r="BI49" s="17"/>
      <c r="BJ49" s="17">
        <v>47.2</v>
      </c>
      <c r="BK49" s="17"/>
      <c r="BL49" s="17"/>
      <c r="BM49" s="17"/>
      <c r="BN49" s="17">
        <v>114.9</v>
      </c>
      <c r="BO49" s="17"/>
      <c r="BP49" s="17">
        <v>172.6</v>
      </c>
      <c r="BQ49" s="17">
        <v>200</v>
      </c>
      <c r="BR49" s="17">
        <v>180.9</v>
      </c>
      <c r="BS49" s="17"/>
      <c r="BT49" s="17"/>
      <c r="BU49" s="17"/>
      <c r="BV49" s="17"/>
      <c r="BW49" s="17"/>
      <c r="BX49" s="17"/>
      <c r="BY49" s="17"/>
      <c r="BZ49" s="17"/>
      <c r="CA49" s="17">
        <v>2.5</v>
      </c>
      <c r="CB49" s="17">
        <v>209.9</v>
      </c>
      <c r="CC49" s="17">
        <v>77.3</v>
      </c>
      <c r="CD49" s="17">
        <v>63.2</v>
      </c>
      <c r="CE49" s="17">
        <v>47</v>
      </c>
      <c r="CF49" s="17">
        <v>30.1</v>
      </c>
      <c r="CG49" s="17"/>
      <c r="CH49" s="17"/>
      <c r="CI49" s="17"/>
      <c r="CJ49" s="17">
        <v>144.9</v>
      </c>
      <c r="CK49" s="17">
        <v>146.1</v>
      </c>
      <c r="CL49" s="17">
        <v>169.8</v>
      </c>
      <c r="CM49" s="17"/>
      <c r="CN49" s="17"/>
      <c r="CO49" s="17"/>
      <c r="CP49" s="17"/>
      <c r="CQ49" s="17"/>
      <c r="CR49" s="17">
        <v>214.7</v>
      </c>
      <c r="CS49" s="17">
        <v>102.6</v>
      </c>
      <c r="CT49" s="17">
        <v>6.6</v>
      </c>
      <c r="CU49" s="17">
        <v>2.7</v>
      </c>
      <c r="CV49" s="17">
        <v>0</v>
      </c>
      <c r="CW49" s="17">
        <v>36.700000000000003</v>
      </c>
      <c r="CX49" s="17">
        <v>0</v>
      </c>
      <c r="CY49" s="17">
        <v>3.8</v>
      </c>
      <c r="CZ49" s="17">
        <v>0</v>
      </c>
      <c r="DA49" s="17">
        <v>20</v>
      </c>
      <c r="DB49" s="17"/>
      <c r="DC49" s="17">
        <v>9.9</v>
      </c>
      <c r="DD49" s="17"/>
      <c r="DE49" s="17">
        <v>0</v>
      </c>
      <c r="DF49" s="17">
        <v>1.1000000000000001</v>
      </c>
      <c r="DG49" s="17">
        <v>3.5</v>
      </c>
      <c r="DH49" s="17">
        <v>2.6</v>
      </c>
      <c r="DI49" s="17"/>
      <c r="DJ49" s="17">
        <v>20</v>
      </c>
      <c r="DK49" s="17">
        <v>18.7</v>
      </c>
      <c r="DL49" s="17"/>
      <c r="DM49" s="17">
        <v>18.5</v>
      </c>
      <c r="DN49" s="17">
        <v>0</v>
      </c>
      <c r="DO49" s="17">
        <v>0</v>
      </c>
      <c r="DP49" s="17">
        <v>12</v>
      </c>
      <c r="DQ49" s="17">
        <v>40.700000000000003</v>
      </c>
      <c r="DR49" s="17">
        <v>0</v>
      </c>
      <c r="DS49" s="17">
        <v>3.2</v>
      </c>
      <c r="DT49" s="17">
        <v>20.2</v>
      </c>
      <c r="DU49" s="17">
        <v>2.8</v>
      </c>
      <c r="DV49" s="17">
        <v>0.4</v>
      </c>
      <c r="DW49" s="17">
        <v>6.7</v>
      </c>
      <c r="DX49" s="17">
        <v>6.8</v>
      </c>
      <c r="DY49" s="17">
        <v>9.5</v>
      </c>
      <c r="DZ49" s="17">
        <v>14</v>
      </c>
      <c r="EA49" s="17">
        <v>10.1</v>
      </c>
      <c r="EB49" s="17">
        <v>8.1999999999999993</v>
      </c>
      <c r="EC49" s="17">
        <v>18.3</v>
      </c>
      <c r="ED49" s="17">
        <v>0</v>
      </c>
      <c r="EE49" s="17">
        <v>19.100000000000001</v>
      </c>
      <c r="EF49" s="17">
        <v>36.700000000000003</v>
      </c>
      <c r="EG49" s="17">
        <v>2.7</v>
      </c>
      <c r="EH49" s="17">
        <v>1</v>
      </c>
      <c r="EI49" s="17">
        <v>20.9</v>
      </c>
      <c r="EJ49" s="17">
        <v>4.4000000000000004</v>
      </c>
      <c r="EK49" s="17">
        <v>7.5</v>
      </c>
      <c r="EL49" s="17">
        <v>18.2</v>
      </c>
      <c r="EM49" s="17">
        <v>18.5</v>
      </c>
      <c r="EN49" s="17">
        <v>18.7</v>
      </c>
      <c r="EO49" s="17">
        <v>9.3000000000000007</v>
      </c>
      <c r="EP49" s="17">
        <v>0</v>
      </c>
      <c r="EQ49" s="17">
        <v>0</v>
      </c>
      <c r="ER49" s="17">
        <v>0</v>
      </c>
      <c r="ES49" s="17">
        <v>0.6</v>
      </c>
      <c r="ET49" s="17">
        <v>115</v>
      </c>
      <c r="EU49" s="17">
        <v>108</v>
      </c>
      <c r="EV49" s="17">
        <v>0</v>
      </c>
      <c r="EW49" s="17">
        <v>2</v>
      </c>
      <c r="EX49" s="17">
        <v>2.2000000000000002</v>
      </c>
      <c r="EY49" s="17">
        <v>1.8</v>
      </c>
      <c r="EZ49" s="17">
        <v>1</v>
      </c>
      <c r="FA49" s="17">
        <v>0</v>
      </c>
      <c r="FB49" s="17">
        <v>4.3</v>
      </c>
      <c r="FC49" s="17">
        <v>20.2</v>
      </c>
      <c r="FD49" s="17">
        <v>9.1999999999999993</v>
      </c>
      <c r="FE49" s="17">
        <v>27.1</v>
      </c>
      <c r="FF49" s="17">
        <v>34.1</v>
      </c>
      <c r="FG49" s="17">
        <v>15.1</v>
      </c>
      <c r="FH49" s="17">
        <v>19.8</v>
      </c>
      <c r="FI49" s="17">
        <v>8.5</v>
      </c>
      <c r="FJ49" s="17">
        <v>11</v>
      </c>
      <c r="FK49" s="17">
        <v>7616.3</v>
      </c>
      <c r="FL49" s="15"/>
      <c r="FM49" s="17">
        <v>15.3</v>
      </c>
      <c r="FN49" s="17">
        <v>8</v>
      </c>
      <c r="FO49" s="17">
        <v>11.2</v>
      </c>
      <c r="FP49" s="17">
        <v>13.2</v>
      </c>
      <c r="FQ49" s="17">
        <v>27.1</v>
      </c>
      <c r="FR49" s="17">
        <v>18.899999999999999</v>
      </c>
      <c r="FS49" s="17"/>
      <c r="FT49" s="17">
        <v>15.9</v>
      </c>
      <c r="FU49" s="17">
        <v>109.6</v>
      </c>
    </row>
    <row r="50" spans="1:177" ht="24" customHeight="1" x14ac:dyDescent="0.3">
      <c r="A50" s="18" t="s">
        <v>90</v>
      </c>
      <c r="B50" s="18" t="s">
        <v>899</v>
      </c>
      <c r="C50" s="19">
        <v>203.2</v>
      </c>
      <c r="D50" s="19">
        <v>624.6</v>
      </c>
      <c r="E50" s="19">
        <v>214.7</v>
      </c>
      <c r="F50" s="19"/>
      <c r="G50" s="19"/>
      <c r="H50" s="19">
        <v>90.2</v>
      </c>
      <c r="I50" s="19">
        <v>166.3</v>
      </c>
      <c r="J50" s="19"/>
      <c r="K50" s="19"/>
      <c r="L50" s="19">
        <v>180.6</v>
      </c>
      <c r="M50" s="19">
        <v>193.4</v>
      </c>
      <c r="N50" s="19">
        <v>193.2</v>
      </c>
      <c r="O50" s="19">
        <v>282.7</v>
      </c>
      <c r="P50" s="19">
        <v>212.8</v>
      </c>
      <c r="Q50" s="19"/>
      <c r="R50" s="19">
        <v>462.5</v>
      </c>
      <c r="S50" s="19">
        <v>5.6</v>
      </c>
      <c r="T50" s="19"/>
      <c r="U50" s="19"/>
      <c r="V50" s="19"/>
      <c r="W50" s="19"/>
      <c r="X50" s="19">
        <v>147</v>
      </c>
      <c r="Y50" s="19">
        <v>8.9</v>
      </c>
      <c r="Z50" s="19">
        <v>6.9</v>
      </c>
      <c r="AA50" s="19">
        <v>22.6</v>
      </c>
      <c r="AB50" s="19">
        <v>6.8</v>
      </c>
      <c r="AC50" s="19">
        <v>13.6</v>
      </c>
      <c r="AD50" s="19">
        <v>140.6</v>
      </c>
      <c r="AE50" s="19"/>
      <c r="AF50" s="19"/>
      <c r="AG50" s="19"/>
      <c r="AH50" s="19"/>
      <c r="AI50" s="19">
        <v>55.7</v>
      </c>
      <c r="AJ50" s="19">
        <v>202.2</v>
      </c>
      <c r="AK50" s="19"/>
      <c r="AL50" s="19"/>
      <c r="AM50" s="19"/>
      <c r="AN50" s="19">
        <v>6.5</v>
      </c>
      <c r="AO50" s="19">
        <v>148.5</v>
      </c>
      <c r="AP50" s="19">
        <v>47.1</v>
      </c>
      <c r="AQ50" s="19">
        <v>151.30000000000001</v>
      </c>
      <c r="AR50" s="19">
        <v>20.6</v>
      </c>
      <c r="AS50" s="19">
        <v>17.8</v>
      </c>
      <c r="AT50" s="19">
        <v>18.8</v>
      </c>
      <c r="AU50" s="19">
        <v>51.8</v>
      </c>
      <c r="AV50" s="19">
        <v>181.5</v>
      </c>
      <c r="AW50" s="19">
        <v>181.5</v>
      </c>
      <c r="AX50" s="19">
        <v>183.8</v>
      </c>
      <c r="AY50" s="19">
        <v>108.3</v>
      </c>
      <c r="AZ50" s="19">
        <v>18</v>
      </c>
      <c r="BA50" s="19">
        <v>40</v>
      </c>
      <c r="BB50" s="19">
        <v>2.1</v>
      </c>
      <c r="BC50" s="19">
        <v>34</v>
      </c>
      <c r="BD50" s="19">
        <v>60.1</v>
      </c>
      <c r="BE50" s="19"/>
      <c r="BF50" s="19"/>
      <c r="BG50" s="19">
        <v>85.7</v>
      </c>
      <c r="BH50" s="19"/>
      <c r="BI50" s="19"/>
      <c r="BJ50" s="19">
        <v>47.4</v>
      </c>
      <c r="BK50" s="19"/>
      <c r="BL50" s="19"/>
      <c r="BM50" s="19"/>
      <c r="BN50" s="19">
        <v>119.4</v>
      </c>
      <c r="BO50" s="19"/>
      <c r="BP50" s="19">
        <v>172.6</v>
      </c>
      <c r="BQ50" s="19">
        <v>200</v>
      </c>
      <c r="BR50" s="19">
        <v>181.2</v>
      </c>
      <c r="BS50" s="19"/>
      <c r="BT50" s="19"/>
      <c r="BU50" s="19"/>
      <c r="BV50" s="19"/>
      <c r="BW50" s="19"/>
      <c r="BX50" s="19"/>
      <c r="BY50" s="19"/>
      <c r="BZ50" s="19"/>
      <c r="CA50" s="19">
        <v>2.5</v>
      </c>
      <c r="CB50" s="19">
        <v>223.7</v>
      </c>
      <c r="CC50" s="19">
        <v>79.900000000000006</v>
      </c>
      <c r="CD50" s="19">
        <v>63</v>
      </c>
      <c r="CE50" s="19">
        <v>46.9</v>
      </c>
      <c r="CF50" s="19">
        <v>30</v>
      </c>
      <c r="CG50" s="19"/>
      <c r="CH50" s="19"/>
      <c r="CI50" s="19"/>
      <c r="CJ50" s="19">
        <v>144.9</v>
      </c>
      <c r="CK50" s="19">
        <v>146.19999999999999</v>
      </c>
      <c r="CL50" s="19">
        <v>169.7</v>
      </c>
      <c r="CM50" s="19"/>
      <c r="CN50" s="19"/>
      <c r="CO50" s="19"/>
      <c r="CP50" s="19"/>
      <c r="CQ50" s="19"/>
      <c r="CR50" s="19">
        <v>214.6</v>
      </c>
      <c r="CS50" s="19">
        <v>102.6</v>
      </c>
      <c r="CT50" s="19">
        <v>6.6</v>
      </c>
      <c r="CU50" s="19">
        <v>2.7</v>
      </c>
      <c r="CV50" s="19">
        <v>0</v>
      </c>
      <c r="CW50" s="19">
        <v>39.9</v>
      </c>
      <c r="CX50" s="19">
        <v>0</v>
      </c>
      <c r="CY50" s="19">
        <v>3.4</v>
      </c>
      <c r="CZ50" s="19">
        <v>0</v>
      </c>
      <c r="DA50" s="19">
        <v>20.100000000000001</v>
      </c>
      <c r="DB50" s="19"/>
      <c r="DC50" s="19">
        <v>9.9</v>
      </c>
      <c r="DD50" s="19"/>
      <c r="DE50" s="19">
        <v>0</v>
      </c>
      <c r="DF50" s="19">
        <v>1.1000000000000001</v>
      </c>
      <c r="DG50" s="19">
        <v>3.6</v>
      </c>
      <c r="DH50" s="19">
        <v>2.5</v>
      </c>
      <c r="DI50" s="19"/>
      <c r="DJ50" s="19">
        <v>20</v>
      </c>
      <c r="DK50" s="19">
        <v>18.7</v>
      </c>
      <c r="DL50" s="19"/>
      <c r="DM50" s="19">
        <v>18.5</v>
      </c>
      <c r="DN50" s="19">
        <v>0</v>
      </c>
      <c r="DO50" s="19">
        <v>0</v>
      </c>
      <c r="DP50" s="19">
        <v>11.3</v>
      </c>
      <c r="DQ50" s="19">
        <v>45.6</v>
      </c>
      <c r="DR50" s="19">
        <v>0</v>
      </c>
      <c r="DS50" s="19">
        <v>3.1</v>
      </c>
      <c r="DT50" s="19">
        <v>20.2</v>
      </c>
      <c r="DU50" s="19">
        <v>2.8</v>
      </c>
      <c r="DV50" s="19">
        <v>0.4</v>
      </c>
      <c r="DW50" s="19">
        <v>6.6</v>
      </c>
      <c r="DX50" s="19">
        <v>6.8</v>
      </c>
      <c r="DY50" s="19">
        <v>9.5</v>
      </c>
      <c r="DZ50" s="19">
        <v>13.9</v>
      </c>
      <c r="EA50" s="19">
        <v>10</v>
      </c>
      <c r="EB50" s="19">
        <v>7.6</v>
      </c>
      <c r="EC50" s="19">
        <v>18.7</v>
      </c>
      <c r="ED50" s="19">
        <v>0</v>
      </c>
      <c r="EE50" s="19">
        <v>26.6</v>
      </c>
      <c r="EF50" s="19">
        <v>47</v>
      </c>
      <c r="EG50" s="19">
        <v>2.2999999999999998</v>
      </c>
      <c r="EH50" s="19">
        <v>1.7</v>
      </c>
      <c r="EI50" s="19">
        <v>20.9</v>
      </c>
      <c r="EJ50" s="19">
        <v>4.3</v>
      </c>
      <c r="EK50" s="19">
        <v>7.5</v>
      </c>
      <c r="EL50" s="19">
        <v>18.8</v>
      </c>
      <c r="EM50" s="19">
        <v>18.5</v>
      </c>
      <c r="EN50" s="19">
        <v>18.7</v>
      </c>
      <c r="EO50" s="19">
        <v>7.1</v>
      </c>
      <c r="EP50" s="19">
        <v>0</v>
      </c>
      <c r="EQ50" s="19">
        <v>0</v>
      </c>
      <c r="ER50" s="19">
        <v>0</v>
      </c>
      <c r="ES50" s="19">
        <v>0.6</v>
      </c>
      <c r="ET50" s="19">
        <v>112.8</v>
      </c>
      <c r="EU50" s="19">
        <v>119.1</v>
      </c>
      <c r="EV50" s="19">
        <v>0</v>
      </c>
      <c r="EW50" s="19">
        <v>2</v>
      </c>
      <c r="EX50" s="19">
        <v>2.2000000000000002</v>
      </c>
      <c r="EY50" s="19">
        <v>1.8</v>
      </c>
      <c r="EZ50" s="19">
        <v>1</v>
      </c>
      <c r="FA50" s="19">
        <v>0</v>
      </c>
      <c r="FB50" s="19">
        <v>4.3</v>
      </c>
      <c r="FC50" s="19">
        <v>20.100000000000001</v>
      </c>
      <c r="FD50" s="19">
        <v>9</v>
      </c>
      <c r="FE50" s="19">
        <v>27</v>
      </c>
      <c r="FF50" s="19">
        <v>33.9</v>
      </c>
      <c r="FG50" s="19">
        <v>15</v>
      </c>
      <c r="FH50" s="19">
        <v>19.8</v>
      </c>
      <c r="FI50" s="19">
        <v>9.4</v>
      </c>
      <c r="FJ50" s="19">
        <v>11</v>
      </c>
      <c r="FK50" s="19">
        <v>7602</v>
      </c>
      <c r="FL50" s="15"/>
      <c r="FM50" s="19">
        <v>15.4</v>
      </c>
      <c r="FN50" s="19">
        <v>8</v>
      </c>
      <c r="FO50" s="19">
        <v>11.5</v>
      </c>
      <c r="FP50" s="19">
        <v>13.2</v>
      </c>
      <c r="FQ50" s="19">
        <v>27.2</v>
      </c>
      <c r="FR50" s="19">
        <v>18.899999999999999</v>
      </c>
      <c r="FS50" s="19"/>
      <c r="FT50" s="19">
        <v>15.9</v>
      </c>
      <c r="FU50" s="19">
        <v>110.1</v>
      </c>
    </row>
    <row r="51" spans="1:177" ht="24" customHeight="1" x14ac:dyDescent="0.3">
      <c r="A51" s="13" t="s">
        <v>90</v>
      </c>
      <c r="B51" s="13" t="s">
        <v>900</v>
      </c>
      <c r="C51" s="14">
        <v>203.7</v>
      </c>
      <c r="D51" s="14">
        <v>626.5</v>
      </c>
      <c r="E51" s="14">
        <v>215.1</v>
      </c>
      <c r="F51" s="14"/>
      <c r="G51" s="14"/>
      <c r="H51" s="14">
        <v>90.1</v>
      </c>
      <c r="I51" s="14">
        <v>168.1</v>
      </c>
      <c r="J51" s="14"/>
      <c r="K51" s="14"/>
      <c r="L51" s="14">
        <v>180.8</v>
      </c>
      <c r="M51" s="14">
        <v>195.1</v>
      </c>
      <c r="N51" s="14">
        <v>195.2</v>
      </c>
      <c r="O51" s="14">
        <v>281.8</v>
      </c>
      <c r="P51" s="14">
        <v>213.7</v>
      </c>
      <c r="Q51" s="14"/>
      <c r="R51" s="14">
        <v>463</v>
      </c>
      <c r="S51" s="14">
        <v>5.6</v>
      </c>
      <c r="T51" s="14"/>
      <c r="U51" s="14"/>
      <c r="V51" s="14"/>
      <c r="W51" s="14"/>
      <c r="X51" s="14">
        <v>146.80000000000001</v>
      </c>
      <c r="Y51" s="14">
        <v>9.1</v>
      </c>
      <c r="Z51" s="14">
        <v>6.9</v>
      </c>
      <c r="AA51" s="14">
        <v>22.7</v>
      </c>
      <c r="AB51" s="14">
        <v>6.8</v>
      </c>
      <c r="AC51" s="14">
        <v>13.7</v>
      </c>
      <c r="AD51" s="14">
        <v>141</v>
      </c>
      <c r="AE51" s="14"/>
      <c r="AF51" s="14"/>
      <c r="AG51" s="14"/>
      <c r="AH51" s="14"/>
      <c r="AI51" s="14">
        <v>55.8</v>
      </c>
      <c r="AJ51" s="14">
        <v>203.4</v>
      </c>
      <c r="AK51" s="14"/>
      <c r="AL51" s="14"/>
      <c r="AM51" s="14"/>
      <c r="AN51" s="14">
        <v>6.5</v>
      </c>
      <c r="AO51" s="14">
        <v>150.4</v>
      </c>
      <c r="AP51" s="14">
        <v>46.2</v>
      </c>
      <c r="AQ51" s="14">
        <v>151.19999999999999</v>
      </c>
      <c r="AR51" s="14">
        <v>20.6</v>
      </c>
      <c r="AS51" s="14">
        <v>17.8</v>
      </c>
      <c r="AT51" s="14">
        <v>18.8</v>
      </c>
      <c r="AU51" s="14">
        <v>51.7</v>
      </c>
      <c r="AV51" s="14">
        <v>181.7</v>
      </c>
      <c r="AW51" s="14">
        <v>182.2</v>
      </c>
      <c r="AX51" s="14">
        <v>184.2</v>
      </c>
      <c r="AY51" s="14">
        <v>108.2</v>
      </c>
      <c r="AZ51" s="14">
        <v>27.8</v>
      </c>
      <c r="BA51" s="14">
        <v>40.200000000000003</v>
      </c>
      <c r="BB51" s="14">
        <v>2.1</v>
      </c>
      <c r="BC51" s="14">
        <v>33.799999999999997</v>
      </c>
      <c r="BD51" s="14">
        <v>80.099999999999994</v>
      </c>
      <c r="BE51" s="14"/>
      <c r="BF51" s="14"/>
      <c r="BG51" s="14">
        <v>85.7</v>
      </c>
      <c r="BH51" s="14"/>
      <c r="BI51" s="14"/>
      <c r="BJ51" s="14">
        <v>47.6</v>
      </c>
      <c r="BK51" s="14"/>
      <c r="BL51" s="14"/>
      <c r="BM51" s="14"/>
      <c r="BN51" s="14">
        <v>119.6</v>
      </c>
      <c r="BO51" s="14"/>
      <c r="BP51" s="14">
        <v>172.8</v>
      </c>
      <c r="BQ51" s="14">
        <v>200</v>
      </c>
      <c r="BR51" s="14">
        <v>181.3</v>
      </c>
      <c r="BS51" s="14"/>
      <c r="BT51" s="14"/>
      <c r="BU51" s="14"/>
      <c r="BV51" s="14"/>
      <c r="BW51" s="14"/>
      <c r="BX51" s="14"/>
      <c r="BY51" s="14"/>
      <c r="BZ51" s="14"/>
      <c r="CA51" s="14">
        <v>2.5</v>
      </c>
      <c r="CB51" s="14">
        <v>248.2</v>
      </c>
      <c r="CC51" s="14">
        <v>83.4</v>
      </c>
      <c r="CD51" s="14">
        <v>65</v>
      </c>
      <c r="CE51" s="14">
        <v>46.9</v>
      </c>
      <c r="CF51" s="14">
        <v>30.1</v>
      </c>
      <c r="CG51" s="14"/>
      <c r="CH51" s="14"/>
      <c r="CI51" s="14"/>
      <c r="CJ51" s="14">
        <v>145.1</v>
      </c>
      <c r="CK51" s="14">
        <v>146.5</v>
      </c>
      <c r="CL51" s="14">
        <v>169.6</v>
      </c>
      <c r="CM51" s="14"/>
      <c r="CN51" s="14"/>
      <c r="CO51" s="14"/>
      <c r="CP51" s="14"/>
      <c r="CQ51" s="14"/>
      <c r="CR51" s="14">
        <v>214.5</v>
      </c>
      <c r="CS51" s="14">
        <v>102.8</v>
      </c>
      <c r="CT51" s="14">
        <v>6.8</v>
      </c>
      <c r="CU51" s="14">
        <v>2.7</v>
      </c>
      <c r="CV51" s="14">
        <v>0</v>
      </c>
      <c r="CW51" s="14">
        <v>40.700000000000003</v>
      </c>
      <c r="CX51" s="14">
        <v>0</v>
      </c>
      <c r="CY51" s="14">
        <v>2.8</v>
      </c>
      <c r="CZ51" s="14">
        <v>0</v>
      </c>
      <c r="DA51" s="14">
        <v>20</v>
      </c>
      <c r="DB51" s="14"/>
      <c r="DC51" s="14">
        <v>9.9</v>
      </c>
      <c r="DD51" s="14"/>
      <c r="DE51" s="14">
        <v>0</v>
      </c>
      <c r="DF51" s="14">
        <v>1.1000000000000001</v>
      </c>
      <c r="DG51" s="14">
        <v>3.6</v>
      </c>
      <c r="DH51" s="14">
        <v>2.5</v>
      </c>
      <c r="DI51" s="14"/>
      <c r="DJ51" s="14">
        <v>20</v>
      </c>
      <c r="DK51" s="14">
        <v>18.7</v>
      </c>
      <c r="DL51" s="14"/>
      <c r="DM51" s="14">
        <v>18.5</v>
      </c>
      <c r="DN51" s="14">
        <v>0</v>
      </c>
      <c r="DO51" s="14">
        <v>0</v>
      </c>
      <c r="DP51" s="14">
        <v>12.9</v>
      </c>
      <c r="DQ51" s="14">
        <v>42.4</v>
      </c>
      <c r="DR51" s="14">
        <v>0</v>
      </c>
      <c r="DS51" s="14">
        <v>3.2</v>
      </c>
      <c r="DT51" s="14">
        <v>20.2</v>
      </c>
      <c r="DU51" s="14">
        <v>2.8</v>
      </c>
      <c r="DV51" s="14">
        <v>0.4</v>
      </c>
      <c r="DW51" s="14">
        <v>6.8</v>
      </c>
      <c r="DX51" s="14">
        <v>6.8</v>
      </c>
      <c r="DY51" s="14">
        <v>9.5</v>
      </c>
      <c r="DZ51" s="14">
        <v>14.1</v>
      </c>
      <c r="EA51" s="14">
        <v>10.1</v>
      </c>
      <c r="EB51" s="14">
        <v>8.1999999999999993</v>
      </c>
      <c r="EC51" s="14">
        <v>15.4</v>
      </c>
      <c r="ED51" s="14">
        <v>0</v>
      </c>
      <c r="EE51" s="14">
        <v>27</v>
      </c>
      <c r="EF51" s="14">
        <v>39.700000000000003</v>
      </c>
      <c r="EG51" s="14">
        <v>3</v>
      </c>
      <c r="EH51" s="14">
        <v>1.6</v>
      </c>
      <c r="EI51" s="14">
        <v>20.9</v>
      </c>
      <c r="EJ51" s="14">
        <v>4.3</v>
      </c>
      <c r="EK51" s="14">
        <v>7</v>
      </c>
      <c r="EL51" s="14">
        <v>19</v>
      </c>
      <c r="EM51" s="14">
        <v>19.5</v>
      </c>
      <c r="EN51" s="14">
        <v>18.7</v>
      </c>
      <c r="EO51" s="14">
        <v>4.9000000000000004</v>
      </c>
      <c r="EP51" s="14">
        <v>0</v>
      </c>
      <c r="EQ51" s="14">
        <v>0</v>
      </c>
      <c r="ER51" s="14">
        <v>0</v>
      </c>
      <c r="ES51" s="14">
        <v>0.6</v>
      </c>
      <c r="ET51" s="14">
        <v>91.3</v>
      </c>
      <c r="EU51" s="14">
        <v>95.6</v>
      </c>
      <c r="EV51" s="14">
        <v>0</v>
      </c>
      <c r="EW51" s="14">
        <v>2</v>
      </c>
      <c r="EX51" s="14">
        <v>2.2000000000000002</v>
      </c>
      <c r="EY51" s="14">
        <v>1.8</v>
      </c>
      <c r="EZ51" s="14">
        <v>1</v>
      </c>
      <c r="FA51" s="14">
        <v>0</v>
      </c>
      <c r="FB51" s="14">
        <v>4.3</v>
      </c>
      <c r="FC51" s="14">
        <v>20.2</v>
      </c>
      <c r="FD51" s="14">
        <v>9.1</v>
      </c>
      <c r="FE51" s="14">
        <v>27</v>
      </c>
      <c r="FF51" s="14">
        <v>33.9</v>
      </c>
      <c r="FG51" s="14">
        <v>14.9</v>
      </c>
      <c r="FH51" s="14">
        <v>19</v>
      </c>
      <c r="FI51" s="14">
        <v>8.6</v>
      </c>
      <c r="FJ51" s="14">
        <v>11</v>
      </c>
      <c r="FK51" s="14">
        <v>7618.2</v>
      </c>
      <c r="FL51" s="15"/>
      <c r="FM51" s="14">
        <v>17.100000000000001</v>
      </c>
      <c r="FN51" s="14">
        <v>8</v>
      </c>
      <c r="FO51" s="14">
        <v>12.1</v>
      </c>
      <c r="FP51" s="14">
        <v>13.2</v>
      </c>
      <c r="FQ51" s="14">
        <v>27.2</v>
      </c>
      <c r="FR51" s="14">
        <v>18.899999999999999</v>
      </c>
      <c r="FS51" s="14"/>
      <c r="FT51" s="14">
        <v>15.9</v>
      </c>
      <c r="FU51" s="14">
        <v>112.4</v>
      </c>
    </row>
    <row r="52" spans="1:177" ht="24" customHeight="1" x14ac:dyDescent="0.3">
      <c r="A52" s="16" t="s">
        <v>90</v>
      </c>
      <c r="B52" s="16" t="s">
        <v>901</v>
      </c>
      <c r="C52" s="17">
        <v>201.7</v>
      </c>
      <c r="D52" s="17">
        <v>625.79999999999995</v>
      </c>
      <c r="E52" s="17">
        <v>214.8</v>
      </c>
      <c r="F52" s="17"/>
      <c r="G52" s="17"/>
      <c r="H52" s="17">
        <v>90.4</v>
      </c>
      <c r="I52" s="17">
        <v>168.1</v>
      </c>
      <c r="J52" s="17"/>
      <c r="K52" s="17"/>
      <c r="L52" s="17">
        <v>180.6</v>
      </c>
      <c r="M52" s="17">
        <v>203.7</v>
      </c>
      <c r="N52" s="17">
        <v>203.6</v>
      </c>
      <c r="O52" s="17">
        <v>289</v>
      </c>
      <c r="P52" s="17">
        <v>214.1</v>
      </c>
      <c r="Q52" s="17"/>
      <c r="R52" s="17">
        <v>466.1</v>
      </c>
      <c r="S52" s="17">
        <v>5.6</v>
      </c>
      <c r="T52" s="17"/>
      <c r="U52" s="17"/>
      <c r="V52" s="17"/>
      <c r="W52" s="17"/>
      <c r="X52" s="17">
        <v>141.80000000000001</v>
      </c>
      <c r="Y52" s="17">
        <v>9</v>
      </c>
      <c r="Z52" s="17">
        <v>6.8</v>
      </c>
      <c r="AA52" s="17">
        <v>22.7</v>
      </c>
      <c r="AB52" s="17">
        <v>6.8</v>
      </c>
      <c r="AC52" s="17">
        <v>13.8</v>
      </c>
      <c r="AD52" s="17">
        <v>140.9</v>
      </c>
      <c r="AE52" s="17"/>
      <c r="AF52" s="17"/>
      <c r="AG52" s="17"/>
      <c r="AH52" s="17"/>
      <c r="AI52" s="17">
        <v>55.7</v>
      </c>
      <c r="AJ52" s="17">
        <v>202.5</v>
      </c>
      <c r="AK52" s="17"/>
      <c r="AL52" s="17"/>
      <c r="AM52" s="17"/>
      <c r="AN52" s="17">
        <v>6.5</v>
      </c>
      <c r="AO52" s="17">
        <v>151.4</v>
      </c>
      <c r="AP52" s="17">
        <v>46.2</v>
      </c>
      <c r="AQ52" s="17">
        <v>150.69999999999999</v>
      </c>
      <c r="AR52" s="17">
        <v>20.6</v>
      </c>
      <c r="AS52" s="17">
        <v>17.8</v>
      </c>
      <c r="AT52" s="17">
        <v>18.8</v>
      </c>
      <c r="AU52" s="17">
        <v>51.8</v>
      </c>
      <c r="AV52" s="17">
        <v>180.3</v>
      </c>
      <c r="AW52" s="17">
        <v>181.5</v>
      </c>
      <c r="AX52" s="17">
        <v>184.2</v>
      </c>
      <c r="AY52" s="17">
        <v>107.4</v>
      </c>
      <c r="AZ52" s="17">
        <v>28.8</v>
      </c>
      <c r="BA52" s="17">
        <v>39.9</v>
      </c>
      <c r="BB52" s="17">
        <v>2.1</v>
      </c>
      <c r="BC52" s="17">
        <v>33.6</v>
      </c>
      <c r="BD52" s="17">
        <v>96.6</v>
      </c>
      <c r="BE52" s="17"/>
      <c r="BF52" s="17"/>
      <c r="BG52" s="17">
        <v>85.5</v>
      </c>
      <c r="BH52" s="17"/>
      <c r="BI52" s="17"/>
      <c r="BJ52" s="17">
        <v>47.5</v>
      </c>
      <c r="BK52" s="17"/>
      <c r="BL52" s="17"/>
      <c r="BM52" s="17"/>
      <c r="BN52" s="17">
        <v>119.4</v>
      </c>
      <c r="BO52" s="17"/>
      <c r="BP52" s="17">
        <v>172.7</v>
      </c>
      <c r="BQ52" s="17">
        <v>200</v>
      </c>
      <c r="BR52" s="17">
        <v>181.9</v>
      </c>
      <c r="BS52" s="17"/>
      <c r="BT52" s="17"/>
      <c r="BU52" s="17"/>
      <c r="BV52" s="17"/>
      <c r="BW52" s="17"/>
      <c r="BX52" s="17"/>
      <c r="BY52" s="17"/>
      <c r="BZ52" s="17"/>
      <c r="CA52" s="17">
        <v>2.5</v>
      </c>
      <c r="CB52" s="17">
        <v>250.5</v>
      </c>
      <c r="CC52" s="17">
        <v>88.5</v>
      </c>
      <c r="CD52" s="17">
        <v>65.099999999999994</v>
      </c>
      <c r="CE52" s="17">
        <v>46.9</v>
      </c>
      <c r="CF52" s="17">
        <v>30</v>
      </c>
      <c r="CG52" s="17"/>
      <c r="CH52" s="17"/>
      <c r="CI52" s="17"/>
      <c r="CJ52" s="17">
        <v>145</v>
      </c>
      <c r="CK52" s="17">
        <v>146.30000000000001</v>
      </c>
      <c r="CL52" s="17">
        <v>170.7</v>
      </c>
      <c r="CM52" s="17"/>
      <c r="CN52" s="17"/>
      <c r="CO52" s="17"/>
      <c r="CP52" s="17"/>
      <c r="CQ52" s="17"/>
      <c r="CR52" s="17">
        <v>214.8</v>
      </c>
      <c r="CS52" s="17">
        <v>102.9</v>
      </c>
      <c r="CT52" s="17">
        <v>6.8</v>
      </c>
      <c r="CU52" s="17">
        <v>2.7</v>
      </c>
      <c r="CV52" s="17">
        <v>0</v>
      </c>
      <c r="CW52" s="17">
        <v>41.9</v>
      </c>
      <c r="CX52" s="17">
        <v>0</v>
      </c>
      <c r="CY52" s="17">
        <v>1.2</v>
      </c>
      <c r="CZ52" s="17">
        <v>0</v>
      </c>
      <c r="DA52" s="17">
        <v>20</v>
      </c>
      <c r="DB52" s="17"/>
      <c r="DC52" s="17">
        <v>9.9</v>
      </c>
      <c r="DD52" s="17"/>
      <c r="DE52" s="17">
        <v>0</v>
      </c>
      <c r="DF52" s="17">
        <v>1.1000000000000001</v>
      </c>
      <c r="DG52" s="17">
        <v>3.5</v>
      </c>
      <c r="DH52" s="17">
        <v>2.5</v>
      </c>
      <c r="DI52" s="17"/>
      <c r="DJ52" s="17">
        <v>20</v>
      </c>
      <c r="DK52" s="17">
        <v>18.7</v>
      </c>
      <c r="DL52" s="17"/>
      <c r="DM52" s="17">
        <v>18.5</v>
      </c>
      <c r="DN52" s="17">
        <v>0</v>
      </c>
      <c r="DO52" s="17">
        <v>0</v>
      </c>
      <c r="DP52" s="17">
        <v>12.9</v>
      </c>
      <c r="DQ52" s="17">
        <v>37.4</v>
      </c>
      <c r="DR52" s="17">
        <v>0</v>
      </c>
      <c r="DS52" s="17">
        <v>3.1</v>
      </c>
      <c r="DT52" s="17">
        <v>20.2</v>
      </c>
      <c r="DU52" s="17">
        <v>2.8</v>
      </c>
      <c r="DV52" s="17">
        <v>0.4</v>
      </c>
      <c r="DW52" s="17">
        <v>6.8</v>
      </c>
      <c r="DX52" s="17">
        <v>6.8</v>
      </c>
      <c r="DY52" s="17">
        <v>9.5</v>
      </c>
      <c r="DZ52" s="17">
        <v>14</v>
      </c>
      <c r="EA52" s="17">
        <v>10</v>
      </c>
      <c r="EB52" s="17">
        <v>7.7</v>
      </c>
      <c r="EC52" s="17">
        <v>14.8</v>
      </c>
      <c r="ED52" s="17">
        <v>0</v>
      </c>
      <c r="EE52" s="17">
        <v>32.1</v>
      </c>
      <c r="EF52" s="17">
        <v>51.1</v>
      </c>
      <c r="EG52" s="17">
        <v>2.9</v>
      </c>
      <c r="EH52" s="17">
        <v>2.4</v>
      </c>
      <c r="EI52" s="17">
        <v>20.9</v>
      </c>
      <c r="EJ52" s="17">
        <v>4.3</v>
      </c>
      <c r="EK52" s="17">
        <v>6.9</v>
      </c>
      <c r="EL52" s="17">
        <v>19</v>
      </c>
      <c r="EM52" s="17">
        <v>19.5</v>
      </c>
      <c r="EN52" s="17">
        <v>19.5</v>
      </c>
      <c r="EO52" s="17">
        <v>2.9</v>
      </c>
      <c r="EP52" s="17">
        <v>0</v>
      </c>
      <c r="EQ52" s="17">
        <v>0</v>
      </c>
      <c r="ER52" s="17">
        <v>0</v>
      </c>
      <c r="ES52" s="17">
        <v>0.6</v>
      </c>
      <c r="ET52" s="17">
        <v>67</v>
      </c>
      <c r="EU52" s="17">
        <v>76.5</v>
      </c>
      <c r="EV52" s="17">
        <v>0</v>
      </c>
      <c r="EW52" s="17">
        <v>2</v>
      </c>
      <c r="EX52" s="17">
        <v>2.2000000000000002</v>
      </c>
      <c r="EY52" s="17">
        <v>1.8</v>
      </c>
      <c r="EZ52" s="17">
        <v>1</v>
      </c>
      <c r="FA52" s="17">
        <v>0</v>
      </c>
      <c r="FB52" s="17">
        <v>4.3</v>
      </c>
      <c r="FC52" s="17">
        <v>20.2</v>
      </c>
      <c r="FD52" s="17">
        <v>8.9</v>
      </c>
      <c r="FE52" s="17">
        <v>27.2</v>
      </c>
      <c r="FF52" s="17">
        <v>33.700000000000003</v>
      </c>
      <c r="FG52" s="17">
        <v>14.9</v>
      </c>
      <c r="FH52" s="17">
        <v>18.3</v>
      </c>
      <c r="FI52" s="17">
        <v>9.1999999999999993</v>
      </c>
      <c r="FJ52" s="17">
        <v>11</v>
      </c>
      <c r="FK52" s="17">
        <v>7625.4</v>
      </c>
      <c r="FL52" s="15"/>
      <c r="FM52" s="17">
        <v>17.7</v>
      </c>
      <c r="FN52" s="17">
        <v>8</v>
      </c>
      <c r="FO52" s="17">
        <v>12.1</v>
      </c>
      <c r="FP52" s="17">
        <v>13.2</v>
      </c>
      <c r="FQ52" s="17">
        <v>27.2</v>
      </c>
      <c r="FR52" s="17">
        <v>18.899999999999999</v>
      </c>
      <c r="FS52" s="17"/>
      <c r="FT52" s="17">
        <v>16</v>
      </c>
      <c r="FU52" s="17">
        <v>113.1</v>
      </c>
    </row>
    <row r="53" spans="1:177" ht="24" customHeight="1" x14ac:dyDescent="0.3">
      <c r="A53" s="16" t="s">
        <v>90</v>
      </c>
      <c r="B53" s="16" t="s">
        <v>902</v>
      </c>
      <c r="C53" s="17">
        <v>205.8</v>
      </c>
      <c r="D53" s="17">
        <v>631</v>
      </c>
      <c r="E53" s="17">
        <v>215.9</v>
      </c>
      <c r="F53" s="17"/>
      <c r="G53" s="17"/>
      <c r="H53" s="17">
        <v>90.2</v>
      </c>
      <c r="I53" s="17">
        <v>168.7</v>
      </c>
      <c r="J53" s="17"/>
      <c r="K53" s="17"/>
      <c r="L53" s="17">
        <v>165.8</v>
      </c>
      <c r="M53" s="17">
        <v>167.1</v>
      </c>
      <c r="N53" s="17">
        <v>166.3</v>
      </c>
      <c r="O53" s="17">
        <v>265.2</v>
      </c>
      <c r="P53" s="17">
        <v>213.6</v>
      </c>
      <c r="Q53" s="17"/>
      <c r="R53" s="17">
        <v>508.8</v>
      </c>
      <c r="S53" s="17">
        <v>5.6</v>
      </c>
      <c r="T53" s="17"/>
      <c r="U53" s="17"/>
      <c r="V53" s="17"/>
      <c r="W53" s="17"/>
      <c r="X53" s="17">
        <v>145</v>
      </c>
      <c r="Y53" s="17">
        <v>7.8</v>
      </c>
      <c r="Z53" s="17">
        <v>7.1</v>
      </c>
      <c r="AA53" s="17">
        <v>22.3</v>
      </c>
      <c r="AB53" s="17">
        <v>6.8</v>
      </c>
      <c r="AC53" s="17">
        <v>13.8</v>
      </c>
      <c r="AD53" s="17">
        <v>141.4</v>
      </c>
      <c r="AE53" s="17"/>
      <c r="AF53" s="17"/>
      <c r="AG53" s="17"/>
      <c r="AH53" s="17"/>
      <c r="AI53" s="17">
        <v>56.1</v>
      </c>
      <c r="AJ53" s="17">
        <v>203</v>
      </c>
      <c r="AK53" s="17"/>
      <c r="AL53" s="17"/>
      <c r="AM53" s="17"/>
      <c r="AN53" s="17">
        <v>6.5</v>
      </c>
      <c r="AO53" s="17">
        <v>223.5</v>
      </c>
      <c r="AP53" s="17">
        <v>46</v>
      </c>
      <c r="AQ53" s="17">
        <v>152</v>
      </c>
      <c r="AR53" s="17">
        <v>21.9</v>
      </c>
      <c r="AS53" s="17">
        <v>17.8</v>
      </c>
      <c r="AT53" s="17">
        <v>18.8</v>
      </c>
      <c r="AU53" s="17">
        <v>52.3</v>
      </c>
      <c r="AV53" s="17">
        <v>182.4</v>
      </c>
      <c r="AW53" s="17">
        <v>183.3</v>
      </c>
      <c r="AX53" s="17">
        <v>184.9</v>
      </c>
      <c r="AY53" s="17">
        <v>109.5</v>
      </c>
      <c r="AZ53" s="17">
        <v>18.100000000000001</v>
      </c>
      <c r="BA53" s="17">
        <v>40.299999999999997</v>
      </c>
      <c r="BB53" s="17">
        <v>2.1</v>
      </c>
      <c r="BC53" s="17">
        <v>34.299999999999997</v>
      </c>
      <c r="BD53" s="17">
        <v>82.8</v>
      </c>
      <c r="BE53" s="17"/>
      <c r="BF53" s="17"/>
      <c r="BG53" s="17">
        <v>86.3</v>
      </c>
      <c r="BH53" s="17"/>
      <c r="BI53" s="17"/>
      <c r="BJ53" s="17">
        <v>47.5</v>
      </c>
      <c r="BK53" s="17"/>
      <c r="BL53" s="17"/>
      <c r="BM53" s="17"/>
      <c r="BN53" s="17">
        <v>119.7</v>
      </c>
      <c r="BO53" s="17"/>
      <c r="BP53" s="17">
        <v>172.9</v>
      </c>
      <c r="BQ53" s="17">
        <v>200</v>
      </c>
      <c r="BR53" s="17">
        <v>181.7</v>
      </c>
      <c r="BS53" s="17"/>
      <c r="BT53" s="17"/>
      <c r="BU53" s="17"/>
      <c r="BV53" s="17"/>
      <c r="BW53" s="17"/>
      <c r="BX53" s="17"/>
      <c r="BY53" s="17"/>
      <c r="BZ53" s="17"/>
      <c r="CA53" s="17">
        <v>2.5</v>
      </c>
      <c r="CB53" s="17">
        <v>225.9</v>
      </c>
      <c r="CC53" s="17">
        <v>78.5</v>
      </c>
      <c r="CD53" s="17">
        <v>65.599999999999994</v>
      </c>
      <c r="CE53" s="17">
        <v>47</v>
      </c>
      <c r="CF53" s="17">
        <v>30.3</v>
      </c>
      <c r="CG53" s="17"/>
      <c r="CH53" s="17"/>
      <c r="CI53" s="17"/>
      <c r="CJ53" s="17">
        <v>145.5</v>
      </c>
      <c r="CK53" s="17">
        <v>146.69999999999999</v>
      </c>
      <c r="CL53" s="17">
        <v>170.1</v>
      </c>
      <c r="CM53" s="17"/>
      <c r="CN53" s="17"/>
      <c r="CO53" s="17"/>
      <c r="CP53" s="17"/>
      <c r="CQ53" s="17"/>
      <c r="CR53" s="17">
        <v>214.5</v>
      </c>
      <c r="CS53" s="17">
        <v>102.8</v>
      </c>
      <c r="CT53" s="17">
        <v>6.8</v>
      </c>
      <c r="CU53" s="17">
        <v>2.7</v>
      </c>
      <c r="CV53" s="17">
        <v>0</v>
      </c>
      <c r="CW53" s="17">
        <v>38.5</v>
      </c>
      <c r="CX53" s="17">
        <v>0</v>
      </c>
      <c r="CY53" s="17">
        <v>1.3</v>
      </c>
      <c r="CZ53" s="17">
        <v>0</v>
      </c>
      <c r="DA53" s="17">
        <v>19.899999999999999</v>
      </c>
      <c r="DB53" s="17"/>
      <c r="DC53" s="17">
        <v>9.9</v>
      </c>
      <c r="DD53" s="17"/>
      <c r="DE53" s="17">
        <v>0</v>
      </c>
      <c r="DF53" s="17">
        <v>1.1000000000000001</v>
      </c>
      <c r="DG53" s="17">
        <v>3.5</v>
      </c>
      <c r="DH53" s="17">
        <v>2.5</v>
      </c>
      <c r="DI53" s="17"/>
      <c r="DJ53" s="17">
        <v>20</v>
      </c>
      <c r="DK53" s="17">
        <v>18.7</v>
      </c>
      <c r="DL53" s="17"/>
      <c r="DM53" s="17">
        <v>18.5</v>
      </c>
      <c r="DN53" s="17">
        <v>0</v>
      </c>
      <c r="DO53" s="17">
        <v>0</v>
      </c>
      <c r="DP53" s="17">
        <v>10.1</v>
      </c>
      <c r="DQ53" s="17">
        <v>35.200000000000003</v>
      </c>
      <c r="DR53" s="17">
        <v>0</v>
      </c>
      <c r="DS53" s="17">
        <v>3.1</v>
      </c>
      <c r="DT53" s="17">
        <v>20.2</v>
      </c>
      <c r="DU53" s="17">
        <v>2.8</v>
      </c>
      <c r="DV53" s="17">
        <v>0.4</v>
      </c>
      <c r="DW53" s="17">
        <v>6.8</v>
      </c>
      <c r="DX53" s="17">
        <v>6.8</v>
      </c>
      <c r="DY53" s="17">
        <v>9.6</v>
      </c>
      <c r="DZ53" s="17">
        <v>13.9</v>
      </c>
      <c r="EA53" s="17">
        <v>10</v>
      </c>
      <c r="EB53" s="17">
        <v>7.4</v>
      </c>
      <c r="EC53" s="17">
        <v>14</v>
      </c>
      <c r="ED53" s="17">
        <v>0</v>
      </c>
      <c r="EE53" s="17">
        <v>29.3</v>
      </c>
      <c r="EF53" s="17">
        <v>53.3</v>
      </c>
      <c r="EG53" s="17">
        <v>2.2000000000000002</v>
      </c>
      <c r="EH53" s="17">
        <v>1.9</v>
      </c>
      <c r="EI53" s="17">
        <v>20.9</v>
      </c>
      <c r="EJ53" s="17">
        <v>4.4000000000000004</v>
      </c>
      <c r="EK53" s="17">
        <v>6.9</v>
      </c>
      <c r="EL53" s="17">
        <v>18.7</v>
      </c>
      <c r="EM53" s="17">
        <v>19.5</v>
      </c>
      <c r="EN53" s="17">
        <v>19.5</v>
      </c>
      <c r="EO53" s="17">
        <v>3</v>
      </c>
      <c r="EP53" s="17">
        <v>0</v>
      </c>
      <c r="EQ53" s="17">
        <v>0</v>
      </c>
      <c r="ER53" s="17">
        <v>0</v>
      </c>
      <c r="ES53" s="17">
        <v>0.6</v>
      </c>
      <c r="ET53" s="17">
        <v>60.4</v>
      </c>
      <c r="EU53" s="17">
        <v>68.7</v>
      </c>
      <c r="EV53" s="17">
        <v>0</v>
      </c>
      <c r="EW53" s="17">
        <v>2</v>
      </c>
      <c r="EX53" s="17">
        <v>2.2000000000000002</v>
      </c>
      <c r="EY53" s="17">
        <v>1.8</v>
      </c>
      <c r="EZ53" s="17">
        <v>1</v>
      </c>
      <c r="FA53" s="17">
        <v>0</v>
      </c>
      <c r="FB53" s="17">
        <v>4.3</v>
      </c>
      <c r="FC53" s="17">
        <v>20</v>
      </c>
      <c r="FD53" s="17">
        <v>8</v>
      </c>
      <c r="FE53" s="17">
        <v>27.4</v>
      </c>
      <c r="FF53" s="17">
        <v>34</v>
      </c>
      <c r="FG53" s="17">
        <v>15</v>
      </c>
      <c r="FH53" s="17">
        <v>18.3</v>
      </c>
      <c r="FI53" s="17">
        <v>9.4</v>
      </c>
      <c r="FJ53" s="17">
        <v>11</v>
      </c>
      <c r="FK53" s="17">
        <v>7568.7</v>
      </c>
      <c r="FL53" s="15"/>
      <c r="FM53" s="17">
        <v>17.5</v>
      </c>
      <c r="FN53" s="17">
        <v>8</v>
      </c>
      <c r="FO53" s="17">
        <v>12.1</v>
      </c>
      <c r="FP53" s="17">
        <v>13.2</v>
      </c>
      <c r="FQ53" s="17">
        <v>27.3</v>
      </c>
      <c r="FR53" s="17">
        <v>18.899999999999999</v>
      </c>
      <c r="FS53" s="17"/>
      <c r="FT53" s="17">
        <v>15.9</v>
      </c>
      <c r="FU53" s="17">
        <v>112.9</v>
      </c>
    </row>
    <row r="54" spans="1:177" ht="24" customHeight="1" x14ac:dyDescent="0.3">
      <c r="A54" s="16" t="s">
        <v>90</v>
      </c>
      <c r="B54" s="16" t="s">
        <v>903</v>
      </c>
      <c r="C54" s="17">
        <v>200.8</v>
      </c>
      <c r="D54" s="17">
        <v>626.1</v>
      </c>
      <c r="E54" s="17">
        <v>215.5</v>
      </c>
      <c r="F54" s="17"/>
      <c r="G54" s="17"/>
      <c r="H54" s="17">
        <v>87.2</v>
      </c>
      <c r="I54" s="17">
        <v>163.9</v>
      </c>
      <c r="J54" s="17"/>
      <c r="K54" s="17"/>
      <c r="L54" s="17">
        <v>175.7</v>
      </c>
      <c r="M54" s="17">
        <v>203.9</v>
      </c>
      <c r="N54" s="17">
        <v>203.8</v>
      </c>
      <c r="O54" s="17">
        <v>283.5</v>
      </c>
      <c r="P54" s="17">
        <v>215.3</v>
      </c>
      <c r="Q54" s="17"/>
      <c r="R54" s="17">
        <v>517.4</v>
      </c>
      <c r="S54" s="17">
        <v>5.4</v>
      </c>
      <c r="T54" s="17"/>
      <c r="U54" s="17"/>
      <c r="V54" s="17"/>
      <c r="W54" s="17"/>
      <c r="X54" s="17">
        <v>141.80000000000001</v>
      </c>
      <c r="Y54" s="17">
        <v>7</v>
      </c>
      <c r="Z54" s="17">
        <v>6.9</v>
      </c>
      <c r="AA54" s="17">
        <v>22.5</v>
      </c>
      <c r="AB54" s="17">
        <v>6.8</v>
      </c>
      <c r="AC54" s="17">
        <v>13.8</v>
      </c>
      <c r="AD54" s="17">
        <v>140.6</v>
      </c>
      <c r="AE54" s="17"/>
      <c r="AF54" s="17"/>
      <c r="AG54" s="17"/>
      <c r="AH54" s="17"/>
      <c r="AI54" s="17">
        <v>55.5</v>
      </c>
      <c r="AJ54" s="17">
        <v>129.5</v>
      </c>
      <c r="AK54" s="17"/>
      <c r="AL54" s="17"/>
      <c r="AM54" s="17"/>
      <c r="AN54" s="17">
        <v>6.5</v>
      </c>
      <c r="AO54" s="17">
        <v>221.6</v>
      </c>
      <c r="AP54" s="17">
        <v>47.1</v>
      </c>
      <c r="AQ54" s="17">
        <v>148.6</v>
      </c>
      <c r="AR54" s="17">
        <v>22</v>
      </c>
      <c r="AS54" s="17">
        <v>17.8</v>
      </c>
      <c r="AT54" s="17">
        <v>18.8</v>
      </c>
      <c r="AU54" s="17">
        <v>51.2</v>
      </c>
      <c r="AV54" s="17">
        <v>179.4</v>
      </c>
      <c r="AW54" s="17">
        <v>179.9</v>
      </c>
      <c r="AX54" s="17">
        <v>184.7</v>
      </c>
      <c r="AY54" s="17">
        <v>108</v>
      </c>
      <c r="AZ54" s="17">
        <v>23.7</v>
      </c>
      <c r="BA54" s="17">
        <v>39.9</v>
      </c>
      <c r="BB54" s="17">
        <v>2.1</v>
      </c>
      <c r="BC54" s="17">
        <v>33.1</v>
      </c>
      <c r="BD54" s="17">
        <v>69.900000000000006</v>
      </c>
      <c r="BE54" s="17"/>
      <c r="BF54" s="17"/>
      <c r="BG54" s="17">
        <v>84.9</v>
      </c>
      <c r="BH54" s="17"/>
      <c r="BI54" s="17"/>
      <c r="BJ54" s="17">
        <v>47.6</v>
      </c>
      <c r="BK54" s="17"/>
      <c r="BL54" s="17"/>
      <c r="BM54" s="17"/>
      <c r="BN54" s="17">
        <v>118.1</v>
      </c>
      <c r="BO54" s="17"/>
      <c r="BP54" s="17">
        <v>173.4</v>
      </c>
      <c r="BQ54" s="17">
        <v>200</v>
      </c>
      <c r="BR54" s="17">
        <v>182.1</v>
      </c>
      <c r="BS54" s="17"/>
      <c r="BT54" s="17"/>
      <c r="BU54" s="17"/>
      <c r="BV54" s="17"/>
      <c r="BW54" s="17"/>
      <c r="BX54" s="17"/>
      <c r="BY54" s="17"/>
      <c r="BZ54" s="17"/>
      <c r="CA54" s="17">
        <v>2.5</v>
      </c>
      <c r="CB54" s="17">
        <v>235.5</v>
      </c>
      <c r="CC54" s="17">
        <v>78</v>
      </c>
      <c r="CD54" s="17">
        <v>64.5</v>
      </c>
      <c r="CE54" s="17">
        <v>46.7</v>
      </c>
      <c r="CF54" s="17">
        <v>29.7</v>
      </c>
      <c r="CG54" s="17"/>
      <c r="CH54" s="17"/>
      <c r="CI54" s="17"/>
      <c r="CJ54" s="17">
        <v>145.80000000000001</v>
      </c>
      <c r="CK54" s="17">
        <v>146.9</v>
      </c>
      <c r="CL54" s="17">
        <v>171</v>
      </c>
      <c r="CM54" s="17"/>
      <c r="CN54" s="17"/>
      <c r="CO54" s="17"/>
      <c r="CP54" s="17"/>
      <c r="CQ54" s="17"/>
      <c r="CR54" s="17">
        <v>214.5</v>
      </c>
      <c r="CS54" s="17">
        <v>102.8</v>
      </c>
      <c r="CT54" s="17">
        <v>6.8</v>
      </c>
      <c r="CU54" s="17">
        <v>2.7</v>
      </c>
      <c r="CV54" s="17">
        <v>0</v>
      </c>
      <c r="CW54" s="17">
        <v>27.5</v>
      </c>
      <c r="CX54" s="17">
        <v>0</v>
      </c>
      <c r="CY54" s="17">
        <v>0.8</v>
      </c>
      <c r="CZ54" s="17">
        <v>0</v>
      </c>
      <c r="DA54" s="17">
        <v>20</v>
      </c>
      <c r="DB54" s="17"/>
      <c r="DC54" s="17">
        <v>9.6999999999999993</v>
      </c>
      <c r="DD54" s="17"/>
      <c r="DE54" s="17">
        <v>0</v>
      </c>
      <c r="DF54" s="17">
        <v>1.1000000000000001</v>
      </c>
      <c r="DG54" s="17">
        <v>3.6</v>
      </c>
      <c r="DH54" s="17">
        <v>2.6</v>
      </c>
      <c r="DI54" s="17"/>
      <c r="DJ54" s="17">
        <v>20</v>
      </c>
      <c r="DK54" s="17">
        <v>18.7</v>
      </c>
      <c r="DL54" s="17"/>
      <c r="DM54" s="17">
        <v>18.5</v>
      </c>
      <c r="DN54" s="17">
        <v>0</v>
      </c>
      <c r="DO54" s="17">
        <v>0</v>
      </c>
      <c r="DP54" s="17">
        <v>8.1</v>
      </c>
      <c r="DQ54" s="17">
        <v>32.799999999999997</v>
      </c>
      <c r="DR54" s="17">
        <v>0</v>
      </c>
      <c r="DS54" s="17">
        <v>3.1</v>
      </c>
      <c r="DT54" s="17">
        <v>20.2</v>
      </c>
      <c r="DU54" s="17">
        <v>2.8</v>
      </c>
      <c r="DV54" s="17">
        <v>0.4</v>
      </c>
      <c r="DW54" s="17">
        <v>6.7</v>
      </c>
      <c r="DX54" s="17">
        <v>6.8</v>
      </c>
      <c r="DY54" s="17">
        <v>9.4</v>
      </c>
      <c r="DZ54" s="17">
        <v>13.7</v>
      </c>
      <c r="EA54" s="17">
        <v>10</v>
      </c>
      <c r="EB54" s="17">
        <v>5.7</v>
      </c>
      <c r="EC54" s="17">
        <v>12.2</v>
      </c>
      <c r="ED54" s="17">
        <v>0</v>
      </c>
      <c r="EE54" s="17">
        <v>39.4</v>
      </c>
      <c r="EF54" s="17">
        <v>65.5</v>
      </c>
      <c r="EG54" s="17">
        <v>2.8</v>
      </c>
      <c r="EH54" s="17">
        <v>1.8</v>
      </c>
      <c r="EI54" s="17">
        <v>20.9</v>
      </c>
      <c r="EJ54" s="17">
        <v>4.5999999999999996</v>
      </c>
      <c r="EK54" s="17">
        <v>6.9</v>
      </c>
      <c r="EL54" s="17">
        <v>18.7</v>
      </c>
      <c r="EM54" s="17">
        <v>19</v>
      </c>
      <c r="EN54" s="17">
        <v>19</v>
      </c>
      <c r="EO54" s="17">
        <v>2.6</v>
      </c>
      <c r="EP54" s="17">
        <v>0</v>
      </c>
      <c r="EQ54" s="17">
        <v>0</v>
      </c>
      <c r="ER54" s="17">
        <v>0</v>
      </c>
      <c r="ES54" s="17">
        <v>0.6</v>
      </c>
      <c r="ET54" s="17">
        <v>61.1</v>
      </c>
      <c r="EU54" s="17">
        <v>72.8</v>
      </c>
      <c r="EV54" s="17">
        <v>0</v>
      </c>
      <c r="EW54" s="17">
        <v>2</v>
      </c>
      <c r="EX54" s="17">
        <v>2.2000000000000002</v>
      </c>
      <c r="EY54" s="17">
        <v>1.8</v>
      </c>
      <c r="EZ54" s="17">
        <v>1</v>
      </c>
      <c r="FA54" s="17">
        <v>0</v>
      </c>
      <c r="FB54" s="17">
        <v>4.3</v>
      </c>
      <c r="FC54" s="17">
        <v>20.2</v>
      </c>
      <c r="FD54" s="17">
        <v>8.3000000000000007</v>
      </c>
      <c r="FE54" s="17">
        <v>27.7</v>
      </c>
      <c r="FF54" s="17">
        <v>33.799999999999997</v>
      </c>
      <c r="FG54" s="17">
        <v>15</v>
      </c>
      <c r="FH54" s="17">
        <v>19</v>
      </c>
      <c r="FI54" s="17">
        <v>9.5</v>
      </c>
      <c r="FJ54" s="17">
        <v>11</v>
      </c>
      <c r="FK54" s="17">
        <v>7576.6</v>
      </c>
      <c r="FL54" s="15"/>
      <c r="FM54" s="17">
        <v>17.600000000000001</v>
      </c>
      <c r="FN54" s="17">
        <v>8</v>
      </c>
      <c r="FO54" s="17">
        <v>12.1</v>
      </c>
      <c r="FP54" s="17">
        <v>13.2</v>
      </c>
      <c r="FQ54" s="17">
        <v>27.3</v>
      </c>
      <c r="FR54" s="17">
        <v>18.899999999999999</v>
      </c>
      <c r="FS54" s="17"/>
      <c r="FT54" s="17">
        <v>3.8</v>
      </c>
      <c r="FU54" s="17">
        <v>100.9</v>
      </c>
    </row>
    <row r="55" spans="1:177" ht="24" customHeight="1" x14ac:dyDescent="0.3">
      <c r="A55" s="16" t="s">
        <v>90</v>
      </c>
      <c r="B55" s="16" t="s">
        <v>904</v>
      </c>
      <c r="C55" s="17">
        <v>202.1</v>
      </c>
      <c r="D55" s="17">
        <v>625</v>
      </c>
      <c r="E55" s="17">
        <v>215.2</v>
      </c>
      <c r="F55" s="17"/>
      <c r="G55" s="17"/>
      <c r="H55" s="17">
        <v>89.7</v>
      </c>
      <c r="I55" s="17">
        <v>167.9</v>
      </c>
      <c r="J55" s="17"/>
      <c r="K55" s="17"/>
      <c r="L55" s="17">
        <v>180.6</v>
      </c>
      <c r="M55" s="17">
        <v>196.8</v>
      </c>
      <c r="N55" s="17">
        <v>196.1</v>
      </c>
      <c r="O55" s="17">
        <v>281</v>
      </c>
      <c r="P55" s="17">
        <v>212.9</v>
      </c>
      <c r="Q55" s="17"/>
      <c r="R55" s="17">
        <v>549.70000000000005</v>
      </c>
      <c r="S55" s="17">
        <v>5.5</v>
      </c>
      <c r="T55" s="17"/>
      <c r="U55" s="17"/>
      <c r="V55" s="17"/>
      <c r="W55" s="17"/>
      <c r="X55" s="17">
        <v>144</v>
      </c>
      <c r="Y55" s="17">
        <v>6.9</v>
      </c>
      <c r="Z55" s="17">
        <v>6.2</v>
      </c>
      <c r="AA55" s="17">
        <v>22.6</v>
      </c>
      <c r="AB55" s="17">
        <v>6.8</v>
      </c>
      <c r="AC55" s="17">
        <v>12.9</v>
      </c>
      <c r="AD55" s="17">
        <v>100.3</v>
      </c>
      <c r="AE55" s="17"/>
      <c r="AF55" s="17"/>
      <c r="AG55" s="17"/>
      <c r="AH55" s="17"/>
      <c r="AI55" s="17">
        <v>55.7</v>
      </c>
      <c r="AJ55" s="17">
        <v>101.5</v>
      </c>
      <c r="AK55" s="17"/>
      <c r="AL55" s="17"/>
      <c r="AM55" s="17"/>
      <c r="AN55" s="17">
        <v>6.5</v>
      </c>
      <c r="AO55" s="17">
        <v>230.3</v>
      </c>
      <c r="AP55" s="17">
        <v>46.1</v>
      </c>
      <c r="AQ55" s="17">
        <v>150.9</v>
      </c>
      <c r="AR55" s="17">
        <v>21.8</v>
      </c>
      <c r="AS55" s="17">
        <v>17.8</v>
      </c>
      <c r="AT55" s="17">
        <v>18.8</v>
      </c>
      <c r="AU55" s="17">
        <v>51.8</v>
      </c>
      <c r="AV55" s="17">
        <v>180.1</v>
      </c>
      <c r="AW55" s="17">
        <v>180.7</v>
      </c>
      <c r="AX55" s="17">
        <v>183.9</v>
      </c>
      <c r="AY55" s="17">
        <v>106.3</v>
      </c>
      <c r="AZ55" s="17">
        <v>30.7</v>
      </c>
      <c r="BA55" s="17">
        <v>39.9</v>
      </c>
      <c r="BB55" s="17">
        <v>2.1</v>
      </c>
      <c r="BC55" s="17">
        <v>33.799999999999997</v>
      </c>
      <c r="BD55" s="17">
        <v>75.8</v>
      </c>
      <c r="BE55" s="17"/>
      <c r="BF55" s="17"/>
      <c r="BG55" s="17">
        <v>92.7</v>
      </c>
      <c r="BH55" s="17"/>
      <c r="BI55" s="17"/>
      <c r="BJ55" s="17">
        <v>47.4</v>
      </c>
      <c r="BK55" s="17"/>
      <c r="BL55" s="17"/>
      <c r="BM55" s="17"/>
      <c r="BN55" s="17">
        <v>89.3</v>
      </c>
      <c r="BO55" s="17"/>
      <c r="BP55" s="17">
        <v>172.6</v>
      </c>
      <c r="BQ55" s="17">
        <v>200</v>
      </c>
      <c r="BR55" s="17">
        <v>181.9</v>
      </c>
      <c r="BS55" s="17"/>
      <c r="BT55" s="17"/>
      <c r="BU55" s="17"/>
      <c r="BV55" s="17"/>
      <c r="BW55" s="17"/>
      <c r="BX55" s="17"/>
      <c r="BY55" s="17"/>
      <c r="BZ55" s="17"/>
      <c r="CA55" s="17">
        <v>2.5</v>
      </c>
      <c r="CB55" s="17">
        <v>233.2</v>
      </c>
      <c r="CC55" s="17">
        <v>84</v>
      </c>
      <c r="CD55" s="17">
        <v>64.900000000000006</v>
      </c>
      <c r="CE55" s="17">
        <v>47</v>
      </c>
      <c r="CF55" s="17">
        <v>29.9</v>
      </c>
      <c r="CG55" s="17"/>
      <c r="CH55" s="17"/>
      <c r="CI55" s="17"/>
      <c r="CJ55" s="17">
        <v>145.19999999999999</v>
      </c>
      <c r="CK55" s="17">
        <v>146.6</v>
      </c>
      <c r="CL55" s="17">
        <v>170.3</v>
      </c>
      <c r="CM55" s="17"/>
      <c r="CN55" s="17"/>
      <c r="CO55" s="17"/>
      <c r="CP55" s="17"/>
      <c r="CQ55" s="17"/>
      <c r="CR55" s="17">
        <v>214.9</v>
      </c>
      <c r="CS55" s="17">
        <v>103</v>
      </c>
      <c r="CT55" s="17">
        <v>6.8</v>
      </c>
      <c r="CU55" s="17">
        <v>2.7</v>
      </c>
      <c r="CV55" s="17">
        <v>0</v>
      </c>
      <c r="CW55" s="17">
        <v>24</v>
      </c>
      <c r="CX55" s="17">
        <v>0</v>
      </c>
      <c r="CY55" s="17">
        <v>0.5</v>
      </c>
      <c r="CZ55" s="17">
        <v>0</v>
      </c>
      <c r="DA55" s="17">
        <v>19.7</v>
      </c>
      <c r="DB55" s="17"/>
      <c r="DC55" s="17">
        <v>9.9</v>
      </c>
      <c r="DD55" s="17"/>
      <c r="DE55" s="17">
        <v>0</v>
      </c>
      <c r="DF55" s="17">
        <v>1.1000000000000001</v>
      </c>
      <c r="DG55" s="17">
        <v>3.5</v>
      </c>
      <c r="DH55" s="17">
        <v>2.6</v>
      </c>
      <c r="DI55" s="17"/>
      <c r="DJ55" s="17">
        <v>20</v>
      </c>
      <c r="DK55" s="17">
        <v>18.7</v>
      </c>
      <c r="DL55" s="17"/>
      <c r="DM55" s="17">
        <v>18.5</v>
      </c>
      <c r="DN55" s="17">
        <v>0</v>
      </c>
      <c r="DO55" s="17">
        <v>0</v>
      </c>
      <c r="DP55" s="17">
        <v>8.8000000000000007</v>
      </c>
      <c r="DQ55" s="17">
        <v>29.4</v>
      </c>
      <c r="DR55" s="17">
        <v>0</v>
      </c>
      <c r="DS55" s="17">
        <v>3.1</v>
      </c>
      <c r="DT55" s="17">
        <v>20.100000000000001</v>
      </c>
      <c r="DU55" s="17">
        <v>2.7</v>
      </c>
      <c r="DV55" s="17">
        <v>0.4</v>
      </c>
      <c r="DW55" s="17">
        <v>6.6</v>
      </c>
      <c r="DX55" s="17">
        <v>6.8</v>
      </c>
      <c r="DY55" s="17">
        <v>9.5</v>
      </c>
      <c r="DZ55" s="17">
        <v>13.5</v>
      </c>
      <c r="EA55" s="17">
        <v>10.1</v>
      </c>
      <c r="EB55" s="17">
        <v>5.4</v>
      </c>
      <c r="EC55" s="17">
        <v>10.4</v>
      </c>
      <c r="ED55" s="17">
        <v>0</v>
      </c>
      <c r="EE55" s="17">
        <v>35.799999999999997</v>
      </c>
      <c r="EF55" s="17">
        <v>62.2</v>
      </c>
      <c r="EG55" s="17">
        <v>2.2999999999999998</v>
      </c>
      <c r="EH55" s="17">
        <v>2.2000000000000002</v>
      </c>
      <c r="EI55" s="17">
        <v>20.9</v>
      </c>
      <c r="EJ55" s="17">
        <v>4.5999999999999996</v>
      </c>
      <c r="EK55" s="17">
        <v>6.9</v>
      </c>
      <c r="EL55" s="17">
        <v>18.7</v>
      </c>
      <c r="EM55" s="17">
        <v>19</v>
      </c>
      <c r="EN55" s="17">
        <v>19</v>
      </c>
      <c r="EO55" s="17">
        <v>1.4</v>
      </c>
      <c r="EP55" s="17">
        <v>0</v>
      </c>
      <c r="EQ55" s="17">
        <v>0</v>
      </c>
      <c r="ER55" s="17">
        <v>0</v>
      </c>
      <c r="ES55" s="17">
        <v>0.6</v>
      </c>
      <c r="ET55" s="17">
        <v>60.8</v>
      </c>
      <c r="EU55" s="17">
        <v>70.599999999999994</v>
      </c>
      <c r="EV55" s="17">
        <v>0</v>
      </c>
      <c r="EW55" s="17">
        <v>2</v>
      </c>
      <c r="EX55" s="17">
        <v>2.2000000000000002</v>
      </c>
      <c r="EY55" s="17">
        <v>1.8</v>
      </c>
      <c r="EZ55" s="17">
        <v>1</v>
      </c>
      <c r="FA55" s="17">
        <v>0</v>
      </c>
      <c r="FB55" s="17">
        <v>4.2</v>
      </c>
      <c r="FC55" s="17">
        <v>20.2</v>
      </c>
      <c r="FD55" s="17">
        <v>8.1999999999999993</v>
      </c>
      <c r="FE55" s="17">
        <v>27.5</v>
      </c>
      <c r="FF55" s="17">
        <v>33.9</v>
      </c>
      <c r="FG55" s="17">
        <v>15</v>
      </c>
      <c r="FH55" s="17">
        <v>19.8</v>
      </c>
      <c r="FI55" s="17">
        <v>7</v>
      </c>
      <c r="FJ55" s="17">
        <v>11</v>
      </c>
      <c r="FK55" s="17">
        <v>7515.7</v>
      </c>
      <c r="FL55" s="15"/>
      <c r="FM55" s="17">
        <v>17.5</v>
      </c>
      <c r="FN55" s="17">
        <v>8</v>
      </c>
      <c r="FO55" s="17">
        <v>12.1</v>
      </c>
      <c r="FP55" s="17">
        <v>13.2</v>
      </c>
      <c r="FQ55" s="17">
        <v>27.3</v>
      </c>
      <c r="FR55" s="17">
        <v>18.899999999999999</v>
      </c>
      <c r="FS55" s="17"/>
      <c r="FT55" s="17">
        <v>3.8</v>
      </c>
      <c r="FU55" s="17">
        <v>100.8</v>
      </c>
    </row>
    <row r="56" spans="1:177" ht="24" customHeight="1" x14ac:dyDescent="0.3">
      <c r="A56" s="16" t="s">
        <v>90</v>
      </c>
      <c r="B56" s="16" t="s">
        <v>905</v>
      </c>
      <c r="C56" s="17">
        <v>204.5</v>
      </c>
      <c r="D56" s="17">
        <v>629.6</v>
      </c>
      <c r="E56" s="17">
        <v>216</v>
      </c>
      <c r="F56" s="17"/>
      <c r="G56" s="17"/>
      <c r="H56" s="17">
        <v>91.5</v>
      </c>
      <c r="I56" s="17">
        <v>171.6</v>
      </c>
      <c r="J56" s="17"/>
      <c r="K56" s="17"/>
      <c r="L56" s="17">
        <v>184.7</v>
      </c>
      <c r="M56" s="17">
        <v>198.1</v>
      </c>
      <c r="N56" s="17">
        <v>198.6</v>
      </c>
      <c r="O56" s="17">
        <v>289.89999999999998</v>
      </c>
      <c r="P56" s="17">
        <v>211.5</v>
      </c>
      <c r="Q56" s="17"/>
      <c r="R56" s="17">
        <v>501.5</v>
      </c>
      <c r="S56" s="17">
        <v>5.6</v>
      </c>
      <c r="T56" s="17"/>
      <c r="U56" s="17"/>
      <c r="V56" s="17"/>
      <c r="W56" s="17"/>
      <c r="X56" s="17">
        <v>146.69999999999999</v>
      </c>
      <c r="Y56" s="17">
        <v>7.4</v>
      </c>
      <c r="Z56" s="17">
        <v>5.9</v>
      </c>
      <c r="AA56" s="17">
        <v>22.5</v>
      </c>
      <c r="AB56" s="17">
        <v>6.8</v>
      </c>
      <c r="AC56" s="17">
        <v>12.7</v>
      </c>
      <c r="AD56" s="17">
        <v>72.099999999999994</v>
      </c>
      <c r="AE56" s="17"/>
      <c r="AF56" s="17"/>
      <c r="AG56" s="17"/>
      <c r="AH56" s="17"/>
      <c r="AI56" s="17">
        <v>56.3</v>
      </c>
      <c r="AJ56" s="17">
        <v>102.2</v>
      </c>
      <c r="AK56" s="17"/>
      <c r="AL56" s="17"/>
      <c r="AM56" s="17"/>
      <c r="AN56" s="17">
        <v>6.5</v>
      </c>
      <c r="AO56" s="17">
        <v>149.30000000000001</v>
      </c>
      <c r="AP56" s="17">
        <v>45.9</v>
      </c>
      <c r="AQ56" s="17">
        <v>153.30000000000001</v>
      </c>
      <c r="AR56" s="17">
        <v>23.5</v>
      </c>
      <c r="AS56" s="17">
        <v>17.8</v>
      </c>
      <c r="AT56" s="17">
        <v>18.8</v>
      </c>
      <c r="AU56" s="17">
        <v>52</v>
      </c>
      <c r="AV56" s="17">
        <v>185.1</v>
      </c>
      <c r="AW56" s="17">
        <v>185.2</v>
      </c>
      <c r="AX56" s="17">
        <v>183.5</v>
      </c>
      <c r="AY56" s="17">
        <v>107.7</v>
      </c>
      <c r="AZ56" s="17">
        <v>36.1</v>
      </c>
      <c r="BA56" s="17">
        <v>40</v>
      </c>
      <c r="BB56" s="17">
        <v>2.1</v>
      </c>
      <c r="BC56" s="17">
        <v>30.6</v>
      </c>
      <c r="BD56" s="17">
        <v>76.7</v>
      </c>
      <c r="BE56" s="17"/>
      <c r="BF56" s="17"/>
      <c r="BG56" s="17">
        <v>93.4</v>
      </c>
      <c r="BH56" s="17"/>
      <c r="BI56" s="17"/>
      <c r="BJ56" s="17">
        <v>47.9</v>
      </c>
      <c r="BK56" s="17"/>
      <c r="BL56" s="17"/>
      <c r="BM56" s="17"/>
      <c r="BN56" s="17">
        <v>90.8</v>
      </c>
      <c r="BO56" s="17"/>
      <c r="BP56" s="17">
        <v>172.3</v>
      </c>
      <c r="BQ56" s="17">
        <v>200</v>
      </c>
      <c r="BR56" s="17">
        <v>182.2</v>
      </c>
      <c r="BS56" s="17"/>
      <c r="BT56" s="17"/>
      <c r="BU56" s="17"/>
      <c r="BV56" s="17"/>
      <c r="BW56" s="17"/>
      <c r="BX56" s="17"/>
      <c r="BY56" s="17"/>
      <c r="BZ56" s="17"/>
      <c r="CA56" s="17">
        <v>2.5</v>
      </c>
      <c r="CB56" s="17">
        <v>165.5</v>
      </c>
      <c r="CC56" s="17">
        <v>85.3</v>
      </c>
      <c r="CD56" s="17">
        <v>65.900000000000006</v>
      </c>
      <c r="CE56" s="17">
        <v>47</v>
      </c>
      <c r="CF56" s="17">
        <v>30.4</v>
      </c>
      <c r="CG56" s="17"/>
      <c r="CH56" s="17"/>
      <c r="CI56" s="17"/>
      <c r="CJ56" s="17">
        <v>145.19999999999999</v>
      </c>
      <c r="CK56" s="17">
        <v>146.4</v>
      </c>
      <c r="CL56" s="17">
        <v>169.6</v>
      </c>
      <c r="CM56" s="17"/>
      <c r="CN56" s="17"/>
      <c r="CO56" s="17"/>
      <c r="CP56" s="17"/>
      <c r="CQ56" s="17"/>
      <c r="CR56" s="17">
        <v>214.7</v>
      </c>
      <c r="CS56" s="17">
        <v>102.9</v>
      </c>
      <c r="CT56" s="17">
        <v>6.8</v>
      </c>
      <c r="CU56" s="17">
        <v>2.7</v>
      </c>
      <c r="CV56" s="17">
        <v>0</v>
      </c>
      <c r="CW56" s="17">
        <v>26.3</v>
      </c>
      <c r="CX56" s="17">
        <v>0</v>
      </c>
      <c r="CY56" s="17">
        <v>0.4</v>
      </c>
      <c r="CZ56" s="17">
        <v>0</v>
      </c>
      <c r="DA56" s="17">
        <v>19.7</v>
      </c>
      <c r="DB56" s="17"/>
      <c r="DC56" s="17">
        <v>9.9</v>
      </c>
      <c r="DD56" s="17"/>
      <c r="DE56" s="17">
        <v>0</v>
      </c>
      <c r="DF56" s="17">
        <v>1.1000000000000001</v>
      </c>
      <c r="DG56" s="17">
        <v>3.5</v>
      </c>
      <c r="DH56" s="17">
        <v>2.5</v>
      </c>
      <c r="DI56" s="17"/>
      <c r="DJ56" s="17">
        <v>20</v>
      </c>
      <c r="DK56" s="17">
        <v>18.7</v>
      </c>
      <c r="DL56" s="17"/>
      <c r="DM56" s="17">
        <v>18.5</v>
      </c>
      <c r="DN56" s="17">
        <v>0</v>
      </c>
      <c r="DO56" s="17">
        <v>0</v>
      </c>
      <c r="DP56" s="17">
        <v>8.5</v>
      </c>
      <c r="DQ56" s="17">
        <v>29.5</v>
      </c>
      <c r="DR56" s="17">
        <v>0</v>
      </c>
      <c r="DS56" s="17">
        <v>3.1</v>
      </c>
      <c r="DT56" s="17">
        <v>20.100000000000001</v>
      </c>
      <c r="DU56" s="17">
        <v>2.7</v>
      </c>
      <c r="DV56" s="17">
        <v>0.4</v>
      </c>
      <c r="DW56" s="17">
        <v>6.6</v>
      </c>
      <c r="DX56" s="17">
        <v>6.8</v>
      </c>
      <c r="DY56" s="17">
        <v>9.6</v>
      </c>
      <c r="DZ56" s="17">
        <v>13.8</v>
      </c>
      <c r="EA56" s="17">
        <v>10</v>
      </c>
      <c r="EB56" s="17">
        <v>5.8</v>
      </c>
      <c r="EC56" s="17">
        <v>10.3</v>
      </c>
      <c r="ED56" s="17">
        <v>0</v>
      </c>
      <c r="EE56" s="17">
        <v>29</v>
      </c>
      <c r="EF56" s="17">
        <v>45.4</v>
      </c>
      <c r="EG56" s="17">
        <v>2.1</v>
      </c>
      <c r="EH56" s="17">
        <v>1.7</v>
      </c>
      <c r="EI56" s="17">
        <v>20.9</v>
      </c>
      <c r="EJ56" s="17">
        <v>4.5999999999999996</v>
      </c>
      <c r="EK56" s="17">
        <v>6.9</v>
      </c>
      <c r="EL56" s="17">
        <v>18.7</v>
      </c>
      <c r="EM56" s="17">
        <v>19</v>
      </c>
      <c r="EN56" s="17">
        <v>19</v>
      </c>
      <c r="EO56" s="17">
        <v>1.6</v>
      </c>
      <c r="EP56" s="17">
        <v>0</v>
      </c>
      <c r="EQ56" s="17">
        <v>0</v>
      </c>
      <c r="ER56" s="17">
        <v>0</v>
      </c>
      <c r="ES56" s="17">
        <v>0.6</v>
      </c>
      <c r="ET56" s="17">
        <v>50.7</v>
      </c>
      <c r="EU56" s="17">
        <v>54.6</v>
      </c>
      <c r="EV56" s="17">
        <v>0</v>
      </c>
      <c r="EW56" s="17">
        <v>2</v>
      </c>
      <c r="EX56" s="17">
        <v>2.2000000000000002</v>
      </c>
      <c r="EY56" s="17">
        <v>1.8</v>
      </c>
      <c r="EZ56" s="17">
        <v>1</v>
      </c>
      <c r="FA56" s="17">
        <v>0</v>
      </c>
      <c r="FB56" s="17">
        <v>4.3</v>
      </c>
      <c r="FC56" s="17">
        <v>20</v>
      </c>
      <c r="FD56" s="17">
        <v>8.8000000000000007</v>
      </c>
      <c r="FE56" s="17">
        <v>27.3</v>
      </c>
      <c r="FF56" s="17">
        <v>33.799999999999997</v>
      </c>
      <c r="FG56" s="17">
        <v>15</v>
      </c>
      <c r="FH56" s="17">
        <v>19.899999999999999</v>
      </c>
      <c r="FI56" s="17">
        <v>8.8000000000000007</v>
      </c>
      <c r="FJ56" s="17">
        <v>11</v>
      </c>
      <c r="FK56" s="17">
        <v>7299.8</v>
      </c>
      <c r="FL56" s="15"/>
      <c r="FM56" s="17">
        <v>17.5</v>
      </c>
      <c r="FN56" s="17">
        <v>8</v>
      </c>
      <c r="FO56" s="17">
        <v>12.1</v>
      </c>
      <c r="FP56" s="17">
        <v>13.2</v>
      </c>
      <c r="FQ56" s="17">
        <v>27.3</v>
      </c>
      <c r="FR56" s="17">
        <v>18.899999999999999</v>
      </c>
      <c r="FS56" s="17"/>
      <c r="FT56" s="17">
        <v>3.8</v>
      </c>
      <c r="FU56" s="17">
        <v>100.8</v>
      </c>
    </row>
    <row r="57" spans="1:177" ht="24" customHeight="1" x14ac:dyDescent="0.3">
      <c r="A57" s="16" t="s">
        <v>90</v>
      </c>
      <c r="B57" s="16" t="s">
        <v>906</v>
      </c>
      <c r="C57" s="17">
        <v>204.6</v>
      </c>
      <c r="D57" s="17">
        <v>633</v>
      </c>
      <c r="E57" s="17">
        <v>216.1</v>
      </c>
      <c r="F57" s="17"/>
      <c r="G57" s="17"/>
      <c r="H57" s="17">
        <v>89.9</v>
      </c>
      <c r="I57" s="17">
        <v>168.3</v>
      </c>
      <c r="J57" s="17"/>
      <c r="K57" s="17"/>
      <c r="L57" s="17">
        <v>183.3</v>
      </c>
      <c r="M57" s="17">
        <v>184.5</v>
      </c>
      <c r="N57" s="17">
        <v>184.8</v>
      </c>
      <c r="O57" s="17">
        <v>260.10000000000002</v>
      </c>
      <c r="P57" s="17">
        <v>211.3</v>
      </c>
      <c r="Q57" s="17"/>
      <c r="R57" s="17">
        <v>410</v>
      </c>
      <c r="S57" s="17">
        <v>5.6</v>
      </c>
      <c r="T57" s="17"/>
      <c r="U57" s="17"/>
      <c r="V57" s="17"/>
      <c r="W57" s="17"/>
      <c r="X57" s="17">
        <v>150.4</v>
      </c>
      <c r="Y57" s="17">
        <v>7.3</v>
      </c>
      <c r="Z57" s="17">
        <v>5.8</v>
      </c>
      <c r="AA57" s="17">
        <v>22.5</v>
      </c>
      <c r="AB57" s="17">
        <v>6.8</v>
      </c>
      <c r="AC57" s="17">
        <v>12.8</v>
      </c>
      <c r="AD57" s="17">
        <v>73.2</v>
      </c>
      <c r="AE57" s="17"/>
      <c r="AF57" s="17"/>
      <c r="AG57" s="17"/>
      <c r="AH57" s="17"/>
      <c r="AI57" s="17">
        <v>56.1</v>
      </c>
      <c r="AJ57" s="17">
        <v>101.2</v>
      </c>
      <c r="AK57" s="17"/>
      <c r="AL57" s="17"/>
      <c r="AM57" s="17"/>
      <c r="AN57" s="17">
        <v>6.4</v>
      </c>
      <c r="AO57" s="17">
        <v>301.2</v>
      </c>
      <c r="AP57" s="17">
        <v>45.6</v>
      </c>
      <c r="AQ57" s="17">
        <v>151.69999999999999</v>
      </c>
      <c r="AR57" s="17">
        <v>19</v>
      </c>
      <c r="AS57" s="17">
        <v>17.8</v>
      </c>
      <c r="AT57" s="17">
        <v>18.8</v>
      </c>
      <c r="AU57" s="17">
        <v>52.5</v>
      </c>
      <c r="AV57" s="17">
        <v>182.6</v>
      </c>
      <c r="AW57" s="17">
        <v>183.2</v>
      </c>
      <c r="AX57" s="17">
        <v>0</v>
      </c>
      <c r="AY57" s="17">
        <v>109.8</v>
      </c>
      <c r="AZ57" s="17">
        <v>33.4</v>
      </c>
      <c r="BA57" s="17">
        <v>39.200000000000003</v>
      </c>
      <c r="BB57" s="17">
        <v>2.1</v>
      </c>
      <c r="BC57" s="17">
        <v>27.1</v>
      </c>
      <c r="BD57" s="17">
        <v>48.5</v>
      </c>
      <c r="BE57" s="17"/>
      <c r="BF57" s="17"/>
      <c r="BG57" s="17">
        <v>93.1</v>
      </c>
      <c r="BH57" s="17"/>
      <c r="BI57" s="17"/>
      <c r="BJ57" s="17">
        <v>47.6</v>
      </c>
      <c r="BK57" s="17"/>
      <c r="BL57" s="17"/>
      <c r="BM57" s="17"/>
      <c r="BN57" s="17">
        <v>92.6</v>
      </c>
      <c r="BO57" s="17"/>
      <c r="BP57" s="17">
        <v>172.7</v>
      </c>
      <c r="BQ57" s="17">
        <v>200</v>
      </c>
      <c r="BR57" s="17">
        <v>181.1</v>
      </c>
      <c r="BS57" s="17"/>
      <c r="BT57" s="17"/>
      <c r="BU57" s="17"/>
      <c r="BV57" s="17"/>
      <c r="BW57" s="17"/>
      <c r="BX57" s="17"/>
      <c r="BY57" s="17"/>
      <c r="BZ57" s="17"/>
      <c r="CA57" s="17">
        <v>2.5</v>
      </c>
      <c r="CB57" s="17">
        <v>170.8</v>
      </c>
      <c r="CC57" s="17">
        <v>79.099999999999994</v>
      </c>
      <c r="CD57" s="17">
        <v>65.3</v>
      </c>
      <c r="CE57" s="17">
        <v>47</v>
      </c>
      <c r="CF57" s="17">
        <v>30.1</v>
      </c>
      <c r="CG57" s="17"/>
      <c r="CH57" s="17"/>
      <c r="CI57" s="17"/>
      <c r="CJ57" s="17">
        <v>145.30000000000001</v>
      </c>
      <c r="CK57" s="17">
        <v>146.80000000000001</v>
      </c>
      <c r="CL57" s="17">
        <v>169.4</v>
      </c>
      <c r="CM57" s="17"/>
      <c r="CN57" s="17"/>
      <c r="CO57" s="17"/>
      <c r="CP57" s="17"/>
      <c r="CQ57" s="17"/>
      <c r="CR57" s="17">
        <v>214.8</v>
      </c>
      <c r="CS57" s="17">
        <v>103</v>
      </c>
      <c r="CT57" s="17">
        <v>6.8</v>
      </c>
      <c r="CU57" s="17">
        <v>2.7</v>
      </c>
      <c r="CV57" s="17">
        <v>0</v>
      </c>
      <c r="CW57" s="17">
        <v>20.7</v>
      </c>
      <c r="CX57" s="17">
        <v>0</v>
      </c>
      <c r="CY57" s="17">
        <v>0.2</v>
      </c>
      <c r="CZ57" s="17">
        <v>0</v>
      </c>
      <c r="DA57" s="17">
        <v>19.7</v>
      </c>
      <c r="DB57" s="17"/>
      <c r="DC57" s="17">
        <v>9.9</v>
      </c>
      <c r="DD57" s="17"/>
      <c r="DE57" s="17">
        <v>0</v>
      </c>
      <c r="DF57" s="17">
        <v>1.1000000000000001</v>
      </c>
      <c r="DG57" s="17">
        <v>3.5</v>
      </c>
      <c r="DH57" s="17">
        <v>2.5</v>
      </c>
      <c r="DI57" s="17"/>
      <c r="DJ57" s="17">
        <v>20</v>
      </c>
      <c r="DK57" s="17">
        <v>18.8</v>
      </c>
      <c r="DL57" s="17"/>
      <c r="DM57" s="17">
        <v>18.5</v>
      </c>
      <c r="DN57" s="17">
        <v>0</v>
      </c>
      <c r="DO57" s="17">
        <v>0</v>
      </c>
      <c r="DP57" s="17">
        <v>10.8</v>
      </c>
      <c r="DQ57" s="17">
        <v>24.6</v>
      </c>
      <c r="DR57" s="17">
        <v>0</v>
      </c>
      <c r="DS57" s="17">
        <v>3.2</v>
      </c>
      <c r="DT57" s="17">
        <v>20</v>
      </c>
      <c r="DU57" s="17">
        <v>2.7</v>
      </c>
      <c r="DV57" s="17">
        <v>0.4</v>
      </c>
      <c r="DW57" s="17">
        <v>6.6</v>
      </c>
      <c r="DX57" s="17">
        <v>6.8</v>
      </c>
      <c r="DY57" s="17">
        <v>9.5</v>
      </c>
      <c r="DZ57" s="17">
        <v>13.9</v>
      </c>
      <c r="EA57" s="17">
        <v>10</v>
      </c>
      <c r="EB57" s="17">
        <v>7.3</v>
      </c>
      <c r="EC57" s="17">
        <v>10.4</v>
      </c>
      <c r="ED57" s="17">
        <v>0</v>
      </c>
      <c r="EE57" s="17">
        <v>23.9</v>
      </c>
      <c r="EF57" s="17">
        <v>44.5</v>
      </c>
      <c r="EG57" s="17">
        <v>1.7</v>
      </c>
      <c r="EH57" s="17">
        <v>1.5</v>
      </c>
      <c r="EI57" s="17">
        <v>20.5</v>
      </c>
      <c r="EJ57" s="17">
        <v>4.7</v>
      </c>
      <c r="EK57" s="17">
        <v>6.9</v>
      </c>
      <c r="EL57" s="17">
        <v>18.7</v>
      </c>
      <c r="EM57" s="17">
        <v>19</v>
      </c>
      <c r="EN57" s="17">
        <v>19</v>
      </c>
      <c r="EO57" s="17">
        <v>1.7</v>
      </c>
      <c r="EP57" s="17">
        <v>0</v>
      </c>
      <c r="EQ57" s="17">
        <v>0</v>
      </c>
      <c r="ER57" s="17">
        <v>0</v>
      </c>
      <c r="ES57" s="17">
        <v>0.6</v>
      </c>
      <c r="ET57" s="17">
        <v>32.200000000000003</v>
      </c>
      <c r="EU57" s="17">
        <v>36.1</v>
      </c>
      <c r="EV57" s="17">
        <v>0</v>
      </c>
      <c r="EW57" s="17">
        <v>2</v>
      </c>
      <c r="EX57" s="17">
        <v>2.2000000000000002</v>
      </c>
      <c r="EY57" s="17">
        <v>1.8</v>
      </c>
      <c r="EZ57" s="17">
        <v>1</v>
      </c>
      <c r="FA57" s="17">
        <v>0</v>
      </c>
      <c r="FB57" s="17">
        <v>4.2</v>
      </c>
      <c r="FC57" s="17">
        <v>20</v>
      </c>
      <c r="FD57" s="17">
        <v>8.6999999999999993</v>
      </c>
      <c r="FE57" s="17">
        <v>27.1</v>
      </c>
      <c r="FF57" s="17">
        <v>33.700000000000003</v>
      </c>
      <c r="FG57" s="17">
        <v>14.5</v>
      </c>
      <c r="FH57" s="17">
        <v>19.8</v>
      </c>
      <c r="FI57" s="17">
        <v>7</v>
      </c>
      <c r="FJ57" s="17">
        <v>11</v>
      </c>
      <c r="FK57" s="17">
        <v>7022.3</v>
      </c>
      <c r="FL57" s="15"/>
      <c r="FM57" s="17">
        <v>17.5</v>
      </c>
      <c r="FN57" s="17">
        <v>8</v>
      </c>
      <c r="FO57" s="17">
        <v>12.1</v>
      </c>
      <c r="FP57" s="17">
        <v>13.2</v>
      </c>
      <c r="FQ57" s="17">
        <v>27.3</v>
      </c>
      <c r="FR57" s="17">
        <v>18.899999999999999</v>
      </c>
      <c r="FS57" s="17"/>
      <c r="FT57" s="17">
        <v>3.8</v>
      </c>
      <c r="FU57" s="17">
        <v>100.8</v>
      </c>
    </row>
    <row r="58" spans="1:177" ht="24" customHeight="1" x14ac:dyDescent="0.3">
      <c r="A58" s="18" t="s">
        <v>907</v>
      </c>
      <c r="B58" s="18" t="s">
        <v>91</v>
      </c>
      <c r="C58" s="19">
        <v>204.5</v>
      </c>
      <c r="D58" s="19">
        <v>633.5</v>
      </c>
      <c r="E58" s="19">
        <v>215.8</v>
      </c>
      <c r="F58" s="19"/>
      <c r="G58" s="19"/>
      <c r="H58" s="19">
        <v>92.3</v>
      </c>
      <c r="I58" s="19">
        <v>177.5</v>
      </c>
      <c r="J58" s="19"/>
      <c r="K58" s="19"/>
      <c r="L58" s="19">
        <v>164.6</v>
      </c>
      <c r="M58" s="19">
        <v>163.80000000000001</v>
      </c>
      <c r="N58" s="19">
        <v>164.6</v>
      </c>
      <c r="O58" s="19">
        <v>258.3</v>
      </c>
      <c r="P58" s="19">
        <v>211.7</v>
      </c>
      <c r="Q58" s="19"/>
      <c r="R58" s="19">
        <v>286</v>
      </c>
      <c r="S58" s="19">
        <v>6.1</v>
      </c>
      <c r="T58" s="19"/>
      <c r="U58" s="19"/>
      <c r="V58" s="19"/>
      <c r="W58" s="19"/>
      <c r="X58" s="19">
        <v>154.69999999999999</v>
      </c>
      <c r="Y58" s="19">
        <v>7.7</v>
      </c>
      <c r="Z58" s="19">
        <v>5.8</v>
      </c>
      <c r="AA58" s="19">
        <v>22.5</v>
      </c>
      <c r="AB58" s="19">
        <v>6.8</v>
      </c>
      <c r="AC58" s="19">
        <v>12.8</v>
      </c>
      <c r="AD58" s="19">
        <v>72.5</v>
      </c>
      <c r="AE58" s="19"/>
      <c r="AF58" s="19"/>
      <c r="AG58" s="19"/>
      <c r="AH58" s="19"/>
      <c r="AI58" s="19">
        <v>56.7</v>
      </c>
      <c r="AJ58" s="19">
        <v>100.1</v>
      </c>
      <c r="AK58" s="19"/>
      <c r="AL58" s="19"/>
      <c r="AM58" s="19"/>
      <c r="AN58" s="19">
        <v>6.5</v>
      </c>
      <c r="AO58" s="19">
        <v>208.3</v>
      </c>
      <c r="AP58" s="19">
        <v>44.8</v>
      </c>
      <c r="AQ58" s="19">
        <v>155.9</v>
      </c>
      <c r="AR58" s="19">
        <v>24.3</v>
      </c>
      <c r="AS58" s="19">
        <v>17.7</v>
      </c>
      <c r="AT58" s="19">
        <v>18.8</v>
      </c>
      <c r="AU58" s="19">
        <v>53.2</v>
      </c>
      <c r="AV58" s="19">
        <v>186.8</v>
      </c>
      <c r="AW58" s="19">
        <v>188.7</v>
      </c>
      <c r="AX58" s="19">
        <v>0</v>
      </c>
      <c r="AY58" s="19">
        <v>109.7</v>
      </c>
      <c r="AZ58" s="19">
        <v>30.7</v>
      </c>
      <c r="BA58" s="19">
        <v>40</v>
      </c>
      <c r="BB58" s="19">
        <v>2.1</v>
      </c>
      <c r="BC58" s="19">
        <v>26.9</v>
      </c>
      <c r="BD58" s="19">
        <v>110.2</v>
      </c>
      <c r="BE58" s="19"/>
      <c r="BF58" s="19"/>
      <c r="BG58" s="19">
        <v>94.4</v>
      </c>
      <c r="BH58" s="19"/>
      <c r="BI58" s="19"/>
      <c r="BJ58" s="19">
        <v>47.5</v>
      </c>
      <c r="BK58" s="19"/>
      <c r="BL58" s="19"/>
      <c r="BM58" s="19"/>
      <c r="BN58" s="19">
        <v>79.599999999999994</v>
      </c>
      <c r="BO58" s="19"/>
      <c r="BP58" s="19">
        <v>171.7</v>
      </c>
      <c r="BQ58" s="19">
        <v>200</v>
      </c>
      <c r="BR58" s="19">
        <v>182.8</v>
      </c>
      <c r="BS58" s="19"/>
      <c r="BT58" s="19"/>
      <c r="BU58" s="19"/>
      <c r="BV58" s="19"/>
      <c r="BW58" s="19"/>
      <c r="BX58" s="19"/>
      <c r="BY58" s="19"/>
      <c r="BZ58" s="19"/>
      <c r="CA58" s="19">
        <v>2.5</v>
      </c>
      <c r="CB58" s="19">
        <v>146.30000000000001</v>
      </c>
      <c r="CC58" s="19">
        <v>85</v>
      </c>
      <c r="CD58" s="19">
        <v>66.900000000000006</v>
      </c>
      <c r="CE58" s="19">
        <v>47.4</v>
      </c>
      <c r="CF58" s="19">
        <v>30.7</v>
      </c>
      <c r="CG58" s="19"/>
      <c r="CH58" s="19"/>
      <c r="CI58" s="19"/>
      <c r="CJ58" s="19">
        <v>145.1</v>
      </c>
      <c r="CK58" s="19">
        <v>146.5</v>
      </c>
      <c r="CL58" s="19">
        <v>169.9</v>
      </c>
      <c r="CM58" s="19"/>
      <c r="CN58" s="19"/>
      <c r="CO58" s="19"/>
      <c r="CP58" s="19"/>
      <c r="CQ58" s="19"/>
      <c r="CR58" s="19">
        <v>215</v>
      </c>
      <c r="CS58" s="19">
        <v>103</v>
      </c>
      <c r="CT58" s="19">
        <v>6.8</v>
      </c>
      <c r="CU58" s="19">
        <v>2.7</v>
      </c>
      <c r="CV58" s="19">
        <v>0</v>
      </c>
      <c r="CW58" s="19">
        <v>17.7</v>
      </c>
      <c r="CX58" s="19">
        <v>0</v>
      </c>
      <c r="CY58" s="19">
        <v>0.5</v>
      </c>
      <c r="CZ58" s="19">
        <v>0</v>
      </c>
      <c r="DA58" s="19">
        <v>19.899999999999999</v>
      </c>
      <c r="DB58" s="19"/>
      <c r="DC58" s="19">
        <v>9.9</v>
      </c>
      <c r="DD58" s="19"/>
      <c r="DE58" s="19">
        <v>0</v>
      </c>
      <c r="DF58" s="19">
        <v>1.1000000000000001</v>
      </c>
      <c r="DG58" s="19">
        <v>3.5</v>
      </c>
      <c r="DH58" s="19">
        <v>2.5</v>
      </c>
      <c r="DI58" s="19"/>
      <c r="DJ58" s="19">
        <v>20</v>
      </c>
      <c r="DK58" s="19">
        <v>18.8</v>
      </c>
      <c r="DL58" s="19"/>
      <c r="DM58" s="19">
        <v>18.5</v>
      </c>
      <c r="DN58" s="19">
        <v>0</v>
      </c>
      <c r="DO58" s="19">
        <v>0</v>
      </c>
      <c r="DP58" s="19">
        <v>7</v>
      </c>
      <c r="DQ58" s="19">
        <v>18.399999999999999</v>
      </c>
      <c r="DR58" s="19">
        <v>0</v>
      </c>
      <c r="DS58" s="19">
        <v>3.1</v>
      </c>
      <c r="DT58" s="19">
        <v>20.100000000000001</v>
      </c>
      <c r="DU58" s="19">
        <v>2.6</v>
      </c>
      <c r="DV58" s="19">
        <v>0.4</v>
      </c>
      <c r="DW58" s="19">
        <v>6.6</v>
      </c>
      <c r="DX58" s="19">
        <v>6.8</v>
      </c>
      <c r="DY58" s="19">
        <v>9.6</v>
      </c>
      <c r="DZ58" s="19">
        <v>14.1</v>
      </c>
      <c r="EA58" s="19">
        <v>10</v>
      </c>
      <c r="EB58" s="19">
        <v>6.9</v>
      </c>
      <c r="EC58" s="19">
        <v>13.4</v>
      </c>
      <c r="ED58" s="19">
        <v>0</v>
      </c>
      <c r="EE58" s="19">
        <v>28.4</v>
      </c>
      <c r="EF58" s="19">
        <v>53.2</v>
      </c>
      <c r="EG58" s="19">
        <v>2</v>
      </c>
      <c r="EH58" s="19">
        <v>2.1</v>
      </c>
      <c r="EI58" s="19">
        <v>20.3</v>
      </c>
      <c r="EJ58" s="19">
        <v>4.7</v>
      </c>
      <c r="EK58" s="19">
        <v>7.6</v>
      </c>
      <c r="EL58" s="19">
        <v>18.5</v>
      </c>
      <c r="EM58" s="19">
        <v>19</v>
      </c>
      <c r="EN58" s="19">
        <v>19</v>
      </c>
      <c r="EO58" s="19">
        <v>2.1</v>
      </c>
      <c r="EP58" s="19">
        <v>0</v>
      </c>
      <c r="EQ58" s="19">
        <v>0</v>
      </c>
      <c r="ER58" s="19">
        <v>0</v>
      </c>
      <c r="ES58" s="19">
        <v>0.6</v>
      </c>
      <c r="ET58" s="19">
        <v>17.399999999999999</v>
      </c>
      <c r="EU58" s="19">
        <v>23.9</v>
      </c>
      <c r="EV58" s="19">
        <v>0</v>
      </c>
      <c r="EW58" s="19">
        <v>2</v>
      </c>
      <c r="EX58" s="19">
        <v>2.2000000000000002</v>
      </c>
      <c r="EY58" s="19">
        <v>1.8</v>
      </c>
      <c r="EZ58" s="19">
        <v>1</v>
      </c>
      <c r="FA58" s="19">
        <v>0</v>
      </c>
      <c r="FB58" s="19">
        <v>4.3</v>
      </c>
      <c r="FC58" s="19">
        <v>20</v>
      </c>
      <c r="FD58" s="19">
        <v>8.6</v>
      </c>
      <c r="FE58" s="19">
        <v>27</v>
      </c>
      <c r="FF58" s="19">
        <v>33.799999999999997</v>
      </c>
      <c r="FG58" s="19">
        <v>0</v>
      </c>
      <c r="FH58" s="19">
        <v>19.8</v>
      </c>
      <c r="FI58" s="19">
        <v>7.1</v>
      </c>
      <c r="FJ58" s="19">
        <v>11</v>
      </c>
      <c r="FK58" s="19">
        <v>6775.5</v>
      </c>
      <c r="FL58" s="15"/>
      <c r="FM58" s="19">
        <v>17.5</v>
      </c>
      <c r="FN58" s="19">
        <v>8</v>
      </c>
      <c r="FO58" s="19">
        <v>12.1</v>
      </c>
      <c r="FP58" s="19">
        <v>13.2</v>
      </c>
      <c r="FQ58" s="19">
        <v>27.3</v>
      </c>
      <c r="FR58" s="19">
        <v>18.899999999999999</v>
      </c>
      <c r="FS58" s="19"/>
      <c r="FT58" s="19">
        <v>3.8</v>
      </c>
      <c r="FU58" s="19">
        <v>100.8</v>
      </c>
    </row>
    <row r="59" spans="1:177" ht="25.05" customHeight="1" x14ac:dyDescent="0.3">
      <c r="A59" s="207" t="s">
        <v>908</v>
      </c>
      <c r="B59" s="208"/>
      <c r="C59" s="20">
        <v>4809.3500000000004</v>
      </c>
      <c r="D59" s="20">
        <v>14748.75</v>
      </c>
      <c r="E59" s="20">
        <v>5063</v>
      </c>
      <c r="F59" s="20">
        <v>0</v>
      </c>
      <c r="G59" s="20">
        <v>0</v>
      </c>
      <c r="H59" s="20">
        <v>2162.8000000000002</v>
      </c>
      <c r="I59" s="20">
        <v>4509.5</v>
      </c>
      <c r="J59" s="20">
        <v>0</v>
      </c>
      <c r="K59" s="20">
        <v>0</v>
      </c>
      <c r="L59" s="20">
        <v>4248.45</v>
      </c>
      <c r="M59" s="20">
        <v>4528.25</v>
      </c>
      <c r="N59" s="20">
        <v>4539.05</v>
      </c>
      <c r="O59" s="20">
        <v>6689.8</v>
      </c>
      <c r="P59" s="20">
        <v>2938.5</v>
      </c>
      <c r="Q59" s="20">
        <v>0</v>
      </c>
      <c r="R59" s="20">
        <v>6576.65</v>
      </c>
      <c r="S59" s="20">
        <v>133.65</v>
      </c>
      <c r="T59" s="20">
        <v>0</v>
      </c>
      <c r="U59" s="20">
        <v>0</v>
      </c>
      <c r="V59" s="20">
        <v>0</v>
      </c>
      <c r="W59" s="20">
        <v>0</v>
      </c>
      <c r="X59" s="20">
        <v>3596.5</v>
      </c>
      <c r="Y59" s="20">
        <v>182.65</v>
      </c>
      <c r="Z59" s="20">
        <v>144.94999999999999</v>
      </c>
      <c r="AA59" s="20">
        <v>536</v>
      </c>
      <c r="AB59" s="20">
        <v>163.25</v>
      </c>
      <c r="AC59" s="20">
        <v>309.35000000000002</v>
      </c>
      <c r="AD59" s="20">
        <v>1895.2</v>
      </c>
      <c r="AE59" s="20">
        <v>0</v>
      </c>
      <c r="AF59" s="20">
        <v>0</v>
      </c>
      <c r="AG59" s="20">
        <v>0</v>
      </c>
      <c r="AH59" s="20">
        <v>0</v>
      </c>
      <c r="AI59" s="20">
        <v>1337.9</v>
      </c>
      <c r="AJ59" s="20">
        <v>2270.4499999999998</v>
      </c>
      <c r="AK59" s="20">
        <v>0</v>
      </c>
      <c r="AL59" s="20">
        <v>0</v>
      </c>
      <c r="AM59" s="20">
        <v>0</v>
      </c>
      <c r="AN59" s="20">
        <v>155.94999999999999</v>
      </c>
      <c r="AO59" s="20">
        <v>4693.25</v>
      </c>
      <c r="AP59" s="20">
        <v>1114.55</v>
      </c>
      <c r="AQ59" s="20">
        <v>2396.3000000000002</v>
      </c>
      <c r="AR59" s="20">
        <v>538.45000000000005</v>
      </c>
      <c r="AS59" s="20">
        <v>432.8</v>
      </c>
      <c r="AT59" s="20">
        <v>451.2</v>
      </c>
      <c r="AU59" s="20">
        <v>1794.95</v>
      </c>
      <c r="AV59" s="20">
        <v>4349.55</v>
      </c>
      <c r="AW59" s="20">
        <v>4364.6499999999996</v>
      </c>
      <c r="AX59" s="20">
        <v>4228.6000000000004</v>
      </c>
      <c r="AY59" s="20">
        <v>2547.5</v>
      </c>
      <c r="AZ59" s="20">
        <v>585.29999999999995</v>
      </c>
      <c r="BA59" s="20">
        <v>987.6</v>
      </c>
      <c r="BB59" s="20">
        <v>50.4</v>
      </c>
      <c r="BC59" s="20">
        <v>581.35</v>
      </c>
      <c r="BD59" s="20">
        <v>2245.4499999999998</v>
      </c>
      <c r="BE59" s="20">
        <v>0</v>
      </c>
      <c r="BF59" s="20">
        <v>0</v>
      </c>
      <c r="BG59" s="20">
        <v>1729.75</v>
      </c>
      <c r="BH59" s="20">
        <v>0</v>
      </c>
      <c r="BI59" s="20">
        <v>0</v>
      </c>
      <c r="BJ59" s="20">
        <v>1074.5</v>
      </c>
      <c r="BK59" s="20">
        <v>0</v>
      </c>
      <c r="BL59" s="20">
        <v>0</v>
      </c>
      <c r="BM59" s="20">
        <v>0</v>
      </c>
      <c r="BN59" s="20">
        <v>2086.6</v>
      </c>
      <c r="BO59" s="20">
        <v>0</v>
      </c>
      <c r="BP59" s="20">
        <v>4139.8</v>
      </c>
      <c r="BQ59" s="20">
        <v>4800</v>
      </c>
      <c r="BR59" s="20">
        <v>4354.75</v>
      </c>
      <c r="BS59" s="20">
        <v>0</v>
      </c>
      <c r="BT59" s="20">
        <v>0</v>
      </c>
      <c r="BU59" s="20">
        <v>0</v>
      </c>
      <c r="BV59" s="20">
        <v>0</v>
      </c>
      <c r="BW59" s="20">
        <v>0</v>
      </c>
      <c r="BX59" s="20">
        <v>0</v>
      </c>
      <c r="BY59" s="20">
        <v>0</v>
      </c>
      <c r="BZ59" s="20">
        <v>0</v>
      </c>
      <c r="CA59" s="20">
        <v>58.45</v>
      </c>
      <c r="CB59" s="20">
        <v>3541.6</v>
      </c>
      <c r="CC59" s="20">
        <v>1968.65</v>
      </c>
      <c r="CD59" s="20">
        <v>1539.35</v>
      </c>
      <c r="CE59" s="20">
        <v>1127</v>
      </c>
      <c r="CF59" s="20">
        <v>697</v>
      </c>
      <c r="CG59" s="20">
        <v>0</v>
      </c>
      <c r="CH59" s="20">
        <v>0</v>
      </c>
      <c r="CI59" s="20">
        <v>0</v>
      </c>
      <c r="CJ59" s="20">
        <v>3481.95</v>
      </c>
      <c r="CK59" s="20">
        <v>3517.35</v>
      </c>
      <c r="CL59" s="20">
        <v>3873.6</v>
      </c>
      <c r="CM59" s="20">
        <v>0</v>
      </c>
      <c r="CN59" s="20">
        <v>0</v>
      </c>
      <c r="CO59" s="20">
        <v>0</v>
      </c>
      <c r="CP59" s="20">
        <v>0</v>
      </c>
      <c r="CQ59" s="20">
        <v>0</v>
      </c>
      <c r="CR59" s="20">
        <v>5148.3</v>
      </c>
      <c r="CS59" s="20">
        <v>2465.3000000000002</v>
      </c>
      <c r="CT59" s="20">
        <v>92</v>
      </c>
      <c r="CU59" s="20">
        <v>64.349999999999994</v>
      </c>
      <c r="CV59" s="20">
        <v>9.15</v>
      </c>
      <c r="CW59" s="20">
        <v>356.3</v>
      </c>
      <c r="CX59" s="20">
        <v>838.95</v>
      </c>
      <c r="CY59" s="20">
        <v>14.95</v>
      </c>
      <c r="CZ59" s="20">
        <v>3</v>
      </c>
      <c r="DA59" s="20">
        <v>479.55</v>
      </c>
      <c r="DB59" s="20">
        <v>0</v>
      </c>
      <c r="DC59" s="20">
        <v>237.75</v>
      </c>
      <c r="DD59" s="20">
        <v>0</v>
      </c>
      <c r="DE59" s="20">
        <v>2229.25</v>
      </c>
      <c r="DF59" s="20">
        <v>28.2</v>
      </c>
      <c r="DG59" s="20">
        <v>80.25</v>
      </c>
      <c r="DH59" s="20">
        <v>60.95</v>
      </c>
      <c r="DI59" s="20">
        <v>0</v>
      </c>
      <c r="DJ59" s="20">
        <v>480</v>
      </c>
      <c r="DK59" s="20">
        <v>448.8</v>
      </c>
      <c r="DL59" s="20">
        <v>0</v>
      </c>
      <c r="DM59" s="20">
        <v>444</v>
      </c>
      <c r="DN59" s="20">
        <v>153.25</v>
      </c>
      <c r="DO59" s="20">
        <v>201.2</v>
      </c>
      <c r="DP59" s="20">
        <v>88.7</v>
      </c>
      <c r="DQ59" s="20">
        <v>304.7</v>
      </c>
      <c r="DR59" s="20">
        <v>186.7</v>
      </c>
      <c r="DS59" s="20">
        <v>78</v>
      </c>
      <c r="DT59" s="20">
        <v>404.9</v>
      </c>
      <c r="DU59" s="20">
        <v>61.9</v>
      </c>
      <c r="DV59" s="20">
        <v>9.6</v>
      </c>
      <c r="DW59" s="20">
        <v>163.05000000000001</v>
      </c>
      <c r="DX59" s="20">
        <v>162.1</v>
      </c>
      <c r="DY59" s="20">
        <v>216.35</v>
      </c>
      <c r="DZ59" s="20">
        <v>299.8</v>
      </c>
      <c r="EA59" s="20">
        <v>239.95</v>
      </c>
      <c r="EB59" s="20">
        <v>453.05</v>
      </c>
      <c r="EC59" s="20">
        <v>385</v>
      </c>
      <c r="ED59" s="20">
        <v>398.4</v>
      </c>
      <c r="EE59" s="20">
        <v>418.1</v>
      </c>
      <c r="EF59" s="20">
        <v>360.85</v>
      </c>
      <c r="EG59" s="20">
        <v>41.5</v>
      </c>
      <c r="EH59" s="20">
        <v>13.05</v>
      </c>
      <c r="EI59" s="20">
        <v>473.45</v>
      </c>
      <c r="EJ59" s="20">
        <v>109.2</v>
      </c>
      <c r="EK59" s="20">
        <v>190.15</v>
      </c>
      <c r="EL59" s="20">
        <v>471.65</v>
      </c>
      <c r="EM59" s="20">
        <v>477.75</v>
      </c>
      <c r="EN59" s="20">
        <v>471.75</v>
      </c>
      <c r="EO59" s="20">
        <v>38.85</v>
      </c>
      <c r="EP59" s="20">
        <v>2701.05</v>
      </c>
      <c r="EQ59" s="20">
        <v>135.69999999999999</v>
      </c>
      <c r="ER59" s="20">
        <v>1550.25</v>
      </c>
      <c r="ES59" s="20">
        <v>14.4</v>
      </c>
      <c r="ET59" s="20">
        <v>1076.8499999999999</v>
      </c>
      <c r="EU59" s="20">
        <v>1189</v>
      </c>
      <c r="EV59" s="20">
        <v>1156.05</v>
      </c>
      <c r="EW59" s="20">
        <v>55.2</v>
      </c>
      <c r="EX59" s="20">
        <v>52.8</v>
      </c>
      <c r="EY59" s="20">
        <v>47.2</v>
      </c>
      <c r="EZ59" s="20">
        <v>24</v>
      </c>
      <c r="FA59" s="20">
        <v>137.25</v>
      </c>
      <c r="FB59" s="20">
        <v>103.1</v>
      </c>
      <c r="FC59" s="20">
        <v>480.95</v>
      </c>
      <c r="FD59" s="20">
        <v>209.3</v>
      </c>
      <c r="FE59" s="20">
        <v>641.20000000000005</v>
      </c>
      <c r="FF59" s="20">
        <v>821.05</v>
      </c>
      <c r="FG59" s="20">
        <v>356.3</v>
      </c>
      <c r="FH59" s="20">
        <v>463.25</v>
      </c>
      <c r="FI59" s="20">
        <v>203.25</v>
      </c>
      <c r="FJ59" s="20">
        <v>263.35000000000002</v>
      </c>
      <c r="FK59" s="20">
        <v>172927.7</v>
      </c>
      <c r="FL59" s="21"/>
      <c r="FM59" s="20">
        <v>436.6</v>
      </c>
      <c r="FN59" s="20">
        <v>191.9</v>
      </c>
      <c r="FO59" s="20">
        <v>279.25</v>
      </c>
      <c r="FP59" s="20">
        <v>316.8</v>
      </c>
      <c r="FQ59" s="20">
        <v>643.25</v>
      </c>
      <c r="FR59" s="20">
        <v>454</v>
      </c>
      <c r="FS59" s="20">
        <v>0</v>
      </c>
      <c r="FT59" s="20">
        <v>135.1</v>
      </c>
      <c r="FU59" s="20">
        <v>2456.9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0" t="s">
        <v>909</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1"/>
      <c r="FM5" s="206" t="s">
        <v>643</v>
      </c>
      <c r="FN5" s="205"/>
      <c r="FO5" s="205"/>
      <c r="FP5" s="205"/>
      <c r="FQ5" s="205"/>
      <c r="FR5" s="205"/>
      <c r="FS5" s="205"/>
      <c r="FT5" s="205"/>
      <c r="FU5" s="205"/>
    </row>
    <row r="6" spans="1:177" ht="22.05" hidden="1" customHeight="1" x14ac:dyDescent="0.3">
      <c r="A6" s="209" t="s">
        <v>86</v>
      </c>
      <c r="B6" s="209" t="s">
        <v>644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9" t="s">
        <v>645</v>
      </c>
      <c r="FL6" s="1"/>
      <c r="FM6" s="10">
        <v>221</v>
      </c>
      <c r="FN6" s="10">
        <v>222</v>
      </c>
      <c r="FO6" s="10">
        <v>224</v>
      </c>
      <c r="FP6" s="10">
        <v>2187</v>
      </c>
      <c r="FQ6" s="10">
        <v>227</v>
      </c>
      <c r="FR6" s="10">
        <v>49400</v>
      </c>
      <c r="FS6" s="10">
        <v>199</v>
      </c>
      <c r="FT6" s="10">
        <v>200</v>
      </c>
      <c r="FU6" s="205" t="s">
        <v>646</v>
      </c>
    </row>
    <row r="7" spans="1:177" ht="15" hidden="1" customHeight="1" x14ac:dyDescent="0.3">
      <c r="A7" s="209"/>
      <c r="B7" s="209"/>
      <c r="C7" s="9" t="s">
        <v>647</v>
      </c>
      <c r="D7" s="9" t="s">
        <v>648</v>
      </c>
      <c r="E7" s="9" t="s">
        <v>648</v>
      </c>
      <c r="F7" s="9" t="s">
        <v>649</v>
      </c>
      <c r="G7" s="9" t="s">
        <v>649</v>
      </c>
      <c r="H7" s="9" t="s">
        <v>649</v>
      </c>
      <c r="I7" s="9" t="s">
        <v>649</v>
      </c>
      <c r="J7" s="9" t="s">
        <v>648</v>
      </c>
      <c r="K7" s="9" t="s">
        <v>648</v>
      </c>
      <c r="L7" s="9" t="s">
        <v>648</v>
      </c>
      <c r="M7" s="9" t="s">
        <v>648</v>
      </c>
      <c r="N7" s="9" t="s">
        <v>648</v>
      </c>
      <c r="O7" s="9" t="s">
        <v>648</v>
      </c>
      <c r="P7" s="9" t="s">
        <v>648</v>
      </c>
      <c r="Q7" s="9" t="s">
        <v>648</v>
      </c>
      <c r="R7" s="9" t="s">
        <v>648</v>
      </c>
      <c r="S7" s="9" t="s">
        <v>648</v>
      </c>
      <c r="T7" s="9" t="s">
        <v>648</v>
      </c>
      <c r="U7" s="9" t="s">
        <v>648</v>
      </c>
      <c r="V7" s="9" t="s">
        <v>648</v>
      </c>
      <c r="W7" s="9" t="s">
        <v>648</v>
      </c>
      <c r="X7" s="9" t="s">
        <v>647</v>
      </c>
      <c r="Y7" s="9" t="s">
        <v>647</v>
      </c>
      <c r="Z7" s="9" t="s">
        <v>647</v>
      </c>
      <c r="AA7" s="9" t="s">
        <v>648</v>
      </c>
      <c r="AB7" s="9" t="s">
        <v>647</v>
      </c>
      <c r="AC7" s="9" t="s">
        <v>647</v>
      </c>
      <c r="AD7" s="9" t="s">
        <v>647</v>
      </c>
      <c r="AE7" s="9" t="s">
        <v>647</v>
      </c>
      <c r="AF7" s="9" t="s">
        <v>647</v>
      </c>
      <c r="AG7" s="9" t="s">
        <v>647</v>
      </c>
      <c r="AH7" s="9" t="s">
        <v>647</v>
      </c>
      <c r="AI7" s="9" t="s">
        <v>647</v>
      </c>
      <c r="AJ7" s="9" t="s">
        <v>648</v>
      </c>
      <c r="AK7" s="9" t="s">
        <v>649</v>
      </c>
      <c r="AL7" s="9" t="s">
        <v>649</v>
      </c>
      <c r="AM7" s="9" t="s">
        <v>649</v>
      </c>
      <c r="AN7" s="9" t="s">
        <v>648</v>
      </c>
      <c r="AO7" s="9" t="s">
        <v>648</v>
      </c>
      <c r="AP7" s="9" t="s">
        <v>648</v>
      </c>
      <c r="AQ7" s="9" t="s">
        <v>648</v>
      </c>
      <c r="AR7" s="9" t="s">
        <v>648</v>
      </c>
      <c r="AS7" s="9" t="s">
        <v>648</v>
      </c>
      <c r="AT7" s="9" t="s">
        <v>648</v>
      </c>
      <c r="AU7" s="9" t="s">
        <v>647</v>
      </c>
      <c r="AV7" s="9" t="s">
        <v>648</v>
      </c>
      <c r="AW7" s="9" t="s">
        <v>648</v>
      </c>
      <c r="AX7" s="9" t="s">
        <v>648</v>
      </c>
      <c r="AY7" s="9" t="s">
        <v>648</v>
      </c>
      <c r="AZ7" s="9" t="s">
        <v>648</v>
      </c>
      <c r="BA7" s="9" t="s">
        <v>648</v>
      </c>
      <c r="BB7" s="9" t="s">
        <v>647</v>
      </c>
      <c r="BC7" s="9" t="s">
        <v>649</v>
      </c>
      <c r="BD7" s="9" t="s">
        <v>648</v>
      </c>
      <c r="BE7" s="9" t="s">
        <v>648</v>
      </c>
      <c r="BF7" s="9" t="s">
        <v>648</v>
      </c>
      <c r="BG7" s="9" t="s">
        <v>648</v>
      </c>
      <c r="BH7" s="9" t="s">
        <v>649</v>
      </c>
      <c r="BI7" s="9" t="s">
        <v>649</v>
      </c>
      <c r="BJ7" s="9" t="s">
        <v>649</v>
      </c>
      <c r="BK7" s="9" t="s">
        <v>647</v>
      </c>
      <c r="BL7" s="9" t="s">
        <v>647</v>
      </c>
      <c r="BM7" s="9" t="s">
        <v>647</v>
      </c>
      <c r="BN7" s="9" t="s">
        <v>648</v>
      </c>
      <c r="BO7" s="9" t="s">
        <v>648</v>
      </c>
      <c r="BP7" s="9" t="s">
        <v>648</v>
      </c>
      <c r="BQ7" s="9" t="s">
        <v>648</v>
      </c>
      <c r="BR7" s="9" t="s">
        <v>648</v>
      </c>
      <c r="BS7" s="9" t="s">
        <v>648</v>
      </c>
      <c r="BT7" s="9" t="s">
        <v>648</v>
      </c>
      <c r="BU7" s="9" t="s">
        <v>647</v>
      </c>
      <c r="BV7" s="9" t="s">
        <v>647</v>
      </c>
      <c r="BW7" s="9" t="s">
        <v>647</v>
      </c>
      <c r="BX7" s="9" t="s">
        <v>649</v>
      </c>
      <c r="BY7" s="9" t="s">
        <v>647</v>
      </c>
      <c r="BZ7" s="9" t="s">
        <v>648</v>
      </c>
      <c r="CA7" s="9" t="s">
        <v>649</v>
      </c>
      <c r="CB7" s="9" t="s">
        <v>648</v>
      </c>
      <c r="CC7" s="9" t="s">
        <v>648</v>
      </c>
      <c r="CD7" s="9" t="s">
        <v>648</v>
      </c>
      <c r="CE7" s="9" t="s">
        <v>648</v>
      </c>
      <c r="CF7" s="9" t="s">
        <v>648</v>
      </c>
      <c r="CG7" s="9" t="s">
        <v>648</v>
      </c>
      <c r="CH7" s="9" t="s">
        <v>648</v>
      </c>
      <c r="CI7" s="9" t="s">
        <v>648</v>
      </c>
      <c r="CJ7" s="9" t="s">
        <v>648</v>
      </c>
      <c r="CK7" s="9" t="s">
        <v>648</v>
      </c>
      <c r="CL7" s="9" t="s">
        <v>648</v>
      </c>
      <c r="CM7" s="9" t="s">
        <v>648</v>
      </c>
      <c r="CN7" s="9" t="s">
        <v>647</v>
      </c>
      <c r="CO7" s="9" t="s">
        <v>647</v>
      </c>
      <c r="CP7" s="9" t="s">
        <v>647</v>
      </c>
      <c r="CQ7" s="9" t="s">
        <v>647</v>
      </c>
      <c r="CR7" s="9" t="s">
        <v>648</v>
      </c>
      <c r="CS7" s="9" t="s">
        <v>648</v>
      </c>
      <c r="CT7" s="9" t="s">
        <v>648</v>
      </c>
      <c r="CU7" s="9" t="s">
        <v>648</v>
      </c>
      <c r="CV7" s="9" t="s">
        <v>648</v>
      </c>
      <c r="CW7" s="9" t="s">
        <v>648</v>
      </c>
      <c r="CX7" s="9" t="s">
        <v>647</v>
      </c>
      <c r="CY7" s="9" t="s">
        <v>649</v>
      </c>
      <c r="CZ7" s="9" t="s">
        <v>649</v>
      </c>
      <c r="DA7" s="9" t="s">
        <v>649</v>
      </c>
      <c r="DB7" s="9" t="s">
        <v>648</v>
      </c>
      <c r="DC7" s="9" t="s">
        <v>649</v>
      </c>
      <c r="DD7" s="9" t="s">
        <v>649</v>
      </c>
      <c r="DE7" s="9" t="s">
        <v>647</v>
      </c>
      <c r="DF7" s="9" t="s">
        <v>647</v>
      </c>
      <c r="DG7" s="9" t="s">
        <v>648</v>
      </c>
      <c r="DH7" s="9" t="s">
        <v>648</v>
      </c>
      <c r="DI7" s="9" t="s">
        <v>648</v>
      </c>
      <c r="DJ7" s="9" t="s">
        <v>649</v>
      </c>
      <c r="DK7" s="9" t="s">
        <v>649</v>
      </c>
      <c r="DL7" s="9" t="s">
        <v>648</v>
      </c>
      <c r="DM7" s="9" t="s">
        <v>648</v>
      </c>
      <c r="DN7" s="9" t="s">
        <v>647</v>
      </c>
      <c r="DO7" s="9" t="s">
        <v>647</v>
      </c>
      <c r="DP7" s="9" t="s">
        <v>648</v>
      </c>
      <c r="DQ7" s="9" t="s">
        <v>648</v>
      </c>
      <c r="DR7" s="9" t="s">
        <v>647</v>
      </c>
      <c r="DS7" s="9" t="s">
        <v>648</v>
      </c>
      <c r="DT7" s="9" t="s">
        <v>648</v>
      </c>
      <c r="DU7" s="9" t="s">
        <v>649</v>
      </c>
      <c r="DV7" s="9" t="s">
        <v>648</v>
      </c>
      <c r="DW7" s="9" t="s">
        <v>648</v>
      </c>
      <c r="DX7" s="9" t="s">
        <v>649</v>
      </c>
      <c r="DY7" s="9" t="s">
        <v>648</v>
      </c>
      <c r="DZ7" s="9" t="s">
        <v>648</v>
      </c>
      <c r="EA7" s="9" t="s">
        <v>648</v>
      </c>
      <c r="EB7" s="9" t="s">
        <v>649</v>
      </c>
      <c r="EC7" s="9" t="s">
        <v>649</v>
      </c>
      <c r="ED7" s="9" t="s">
        <v>647</v>
      </c>
      <c r="EE7" s="9" t="s">
        <v>648</v>
      </c>
      <c r="EF7" s="9" t="s">
        <v>648</v>
      </c>
      <c r="EG7" s="9" t="s">
        <v>648</v>
      </c>
      <c r="EH7" s="9" t="s">
        <v>648</v>
      </c>
      <c r="EI7" s="9" t="s">
        <v>648</v>
      </c>
      <c r="EJ7" s="9" t="s">
        <v>648</v>
      </c>
      <c r="EK7" s="9" t="s">
        <v>647</v>
      </c>
      <c r="EL7" s="9" t="s">
        <v>647</v>
      </c>
      <c r="EM7" s="9" t="s">
        <v>647</v>
      </c>
      <c r="EN7" s="9" t="s">
        <v>647</v>
      </c>
      <c r="EO7" s="9" t="s">
        <v>649</v>
      </c>
      <c r="EP7" s="9" t="s">
        <v>647</v>
      </c>
      <c r="EQ7" s="9" t="s">
        <v>647</v>
      </c>
      <c r="ER7" s="9" t="s">
        <v>647</v>
      </c>
      <c r="ES7" s="9" t="s">
        <v>648</v>
      </c>
      <c r="ET7" s="9" t="s">
        <v>648</v>
      </c>
      <c r="EU7" s="9" t="s">
        <v>648</v>
      </c>
      <c r="EV7" s="9" t="s">
        <v>647</v>
      </c>
      <c r="EW7" s="9" t="s">
        <v>648</v>
      </c>
      <c r="EX7" s="9" t="s">
        <v>648</v>
      </c>
      <c r="EY7" s="9" t="s">
        <v>648</v>
      </c>
      <c r="EZ7" s="9" t="s">
        <v>648</v>
      </c>
      <c r="FA7" s="9" t="s">
        <v>647</v>
      </c>
      <c r="FB7" s="9" t="s">
        <v>649</v>
      </c>
      <c r="FC7" s="9" t="s">
        <v>648</v>
      </c>
      <c r="FD7" s="9" t="s">
        <v>649</v>
      </c>
      <c r="FE7" s="9" t="s">
        <v>649</v>
      </c>
      <c r="FF7" s="9" t="s">
        <v>649</v>
      </c>
      <c r="FG7" s="9" t="s">
        <v>648</v>
      </c>
      <c r="FH7" s="9" t="s">
        <v>649</v>
      </c>
      <c r="FI7" s="9" t="s">
        <v>649</v>
      </c>
      <c r="FJ7" s="9" t="s">
        <v>649</v>
      </c>
      <c r="FK7" s="209"/>
      <c r="FL7" s="1"/>
      <c r="FM7" s="10" t="s">
        <v>649</v>
      </c>
      <c r="FN7" s="10" t="s">
        <v>648</v>
      </c>
      <c r="FO7" s="10" t="s">
        <v>649</v>
      </c>
      <c r="FP7" s="10" t="s">
        <v>649</v>
      </c>
      <c r="FQ7" s="10" t="s">
        <v>649</v>
      </c>
      <c r="FR7" s="10" t="s">
        <v>649</v>
      </c>
      <c r="FS7" s="10" t="s">
        <v>649</v>
      </c>
      <c r="FT7" s="10" t="s">
        <v>649</v>
      </c>
      <c r="FU7" s="205"/>
    </row>
    <row r="8" spans="1:177" ht="15" hidden="1" customHeight="1" x14ac:dyDescent="0.3">
      <c r="A8" s="209"/>
      <c r="B8" s="209"/>
      <c r="C8" s="9" t="s">
        <v>650</v>
      </c>
      <c r="D8" s="9" t="s">
        <v>650</v>
      </c>
      <c r="E8" s="9" t="s">
        <v>650</v>
      </c>
      <c r="F8" s="9" t="s">
        <v>651</v>
      </c>
      <c r="G8" s="9" t="s">
        <v>651</v>
      </c>
      <c r="H8" s="9" t="s">
        <v>650</v>
      </c>
      <c r="I8" s="9" t="s">
        <v>650</v>
      </c>
      <c r="J8" s="9" t="s">
        <v>651</v>
      </c>
      <c r="K8" s="9" t="s">
        <v>651</v>
      </c>
      <c r="L8" s="9" t="s">
        <v>651</v>
      </c>
      <c r="M8" s="9" t="s">
        <v>651</v>
      </c>
      <c r="N8" s="9" t="s">
        <v>651</v>
      </c>
      <c r="O8" s="9" t="s">
        <v>651</v>
      </c>
      <c r="P8" s="9" t="s">
        <v>651</v>
      </c>
      <c r="Q8" s="9" t="s">
        <v>651</v>
      </c>
      <c r="R8" s="9" t="s">
        <v>650</v>
      </c>
      <c r="S8" s="9" t="s">
        <v>650</v>
      </c>
      <c r="T8" s="9" t="s">
        <v>651</v>
      </c>
      <c r="U8" s="9" t="s">
        <v>651</v>
      </c>
      <c r="V8" s="9" t="s">
        <v>651</v>
      </c>
      <c r="W8" s="9" t="s">
        <v>651</v>
      </c>
      <c r="X8" s="9" t="s">
        <v>650</v>
      </c>
      <c r="Y8" s="9" t="s">
        <v>650</v>
      </c>
      <c r="Z8" s="9" t="s">
        <v>650</v>
      </c>
      <c r="AA8" s="9" t="s">
        <v>651</v>
      </c>
      <c r="AB8" s="9" t="s">
        <v>650</v>
      </c>
      <c r="AC8" s="9" t="s">
        <v>650</v>
      </c>
      <c r="AD8" s="9" t="s">
        <v>650</v>
      </c>
      <c r="AE8" s="9" t="s">
        <v>650</v>
      </c>
      <c r="AF8" s="9" t="s">
        <v>651</v>
      </c>
      <c r="AG8" s="9" t="s">
        <v>651</v>
      </c>
      <c r="AH8" s="9" t="s">
        <v>651</v>
      </c>
      <c r="AI8" s="9" t="s">
        <v>650</v>
      </c>
      <c r="AJ8" s="9" t="s">
        <v>650</v>
      </c>
      <c r="AK8" s="9" t="s">
        <v>651</v>
      </c>
      <c r="AL8" s="9" t="s">
        <v>651</v>
      </c>
      <c r="AM8" s="9" t="s">
        <v>651</v>
      </c>
      <c r="AN8" s="9" t="s">
        <v>650</v>
      </c>
      <c r="AO8" s="9" t="s">
        <v>650</v>
      </c>
      <c r="AP8" s="9" t="s">
        <v>650</v>
      </c>
      <c r="AQ8" s="9" t="s">
        <v>650</v>
      </c>
      <c r="AR8" s="9" t="s">
        <v>650</v>
      </c>
      <c r="AS8" s="9" t="s">
        <v>650</v>
      </c>
      <c r="AT8" s="9" t="s">
        <v>650</v>
      </c>
      <c r="AU8" s="9" t="s">
        <v>650</v>
      </c>
      <c r="AV8" s="9" t="s">
        <v>651</v>
      </c>
      <c r="AW8" s="9" t="s">
        <v>651</v>
      </c>
      <c r="AX8" s="9" t="s">
        <v>651</v>
      </c>
      <c r="AY8" s="9" t="s">
        <v>650</v>
      </c>
      <c r="AZ8" s="9" t="s">
        <v>650</v>
      </c>
      <c r="BA8" s="9" t="s">
        <v>650</v>
      </c>
      <c r="BB8" s="9" t="s">
        <v>650</v>
      </c>
      <c r="BC8" s="9" t="s">
        <v>650</v>
      </c>
      <c r="BD8" s="9" t="s">
        <v>650</v>
      </c>
      <c r="BE8" s="9" t="s">
        <v>650</v>
      </c>
      <c r="BF8" s="9" t="s">
        <v>650</v>
      </c>
      <c r="BG8" s="9" t="s">
        <v>650</v>
      </c>
      <c r="BH8" s="9" t="s">
        <v>651</v>
      </c>
      <c r="BI8" s="9" t="s">
        <v>651</v>
      </c>
      <c r="BJ8" s="9" t="s">
        <v>651</v>
      </c>
      <c r="BK8" s="9" t="s">
        <v>651</v>
      </c>
      <c r="BL8" s="9" t="s">
        <v>651</v>
      </c>
      <c r="BM8" s="9" t="s">
        <v>651</v>
      </c>
      <c r="BN8" s="9" t="s">
        <v>650</v>
      </c>
      <c r="BO8" s="9" t="s">
        <v>651</v>
      </c>
      <c r="BP8" s="9" t="s">
        <v>651</v>
      </c>
      <c r="BQ8" s="9" t="s">
        <v>651</v>
      </c>
      <c r="BR8" s="9" t="s">
        <v>651</v>
      </c>
      <c r="BS8" s="9" t="s">
        <v>651</v>
      </c>
      <c r="BT8" s="9" t="s">
        <v>651</v>
      </c>
      <c r="BU8" s="9" t="s">
        <v>651</v>
      </c>
      <c r="BV8" s="9" t="s">
        <v>651</v>
      </c>
      <c r="BW8" s="9" t="s">
        <v>651</v>
      </c>
      <c r="BX8" s="9" t="s">
        <v>650</v>
      </c>
      <c r="BY8" s="9" t="s">
        <v>651</v>
      </c>
      <c r="BZ8" s="9" t="s">
        <v>651</v>
      </c>
      <c r="CA8" s="9" t="s">
        <v>650</v>
      </c>
      <c r="CB8" s="9" t="s">
        <v>650</v>
      </c>
      <c r="CC8" s="9" t="s">
        <v>650</v>
      </c>
      <c r="CD8" s="9" t="s">
        <v>650</v>
      </c>
      <c r="CE8" s="9" t="s">
        <v>650</v>
      </c>
      <c r="CF8" s="9" t="s">
        <v>650</v>
      </c>
      <c r="CG8" s="9" t="s">
        <v>651</v>
      </c>
      <c r="CH8" s="9" t="s">
        <v>651</v>
      </c>
      <c r="CI8" s="9" t="s">
        <v>651</v>
      </c>
      <c r="CJ8" s="9" t="s">
        <v>651</v>
      </c>
      <c r="CK8" s="9" t="s">
        <v>651</v>
      </c>
      <c r="CL8" s="9" t="s">
        <v>651</v>
      </c>
      <c r="CM8" s="9" t="s">
        <v>651</v>
      </c>
      <c r="CN8" s="9" t="s">
        <v>651</v>
      </c>
      <c r="CO8" s="9" t="s">
        <v>651</v>
      </c>
      <c r="CP8" s="9" t="s">
        <v>651</v>
      </c>
      <c r="CQ8" s="9" t="s">
        <v>651</v>
      </c>
      <c r="CR8" s="9" t="s">
        <v>651</v>
      </c>
      <c r="CS8" s="9" t="s">
        <v>651</v>
      </c>
      <c r="CT8" s="9" t="s">
        <v>650</v>
      </c>
      <c r="CU8" s="9" t="s">
        <v>650</v>
      </c>
      <c r="CV8" s="9" t="s">
        <v>652</v>
      </c>
      <c r="CW8" s="9" t="s">
        <v>653</v>
      </c>
      <c r="CX8" s="9" t="s">
        <v>652</v>
      </c>
      <c r="CY8" s="9" t="s">
        <v>653</v>
      </c>
      <c r="CZ8" s="9" t="s">
        <v>652</v>
      </c>
      <c r="DA8" s="9" t="s">
        <v>650</v>
      </c>
      <c r="DB8" s="9" t="s">
        <v>650</v>
      </c>
      <c r="DC8" s="9" t="s">
        <v>650</v>
      </c>
      <c r="DD8" s="9" t="s">
        <v>650</v>
      </c>
      <c r="DE8" s="9" t="s">
        <v>652</v>
      </c>
      <c r="DF8" s="9" t="s">
        <v>650</v>
      </c>
      <c r="DG8" s="9" t="s">
        <v>650</v>
      </c>
      <c r="DH8" s="9" t="s">
        <v>650</v>
      </c>
      <c r="DI8" s="9" t="s">
        <v>650</v>
      </c>
      <c r="DJ8" s="9" t="s">
        <v>650</v>
      </c>
      <c r="DK8" s="9" t="s">
        <v>650</v>
      </c>
      <c r="DL8" s="9" t="s">
        <v>650</v>
      </c>
      <c r="DM8" s="9" t="s">
        <v>650</v>
      </c>
      <c r="DN8" s="9" t="s">
        <v>652</v>
      </c>
      <c r="DO8" s="9" t="s">
        <v>652</v>
      </c>
      <c r="DP8" s="9" t="s">
        <v>653</v>
      </c>
      <c r="DQ8" s="9" t="s">
        <v>653</v>
      </c>
      <c r="DR8" s="9" t="s">
        <v>652</v>
      </c>
      <c r="DS8" s="9" t="s">
        <v>650</v>
      </c>
      <c r="DT8" s="9" t="s">
        <v>650</v>
      </c>
      <c r="DU8" s="9" t="s">
        <v>650</v>
      </c>
      <c r="DV8" s="9" t="s">
        <v>650</v>
      </c>
      <c r="DW8" s="9" t="s">
        <v>650</v>
      </c>
      <c r="DX8" s="9" t="s">
        <v>650</v>
      </c>
      <c r="DY8" s="9" t="s">
        <v>650</v>
      </c>
      <c r="DZ8" s="9" t="s">
        <v>650</v>
      </c>
      <c r="EA8" s="9" t="s">
        <v>650</v>
      </c>
      <c r="EB8" s="9" t="s">
        <v>653</v>
      </c>
      <c r="EC8" s="9" t="s">
        <v>653</v>
      </c>
      <c r="ED8" s="9" t="s">
        <v>652</v>
      </c>
      <c r="EE8" s="9" t="s">
        <v>653</v>
      </c>
      <c r="EF8" s="9" t="s">
        <v>653</v>
      </c>
      <c r="EG8" s="9" t="s">
        <v>653</v>
      </c>
      <c r="EH8" s="9" t="s">
        <v>653</v>
      </c>
      <c r="EI8" s="9" t="s">
        <v>650</v>
      </c>
      <c r="EJ8" s="9" t="s">
        <v>650</v>
      </c>
      <c r="EK8" s="9" t="s">
        <v>650</v>
      </c>
      <c r="EL8" s="9" t="s">
        <v>650</v>
      </c>
      <c r="EM8" s="9" t="s">
        <v>650</v>
      </c>
      <c r="EN8" s="9" t="s">
        <v>650</v>
      </c>
      <c r="EO8" s="9" t="s">
        <v>653</v>
      </c>
      <c r="EP8" s="9" t="s">
        <v>652</v>
      </c>
      <c r="EQ8" s="9" t="s">
        <v>652</v>
      </c>
      <c r="ER8" s="9" t="s">
        <v>652</v>
      </c>
      <c r="ES8" s="9" t="s">
        <v>650</v>
      </c>
      <c r="ET8" s="9" t="s">
        <v>653</v>
      </c>
      <c r="EU8" s="9" t="s">
        <v>653</v>
      </c>
      <c r="EV8" s="9" t="s">
        <v>652</v>
      </c>
      <c r="EW8" s="9" t="s">
        <v>651</v>
      </c>
      <c r="EX8" s="9" t="s">
        <v>651</v>
      </c>
      <c r="EY8" s="9" t="s">
        <v>651</v>
      </c>
      <c r="EZ8" s="9" t="s">
        <v>651</v>
      </c>
      <c r="FA8" s="9" t="s">
        <v>652</v>
      </c>
      <c r="FB8" s="9" t="s">
        <v>650</v>
      </c>
      <c r="FC8" s="9" t="s">
        <v>650</v>
      </c>
      <c r="FD8" s="9" t="s">
        <v>651</v>
      </c>
      <c r="FE8" s="9" t="s">
        <v>651</v>
      </c>
      <c r="FF8" s="9" t="s">
        <v>651</v>
      </c>
      <c r="FG8" s="9" t="s">
        <v>651</v>
      </c>
      <c r="FH8" s="9" t="s">
        <v>651</v>
      </c>
      <c r="FI8" s="9" t="s">
        <v>651</v>
      </c>
      <c r="FJ8" s="9" t="s">
        <v>651</v>
      </c>
      <c r="FK8" s="209"/>
      <c r="FL8" s="1"/>
      <c r="FM8" s="10" t="s">
        <v>650</v>
      </c>
      <c r="FN8" s="10" t="s">
        <v>650</v>
      </c>
      <c r="FO8" s="10" t="s">
        <v>650</v>
      </c>
      <c r="FP8" s="10" t="s">
        <v>650</v>
      </c>
      <c r="FQ8" s="10" t="s">
        <v>651</v>
      </c>
      <c r="FR8" s="10" t="s">
        <v>651</v>
      </c>
      <c r="FS8" s="10" t="s">
        <v>650</v>
      </c>
      <c r="FT8" s="10" t="s">
        <v>650</v>
      </c>
      <c r="FU8" s="205"/>
    </row>
    <row r="9" spans="1:177" ht="40.049999999999997" customHeight="1" x14ac:dyDescent="0.3">
      <c r="A9" s="209"/>
      <c r="B9" s="209"/>
      <c r="C9" s="11" t="s">
        <v>654</v>
      </c>
      <c r="D9" s="11" t="s">
        <v>102</v>
      </c>
      <c r="E9" s="11" t="s">
        <v>102</v>
      </c>
      <c r="F9" s="11" t="s">
        <v>102</v>
      </c>
      <c r="G9" s="11" t="s">
        <v>102</v>
      </c>
      <c r="H9" s="11" t="s">
        <v>134</v>
      </c>
      <c r="I9" s="11" t="s">
        <v>134</v>
      </c>
      <c r="J9" s="11" t="s">
        <v>176</v>
      </c>
      <c r="K9" s="11" t="s">
        <v>176</v>
      </c>
      <c r="L9" s="11" t="s">
        <v>124</v>
      </c>
      <c r="M9" s="11" t="s">
        <v>124</v>
      </c>
      <c r="N9" s="11" t="s">
        <v>124</v>
      </c>
      <c r="O9" s="11" t="s">
        <v>124</v>
      </c>
      <c r="P9" s="11" t="s">
        <v>124</v>
      </c>
      <c r="Q9" s="11" t="s">
        <v>124</v>
      </c>
      <c r="R9" s="11" t="s">
        <v>124</v>
      </c>
      <c r="S9" s="11" t="s">
        <v>124</v>
      </c>
      <c r="T9" s="11" t="s">
        <v>655</v>
      </c>
      <c r="U9" s="11" t="s">
        <v>655</v>
      </c>
      <c r="V9" s="11" t="s">
        <v>655</v>
      </c>
      <c r="W9" s="11" t="s">
        <v>655</v>
      </c>
      <c r="X9" s="11" t="s">
        <v>656</v>
      </c>
      <c r="Y9" s="11" t="s">
        <v>255</v>
      </c>
      <c r="Z9" s="11" t="s">
        <v>255</v>
      </c>
      <c r="AA9" s="11" t="s">
        <v>255</v>
      </c>
      <c r="AB9" s="11" t="s">
        <v>97</v>
      </c>
      <c r="AC9" s="11" t="s">
        <v>97</v>
      </c>
      <c r="AD9" s="11" t="s">
        <v>97</v>
      </c>
      <c r="AE9" s="11" t="s">
        <v>97</v>
      </c>
      <c r="AF9" s="11" t="s">
        <v>97</v>
      </c>
      <c r="AG9" s="11" t="s">
        <v>97</v>
      </c>
      <c r="AH9" s="11" t="s">
        <v>97</v>
      </c>
      <c r="AI9" s="11" t="s">
        <v>501</v>
      </c>
      <c r="AJ9" s="11" t="s">
        <v>93</v>
      </c>
      <c r="AK9" s="11" t="s">
        <v>382</v>
      </c>
      <c r="AL9" s="11" t="s">
        <v>657</v>
      </c>
      <c r="AM9" s="11" t="s">
        <v>657</v>
      </c>
      <c r="AN9" s="11" t="s">
        <v>658</v>
      </c>
      <c r="AO9" s="11" t="s">
        <v>658</v>
      </c>
      <c r="AP9" s="11" t="s">
        <v>659</v>
      </c>
      <c r="AQ9" s="11" t="s">
        <v>660</v>
      </c>
      <c r="AR9" s="11" t="s">
        <v>660</v>
      </c>
      <c r="AS9" s="11" t="s">
        <v>661</v>
      </c>
      <c r="AT9" s="11" t="s">
        <v>662</v>
      </c>
      <c r="AU9" s="11" t="s">
        <v>663</v>
      </c>
      <c r="AV9" s="11" t="s">
        <v>121</v>
      </c>
      <c r="AW9" s="11" t="s">
        <v>121</v>
      </c>
      <c r="AX9" s="11" t="s">
        <v>121</v>
      </c>
      <c r="AY9" s="11" t="s">
        <v>170</v>
      </c>
      <c r="AZ9" s="11" t="s">
        <v>170</v>
      </c>
      <c r="BA9" s="11" t="s">
        <v>170</v>
      </c>
      <c r="BB9" s="11" t="s">
        <v>170</v>
      </c>
      <c r="BC9" s="11" t="s">
        <v>170</v>
      </c>
      <c r="BD9" s="11" t="s">
        <v>170</v>
      </c>
      <c r="BE9" s="11" t="s">
        <v>664</v>
      </c>
      <c r="BF9" s="11" t="s">
        <v>664</v>
      </c>
      <c r="BG9" s="11" t="s">
        <v>665</v>
      </c>
      <c r="BH9" s="11" t="s">
        <v>105</v>
      </c>
      <c r="BI9" s="11" t="s">
        <v>105</v>
      </c>
      <c r="BJ9" s="11" t="s">
        <v>105</v>
      </c>
      <c r="BK9" s="11" t="s">
        <v>112</v>
      </c>
      <c r="BL9" s="11" t="s">
        <v>112</v>
      </c>
      <c r="BM9" s="11" t="s">
        <v>112</v>
      </c>
      <c r="BN9" s="11" t="s">
        <v>112</v>
      </c>
      <c r="BO9" s="11" t="s">
        <v>112</v>
      </c>
      <c r="BP9" s="11" t="s">
        <v>112</v>
      </c>
      <c r="BQ9" s="11" t="s">
        <v>112</v>
      </c>
      <c r="BR9" s="11" t="s">
        <v>112</v>
      </c>
      <c r="BS9" s="11" t="s">
        <v>112</v>
      </c>
      <c r="BT9" s="11" t="s">
        <v>112</v>
      </c>
      <c r="BU9" s="11" t="s">
        <v>112</v>
      </c>
      <c r="BV9" s="11" t="s">
        <v>112</v>
      </c>
      <c r="BW9" s="11" t="s">
        <v>112</v>
      </c>
      <c r="BX9" s="11" t="s">
        <v>112</v>
      </c>
      <c r="BY9" s="11" t="s">
        <v>666</v>
      </c>
      <c r="BZ9" s="11" t="s">
        <v>666</v>
      </c>
      <c r="CA9" s="11" t="s">
        <v>667</v>
      </c>
      <c r="CB9" s="11" t="s">
        <v>67</v>
      </c>
      <c r="CC9" s="11" t="s">
        <v>67</v>
      </c>
      <c r="CD9" s="11" t="s">
        <v>67</v>
      </c>
      <c r="CE9" s="11" t="s">
        <v>67</v>
      </c>
      <c r="CF9" s="11" t="s">
        <v>67</v>
      </c>
      <c r="CG9" s="11" t="s">
        <v>67</v>
      </c>
      <c r="CH9" s="11" t="s">
        <v>67</v>
      </c>
      <c r="CI9" s="11" t="s">
        <v>67</v>
      </c>
      <c r="CJ9" s="11" t="s">
        <v>67</v>
      </c>
      <c r="CK9" s="11" t="s">
        <v>67</v>
      </c>
      <c r="CL9" s="11" t="s">
        <v>67</v>
      </c>
      <c r="CM9" s="11" t="s">
        <v>67</v>
      </c>
      <c r="CN9" s="11" t="s">
        <v>167</v>
      </c>
      <c r="CO9" s="11" t="s">
        <v>167</v>
      </c>
      <c r="CP9" s="11" t="s">
        <v>167</v>
      </c>
      <c r="CQ9" s="11" t="s">
        <v>167</v>
      </c>
      <c r="CR9" s="11" t="s">
        <v>173</v>
      </c>
      <c r="CS9" s="11" t="s">
        <v>173</v>
      </c>
      <c r="CT9" s="11" t="s">
        <v>624</v>
      </c>
      <c r="CU9" s="11" t="s">
        <v>624</v>
      </c>
      <c r="CV9" s="11" t="s">
        <v>668</v>
      </c>
      <c r="CW9" s="11" t="s">
        <v>275</v>
      </c>
      <c r="CX9" s="11" t="s">
        <v>669</v>
      </c>
      <c r="CY9" s="11" t="s">
        <v>670</v>
      </c>
      <c r="CZ9" s="11" t="s">
        <v>671</v>
      </c>
      <c r="DA9" s="11" t="s">
        <v>672</v>
      </c>
      <c r="DB9" s="11" t="s">
        <v>634</v>
      </c>
      <c r="DC9" s="11" t="s">
        <v>134</v>
      </c>
      <c r="DD9" s="11" t="s">
        <v>134</v>
      </c>
      <c r="DE9" s="11" t="s">
        <v>124</v>
      </c>
      <c r="DF9" s="11" t="s">
        <v>501</v>
      </c>
      <c r="DG9" s="11" t="s">
        <v>673</v>
      </c>
      <c r="DH9" s="11" t="s">
        <v>674</v>
      </c>
      <c r="DI9" s="11" t="s">
        <v>272</v>
      </c>
      <c r="DJ9" s="11" t="s">
        <v>675</v>
      </c>
      <c r="DK9" s="11" t="s">
        <v>676</v>
      </c>
      <c r="DL9" s="11" t="s">
        <v>677</v>
      </c>
      <c r="DM9" s="11" t="s">
        <v>678</v>
      </c>
      <c r="DN9" s="11" t="s">
        <v>679</v>
      </c>
      <c r="DO9" s="11" t="s">
        <v>680</v>
      </c>
      <c r="DP9" s="11" t="s">
        <v>681</v>
      </c>
      <c r="DQ9" s="11" t="s">
        <v>682</v>
      </c>
      <c r="DR9" s="11" t="s">
        <v>683</v>
      </c>
      <c r="DS9" s="11" t="s">
        <v>684</v>
      </c>
      <c r="DT9" s="11" t="s">
        <v>685</v>
      </c>
      <c r="DU9" s="11" t="s">
        <v>686</v>
      </c>
      <c r="DV9" s="11" t="s">
        <v>687</v>
      </c>
      <c r="DW9" s="11" t="s">
        <v>688</v>
      </c>
      <c r="DX9" s="11" t="s">
        <v>688</v>
      </c>
      <c r="DY9" s="11" t="s">
        <v>688</v>
      </c>
      <c r="DZ9" s="11" t="s">
        <v>688</v>
      </c>
      <c r="EA9" s="11" t="s">
        <v>689</v>
      </c>
      <c r="EB9" s="11" t="s">
        <v>690</v>
      </c>
      <c r="EC9" s="11" t="s">
        <v>690</v>
      </c>
      <c r="ED9" s="11" t="s">
        <v>112</v>
      </c>
      <c r="EE9" s="11" t="s">
        <v>112</v>
      </c>
      <c r="EF9" s="11" t="s">
        <v>112</v>
      </c>
      <c r="EG9" s="11" t="s">
        <v>112</v>
      </c>
      <c r="EH9" s="11" t="s">
        <v>112</v>
      </c>
      <c r="EI9" s="11" t="s">
        <v>54</v>
      </c>
      <c r="EJ9" s="11" t="s">
        <v>54</v>
      </c>
      <c r="EK9" s="11" t="s">
        <v>691</v>
      </c>
      <c r="EL9" s="11" t="s">
        <v>691</v>
      </c>
      <c r="EM9" s="11" t="s">
        <v>691</v>
      </c>
      <c r="EN9" s="11" t="s">
        <v>691</v>
      </c>
      <c r="EO9" s="11" t="s">
        <v>348</v>
      </c>
      <c r="EP9" s="11" t="s">
        <v>356</v>
      </c>
      <c r="EQ9" s="11" t="s">
        <v>692</v>
      </c>
      <c r="ER9" s="11" t="s">
        <v>67</v>
      </c>
      <c r="ES9" s="11" t="s">
        <v>67</v>
      </c>
      <c r="ET9" s="11" t="s">
        <v>67</v>
      </c>
      <c r="EU9" s="11" t="s">
        <v>67</v>
      </c>
      <c r="EV9" s="11" t="s">
        <v>67</v>
      </c>
      <c r="EW9" s="11" t="s">
        <v>412</v>
      </c>
      <c r="EX9" s="11" t="s">
        <v>412</v>
      </c>
      <c r="EY9" s="11" t="s">
        <v>412</v>
      </c>
      <c r="EZ9" s="11" t="s">
        <v>412</v>
      </c>
      <c r="FA9" s="11" t="s">
        <v>693</v>
      </c>
      <c r="FB9" s="11" t="s">
        <v>694</v>
      </c>
      <c r="FC9" s="11" t="s">
        <v>694</v>
      </c>
      <c r="FD9" s="11" t="s">
        <v>695</v>
      </c>
      <c r="FE9" s="11" t="s">
        <v>696</v>
      </c>
      <c r="FF9" s="11" t="s">
        <v>696</v>
      </c>
      <c r="FG9" s="11" t="s">
        <v>14</v>
      </c>
      <c r="FH9" s="11" t="s">
        <v>697</v>
      </c>
      <c r="FI9" s="11" t="s">
        <v>698</v>
      </c>
      <c r="FJ9" s="11" t="s">
        <v>699</v>
      </c>
      <c r="FK9" s="209"/>
      <c r="FL9" s="1"/>
      <c r="FM9" s="12" t="s">
        <v>700</v>
      </c>
      <c r="FN9" s="12" t="s">
        <v>42</v>
      </c>
      <c r="FO9" s="12" t="s">
        <v>701</v>
      </c>
      <c r="FP9" s="12" t="s">
        <v>702</v>
      </c>
      <c r="FQ9" s="12" t="s">
        <v>48</v>
      </c>
      <c r="FR9" s="12" t="s">
        <v>703</v>
      </c>
      <c r="FS9" s="12" t="s">
        <v>694</v>
      </c>
      <c r="FT9" s="12" t="s">
        <v>694</v>
      </c>
      <c r="FU9" s="205"/>
    </row>
    <row r="10" spans="1:177" ht="40.049999999999997" customHeight="1" x14ac:dyDescent="0.3">
      <c r="A10" s="209"/>
      <c r="B10" s="209"/>
      <c r="C10" s="9" t="s">
        <v>704</v>
      </c>
      <c r="D10" s="9" t="s">
        <v>266</v>
      </c>
      <c r="E10" s="9" t="s">
        <v>705</v>
      </c>
      <c r="F10" s="9" t="s">
        <v>706</v>
      </c>
      <c r="G10" s="9" t="s">
        <v>707</v>
      </c>
      <c r="H10" s="9" t="s">
        <v>708</v>
      </c>
      <c r="I10" s="9" t="s">
        <v>709</v>
      </c>
      <c r="J10" s="9" t="s">
        <v>710</v>
      </c>
      <c r="K10" s="9" t="s">
        <v>711</v>
      </c>
      <c r="L10" s="9" t="s">
        <v>712</v>
      </c>
      <c r="M10" s="9" t="s">
        <v>713</v>
      </c>
      <c r="N10" s="9" t="s">
        <v>714</v>
      </c>
      <c r="O10" s="9" t="s">
        <v>715</v>
      </c>
      <c r="P10" s="9" t="s">
        <v>716</v>
      </c>
      <c r="Q10" s="9" t="s">
        <v>717</v>
      </c>
      <c r="R10" s="9" t="s">
        <v>718</v>
      </c>
      <c r="S10" s="9" t="s">
        <v>719</v>
      </c>
      <c r="T10" s="9" t="s">
        <v>720</v>
      </c>
      <c r="U10" s="9" t="s">
        <v>721</v>
      </c>
      <c r="V10" s="9" t="s">
        <v>722</v>
      </c>
      <c r="W10" s="9" t="s">
        <v>723</v>
      </c>
      <c r="X10" s="9" t="s">
        <v>724</v>
      </c>
      <c r="Y10" s="9" t="s">
        <v>725</v>
      </c>
      <c r="Z10" s="9" t="s">
        <v>726</v>
      </c>
      <c r="AA10" s="9" t="s">
        <v>259</v>
      </c>
      <c r="AB10" s="9" t="s">
        <v>727</v>
      </c>
      <c r="AC10" s="9" t="s">
        <v>728</v>
      </c>
      <c r="AD10" s="9" t="s">
        <v>729</v>
      </c>
      <c r="AE10" s="9" t="s">
        <v>730</v>
      </c>
      <c r="AF10" s="9" t="s">
        <v>731</v>
      </c>
      <c r="AG10" s="9" t="s">
        <v>732</v>
      </c>
      <c r="AH10" s="9" t="s">
        <v>733</v>
      </c>
      <c r="AI10" s="9" t="s">
        <v>505</v>
      </c>
      <c r="AJ10" s="9" t="s">
        <v>734</v>
      </c>
      <c r="AK10" s="9" t="s">
        <v>383</v>
      </c>
      <c r="AL10" s="9" t="s">
        <v>735</v>
      </c>
      <c r="AM10" s="9" t="s">
        <v>736</v>
      </c>
      <c r="AN10" s="9" t="s">
        <v>737</v>
      </c>
      <c r="AO10" s="9" t="s">
        <v>738</v>
      </c>
      <c r="AP10" s="9" t="s">
        <v>659</v>
      </c>
      <c r="AQ10" s="9" t="s">
        <v>739</v>
      </c>
      <c r="AR10" s="9" t="s">
        <v>614</v>
      </c>
      <c r="AS10" s="9" t="s">
        <v>740</v>
      </c>
      <c r="AT10" s="9" t="s">
        <v>741</v>
      </c>
      <c r="AU10" s="9" t="s">
        <v>742</v>
      </c>
      <c r="AV10" s="9" t="s">
        <v>743</v>
      </c>
      <c r="AW10" s="9" t="s">
        <v>744</v>
      </c>
      <c r="AX10" s="9" t="s">
        <v>745</v>
      </c>
      <c r="AY10" s="9" t="s">
        <v>746</v>
      </c>
      <c r="AZ10" s="9" t="s">
        <v>538</v>
      </c>
      <c r="BA10" s="9" t="s">
        <v>533</v>
      </c>
      <c r="BB10" s="9" t="s">
        <v>747</v>
      </c>
      <c r="BC10" s="9" t="s">
        <v>748</v>
      </c>
      <c r="BD10" s="9" t="s">
        <v>749</v>
      </c>
      <c r="BE10" s="9" t="s">
        <v>750</v>
      </c>
      <c r="BF10" s="9" t="s">
        <v>751</v>
      </c>
      <c r="BG10" s="9" t="s">
        <v>752</v>
      </c>
      <c r="BH10" s="9" t="s">
        <v>753</v>
      </c>
      <c r="BI10" s="9" t="s">
        <v>754</v>
      </c>
      <c r="BJ10" s="9" t="s">
        <v>755</v>
      </c>
      <c r="BK10" s="9" t="s">
        <v>756</v>
      </c>
      <c r="BL10" s="9" t="s">
        <v>757</v>
      </c>
      <c r="BM10" s="9" t="s">
        <v>758</v>
      </c>
      <c r="BN10" s="9" t="s">
        <v>759</v>
      </c>
      <c r="BO10" s="9" t="s">
        <v>760</v>
      </c>
      <c r="BP10" s="9" t="s">
        <v>761</v>
      </c>
      <c r="BQ10" s="9" t="s">
        <v>762</v>
      </c>
      <c r="BR10" s="9" t="s">
        <v>763</v>
      </c>
      <c r="BS10" s="9" t="s">
        <v>764</v>
      </c>
      <c r="BT10" s="9" t="s">
        <v>765</v>
      </c>
      <c r="BU10" s="9" t="s">
        <v>766</v>
      </c>
      <c r="BV10" s="9" t="s">
        <v>767</v>
      </c>
      <c r="BW10" s="9" t="s">
        <v>768</v>
      </c>
      <c r="BX10" s="9" t="s">
        <v>769</v>
      </c>
      <c r="BY10" s="9" t="s">
        <v>770</v>
      </c>
      <c r="BZ10" s="9" t="s">
        <v>771</v>
      </c>
      <c r="CA10" s="9" t="s">
        <v>772</v>
      </c>
      <c r="CB10" s="9" t="s">
        <v>408</v>
      </c>
      <c r="CC10" s="9" t="s">
        <v>773</v>
      </c>
      <c r="CD10" s="9" t="s">
        <v>774</v>
      </c>
      <c r="CE10" s="9" t="s">
        <v>406</v>
      </c>
      <c r="CF10" s="9" t="s">
        <v>775</v>
      </c>
      <c r="CG10" s="9" t="s">
        <v>776</v>
      </c>
      <c r="CH10" s="9" t="s">
        <v>777</v>
      </c>
      <c r="CI10" s="9" t="s">
        <v>778</v>
      </c>
      <c r="CJ10" s="9" t="s">
        <v>779</v>
      </c>
      <c r="CK10" s="9" t="s">
        <v>780</v>
      </c>
      <c r="CL10" s="9" t="s">
        <v>781</v>
      </c>
      <c r="CM10" s="9" t="s">
        <v>782</v>
      </c>
      <c r="CN10" s="9" t="s">
        <v>783</v>
      </c>
      <c r="CO10" s="9" t="s">
        <v>784</v>
      </c>
      <c r="CP10" s="9" t="s">
        <v>785</v>
      </c>
      <c r="CQ10" s="9" t="s">
        <v>786</v>
      </c>
      <c r="CR10" s="9" t="s">
        <v>787</v>
      </c>
      <c r="CS10" s="9" t="s">
        <v>788</v>
      </c>
      <c r="CT10" s="9" t="s">
        <v>625</v>
      </c>
      <c r="CU10" s="9" t="s">
        <v>632</v>
      </c>
      <c r="CV10" s="9" t="s">
        <v>789</v>
      </c>
      <c r="CW10" s="9" t="s">
        <v>790</v>
      </c>
      <c r="CX10" s="9" t="s">
        <v>791</v>
      </c>
      <c r="CY10" s="9" t="s">
        <v>792</v>
      </c>
      <c r="CZ10" s="9" t="s">
        <v>793</v>
      </c>
      <c r="DA10" s="9" t="s">
        <v>794</v>
      </c>
      <c r="DB10" s="9" t="s">
        <v>635</v>
      </c>
      <c r="DC10" s="9" t="s">
        <v>795</v>
      </c>
      <c r="DD10" s="9" t="s">
        <v>796</v>
      </c>
      <c r="DE10" s="9" t="s">
        <v>797</v>
      </c>
      <c r="DF10" s="9" t="s">
        <v>798</v>
      </c>
      <c r="DG10" s="9" t="s">
        <v>799</v>
      </c>
      <c r="DH10" s="9" t="s">
        <v>800</v>
      </c>
      <c r="DI10" s="9" t="s">
        <v>801</v>
      </c>
      <c r="DJ10" s="9" t="s">
        <v>802</v>
      </c>
      <c r="DK10" s="9" t="s">
        <v>803</v>
      </c>
      <c r="DL10" s="9" t="s">
        <v>804</v>
      </c>
      <c r="DM10" s="9" t="s">
        <v>805</v>
      </c>
      <c r="DN10" s="9" t="s">
        <v>806</v>
      </c>
      <c r="DO10" s="9" t="s">
        <v>807</v>
      </c>
      <c r="DP10" s="9" t="s">
        <v>808</v>
      </c>
      <c r="DQ10" s="9" t="s">
        <v>809</v>
      </c>
      <c r="DR10" s="9" t="s">
        <v>810</v>
      </c>
      <c r="DS10" s="9" t="s">
        <v>811</v>
      </c>
      <c r="DT10" s="9" t="s">
        <v>812</v>
      </c>
      <c r="DU10" s="9" t="s">
        <v>813</v>
      </c>
      <c r="DV10" s="9" t="s">
        <v>814</v>
      </c>
      <c r="DW10" s="9" t="s">
        <v>815</v>
      </c>
      <c r="DX10" s="9" t="s">
        <v>816</v>
      </c>
      <c r="DY10" s="9" t="s">
        <v>817</v>
      </c>
      <c r="DZ10" s="9" t="s">
        <v>818</v>
      </c>
      <c r="EA10" s="9" t="s">
        <v>819</v>
      </c>
      <c r="EB10" s="9" t="s">
        <v>820</v>
      </c>
      <c r="EC10" s="9" t="s">
        <v>821</v>
      </c>
      <c r="ED10" s="9" t="s">
        <v>305</v>
      </c>
      <c r="EE10" s="9" t="s">
        <v>822</v>
      </c>
      <c r="EF10" s="9" t="s">
        <v>823</v>
      </c>
      <c r="EG10" s="9" t="s">
        <v>824</v>
      </c>
      <c r="EH10" s="9" t="s">
        <v>825</v>
      </c>
      <c r="EI10" s="9" t="s">
        <v>826</v>
      </c>
      <c r="EJ10" s="9" t="s">
        <v>827</v>
      </c>
      <c r="EK10" s="9" t="s">
        <v>828</v>
      </c>
      <c r="EL10" s="9" t="s">
        <v>829</v>
      </c>
      <c r="EM10" s="9" t="s">
        <v>830</v>
      </c>
      <c r="EN10" s="9" t="s">
        <v>831</v>
      </c>
      <c r="EO10" s="9" t="s">
        <v>832</v>
      </c>
      <c r="EP10" s="9" t="s">
        <v>833</v>
      </c>
      <c r="EQ10" s="9" t="s">
        <v>834</v>
      </c>
      <c r="ER10" s="9" t="s">
        <v>835</v>
      </c>
      <c r="ES10" s="9" t="s">
        <v>836</v>
      </c>
      <c r="ET10" s="9" t="s">
        <v>837</v>
      </c>
      <c r="EU10" s="9" t="s">
        <v>68</v>
      </c>
      <c r="EV10" s="9" t="s">
        <v>838</v>
      </c>
      <c r="EW10" s="9" t="s">
        <v>413</v>
      </c>
      <c r="EX10" s="9" t="s">
        <v>839</v>
      </c>
      <c r="EY10" s="9" t="s">
        <v>840</v>
      </c>
      <c r="EZ10" s="9" t="s">
        <v>841</v>
      </c>
      <c r="FA10" s="9" t="s">
        <v>842</v>
      </c>
      <c r="FB10" s="9" t="s">
        <v>843</v>
      </c>
      <c r="FC10" s="9" t="s">
        <v>844</v>
      </c>
      <c r="FD10" s="9" t="s">
        <v>845</v>
      </c>
      <c r="FE10" s="9" t="s">
        <v>846</v>
      </c>
      <c r="FF10" s="9" t="s">
        <v>847</v>
      </c>
      <c r="FG10" s="9" t="s">
        <v>15</v>
      </c>
      <c r="FH10" s="9" t="s">
        <v>848</v>
      </c>
      <c r="FI10" s="9" t="s">
        <v>849</v>
      </c>
      <c r="FJ10" s="9" t="s">
        <v>850</v>
      </c>
      <c r="FK10" s="209" t="s">
        <v>910</v>
      </c>
      <c r="FL10" s="1"/>
      <c r="FM10" s="10" t="s">
        <v>852</v>
      </c>
      <c r="FN10" s="10" t="s">
        <v>853</v>
      </c>
      <c r="FO10" s="10" t="s">
        <v>854</v>
      </c>
      <c r="FP10" s="10" t="s">
        <v>855</v>
      </c>
      <c r="FQ10" s="10" t="s">
        <v>856</v>
      </c>
      <c r="FR10" s="10" t="s">
        <v>857</v>
      </c>
      <c r="FS10" s="10" t="s">
        <v>858</v>
      </c>
      <c r="FT10" s="10" t="s">
        <v>859</v>
      </c>
      <c r="FU10" s="205" t="s">
        <v>910</v>
      </c>
    </row>
    <row r="11" spans="1:177" ht="24" customHeight="1" x14ac:dyDescent="0.3">
      <c r="A11" s="13" t="s">
        <v>90</v>
      </c>
      <c r="B11" s="13" t="s">
        <v>860</v>
      </c>
      <c r="C11" s="14">
        <v>24.8</v>
      </c>
      <c r="D11" s="14">
        <v>19.600000000000001</v>
      </c>
      <c r="E11" s="14">
        <v>5.8</v>
      </c>
      <c r="F11" s="14"/>
      <c r="G11" s="14"/>
      <c r="H11" s="14">
        <v>-21.5</v>
      </c>
      <c r="I11" s="14">
        <v>4.5</v>
      </c>
      <c r="J11" s="14"/>
      <c r="K11" s="14"/>
      <c r="L11" s="14">
        <v>-19.2</v>
      </c>
      <c r="M11" s="14">
        <v>-30.2</v>
      </c>
      <c r="N11" s="14">
        <v>-24.2</v>
      </c>
      <c r="O11" s="14">
        <v>27.8</v>
      </c>
      <c r="P11" s="14">
        <v>0</v>
      </c>
      <c r="Q11" s="14"/>
      <c r="R11" s="14">
        <v>74.2</v>
      </c>
      <c r="S11" s="14">
        <v>0.1</v>
      </c>
      <c r="T11" s="14"/>
      <c r="U11" s="14"/>
      <c r="V11" s="14"/>
      <c r="W11" s="14"/>
      <c r="X11" s="14">
        <v>-7.5</v>
      </c>
      <c r="Y11" s="14">
        <v>2</v>
      </c>
      <c r="Z11" s="14">
        <v>1</v>
      </c>
      <c r="AA11" s="14">
        <v>2.1</v>
      </c>
      <c r="AB11" s="14">
        <v>-3.4</v>
      </c>
      <c r="AC11" s="14">
        <v>5.7</v>
      </c>
      <c r="AD11" s="14">
        <v>12.4</v>
      </c>
      <c r="AE11" s="14"/>
      <c r="AF11" s="14"/>
      <c r="AG11" s="14"/>
      <c r="AH11" s="14"/>
      <c r="AI11" s="14">
        <v>-3.3</v>
      </c>
      <c r="AJ11" s="14">
        <v>-7.7</v>
      </c>
      <c r="AK11" s="14"/>
      <c r="AL11" s="14"/>
      <c r="AM11" s="14"/>
      <c r="AN11" s="14">
        <v>-0.9</v>
      </c>
      <c r="AO11" s="14">
        <v>3.4</v>
      </c>
      <c r="AP11" s="14">
        <v>2.9</v>
      </c>
      <c r="AQ11" s="14">
        <v>18.7</v>
      </c>
      <c r="AR11" s="14">
        <v>2.9</v>
      </c>
      <c r="AS11" s="14">
        <v>-0.4</v>
      </c>
      <c r="AT11" s="14">
        <v>2.6</v>
      </c>
      <c r="AU11" s="14">
        <v>1.8</v>
      </c>
      <c r="AV11" s="14">
        <v>-7.7</v>
      </c>
      <c r="AW11" s="14">
        <v>-26</v>
      </c>
      <c r="AX11" s="14">
        <v>-47.5</v>
      </c>
      <c r="AY11" s="14">
        <v>5.9</v>
      </c>
      <c r="AZ11" s="14">
        <v>0.1</v>
      </c>
      <c r="BA11" s="14">
        <v>-0.6</v>
      </c>
      <c r="BB11" s="14">
        <v>0.4</v>
      </c>
      <c r="BC11" s="14">
        <v>0</v>
      </c>
      <c r="BD11" s="14">
        <v>2.2999999999999998</v>
      </c>
      <c r="BE11" s="14"/>
      <c r="BF11" s="14"/>
      <c r="BG11" s="14">
        <v>0.6</v>
      </c>
      <c r="BH11" s="14"/>
      <c r="BI11" s="14"/>
      <c r="BJ11" s="14">
        <v>0</v>
      </c>
      <c r="BK11" s="14"/>
      <c r="BL11" s="14"/>
      <c r="BM11" s="14"/>
      <c r="BN11" s="14">
        <v>-3</v>
      </c>
      <c r="BO11" s="14"/>
      <c r="BP11" s="14">
        <v>0</v>
      </c>
      <c r="BQ11" s="14">
        <v>0</v>
      </c>
      <c r="BR11" s="14">
        <v>18.3</v>
      </c>
      <c r="BS11" s="14"/>
      <c r="BT11" s="14"/>
      <c r="BU11" s="14"/>
      <c r="BV11" s="14"/>
      <c r="BW11" s="14"/>
      <c r="BX11" s="14"/>
      <c r="BY11" s="14"/>
      <c r="BZ11" s="14"/>
      <c r="CA11" s="14">
        <v>-0.6</v>
      </c>
      <c r="CB11" s="14">
        <v>0</v>
      </c>
      <c r="CC11" s="14">
        <v>6.2</v>
      </c>
      <c r="CD11" s="14">
        <v>0.3</v>
      </c>
      <c r="CE11" s="14">
        <v>0.3</v>
      </c>
      <c r="CF11" s="14">
        <v>-0.1</v>
      </c>
      <c r="CG11" s="14"/>
      <c r="CH11" s="14"/>
      <c r="CI11" s="14"/>
      <c r="CJ11" s="14">
        <v>-2.5</v>
      </c>
      <c r="CK11" s="14">
        <v>-1</v>
      </c>
      <c r="CL11" s="14">
        <v>-36.799999999999997</v>
      </c>
      <c r="CM11" s="14"/>
      <c r="CN11" s="14"/>
      <c r="CO11" s="14"/>
      <c r="CP11" s="14"/>
      <c r="CQ11" s="14"/>
      <c r="CR11" s="14">
        <v>-13</v>
      </c>
      <c r="CS11" s="14">
        <v>-8.6999999999999993</v>
      </c>
      <c r="CT11" s="14"/>
      <c r="CU11" s="14"/>
      <c r="CV11" s="14"/>
      <c r="CW11" s="14">
        <v>-7.8</v>
      </c>
      <c r="CX11" s="14">
        <v>0</v>
      </c>
      <c r="CY11" s="14"/>
      <c r="CZ11" s="14"/>
      <c r="DA11" s="14">
        <v>1.3</v>
      </c>
      <c r="DB11" s="14"/>
      <c r="DC11" s="14">
        <v>-0.1</v>
      </c>
      <c r="DD11" s="14"/>
      <c r="DE11" s="14">
        <v>0</v>
      </c>
      <c r="DF11" s="14"/>
      <c r="DG11" s="14">
        <v>0</v>
      </c>
      <c r="DH11" s="14">
        <v>0.8</v>
      </c>
      <c r="DI11" s="14"/>
      <c r="DJ11" s="14">
        <v>-1.6</v>
      </c>
      <c r="DK11" s="14">
        <v>0.3</v>
      </c>
      <c r="DL11" s="14"/>
      <c r="DM11" s="14"/>
      <c r="DN11" s="14">
        <v>0</v>
      </c>
      <c r="DO11" s="14">
        <v>0</v>
      </c>
      <c r="DP11" s="14">
        <v>0.9</v>
      </c>
      <c r="DQ11" s="14">
        <v>8.9</v>
      </c>
      <c r="DR11" s="14">
        <v>0</v>
      </c>
      <c r="DS11" s="14">
        <v>0</v>
      </c>
      <c r="DT11" s="14">
        <v>0.6</v>
      </c>
      <c r="DU11" s="14">
        <v>0.4</v>
      </c>
      <c r="DV11" s="14">
        <v>0.1</v>
      </c>
      <c r="DW11" s="14">
        <v>-2.4</v>
      </c>
      <c r="DX11" s="14">
        <v>0.4</v>
      </c>
      <c r="DY11" s="14">
        <v>0.5</v>
      </c>
      <c r="DZ11" s="14">
        <v>0.8</v>
      </c>
      <c r="EA11" s="14">
        <v>0</v>
      </c>
      <c r="EB11" s="14">
        <v>1</v>
      </c>
      <c r="EC11" s="14">
        <v>1.5</v>
      </c>
      <c r="ED11" s="14">
        <v>0</v>
      </c>
      <c r="EE11" s="14">
        <v>-6</v>
      </c>
      <c r="EF11" s="14">
        <v>-4.5</v>
      </c>
      <c r="EG11" s="14">
        <v>0</v>
      </c>
      <c r="EH11" s="14">
        <v>0</v>
      </c>
      <c r="EI11" s="14">
        <v>2.6</v>
      </c>
      <c r="EJ11" s="14">
        <v>0.1</v>
      </c>
      <c r="EK11" s="14">
        <v>1.7</v>
      </c>
      <c r="EL11" s="14">
        <v>0.2</v>
      </c>
      <c r="EM11" s="14">
        <v>0.2</v>
      </c>
      <c r="EN11" s="14">
        <v>0.2</v>
      </c>
      <c r="EO11" s="14">
        <v>0</v>
      </c>
      <c r="EP11" s="14">
        <v>0</v>
      </c>
      <c r="EQ11" s="14">
        <v>0</v>
      </c>
      <c r="ER11" s="14">
        <v>0</v>
      </c>
      <c r="ES11" s="14">
        <v>-0.2</v>
      </c>
      <c r="ET11" s="14">
        <v>-15.1</v>
      </c>
      <c r="EU11" s="14"/>
      <c r="EV11" s="14">
        <v>0</v>
      </c>
      <c r="EW11" s="14">
        <v>1.4</v>
      </c>
      <c r="EX11" s="14">
        <v>0.6</v>
      </c>
      <c r="EY11" s="14">
        <v>0.8</v>
      </c>
      <c r="EZ11" s="14">
        <v>0.6</v>
      </c>
      <c r="FA11" s="14">
        <v>0</v>
      </c>
      <c r="FB11" s="14">
        <v>0.6</v>
      </c>
      <c r="FC11" s="14">
        <v>0.2</v>
      </c>
      <c r="FD11" s="14">
        <v>1.8</v>
      </c>
      <c r="FE11" s="14">
        <v>11</v>
      </c>
      <c r="FF11" s="14">
        <v>0.2</v>
      </c>
      <c r="FG11" s="14">
        <v>3.8</v>
      </c>
      <c r="FH11" s="14">
        <v>0</v>
      </c>
      <c r="FI11" s="14">
        <v>2.6</v>
      </c>
      <c r="FJ11" s="14">
        <v>4.2</v>
      </c>
      <c r="FK11" s="14">
        <v>-6.5</v>
      </c>
      <c r="FL11" s="15"/>
      <c r="FM11" s="14"/>
      <c r="FN11" s="14"/>
      <c r="FO11" s="14"/>
      <c r="FP11" s="14">
        <v>1.7</v>
      </c>
      <c r="FQ11" s="14"/>
      <c r="FR11" s="14"/>
      <c r="FS11" s="14"/>
      <c r="FT11" s="14">
        <v>1.4</v>
      </c>
      <c r="FU11" s="14">
        <v>3.1</v>
      </c>
    </row>
    <row r="12" spans="1:177" ht="24" customHeight="1" x14ac:dyDescent="0.3">
      <c r="A12" s="16" t="s">
        <v>90</v>
      </c>
      <c r="B12" s="16" t="s">
        <v>861</v>
      </c>
      <c r="C12" s="17">
        <v>22</v>
      </c>
      <c r="D12" s="17">
        <v>6.6</v>
      </c>
      <c r="E12" s="17">
        <v>3.6</v>
      </c>
      <c r="F12" s="17"/>
      <c r="G12" s="17"/>
      <c r="H12" s="17">
        <v>-17.600000000000001</v>
      </c>
      <c r="I12" s="17">
        <v>2.4</v>
      </c>
      <c r="J12" s="17"/>
      <c r="K12" s="17"/>
      <c r="L12" s="17">
        <v>-13.8</v>
      </c>
      <c r="M12" s="17">
        <v>-30.3</v>
      </c>
      <c r="N12" s="17">
        <v>-24.5</v>
      </c>
      <c r="O12" s="17">
        <v>22.1</v>
      </c>
      <c r="P12" s="17">
        <v>0</v>
      </c>
      <c r="Q12" s="17"/>
      <c r="R12" s="17">
        <v>70.900000000000006</v>
      </c>
      <c r="S12" s="17">
        <v>0</v>
      </c>
      <c r="T12" s="17"/>
      <c r="U12" s="17"/>
      <c r="V12" s="17"/>
      <c r="W12" s="17"/>
      <c r="X12" s="17">
        <v>-11.6</v>
      </c>
      <c r="Y12" s="17">
        <v>1.8</v>
      </c>
      <c r="Z12" s="17">
        <v>0.7</v>
      </c>
      <c r="AA12" s="17">
        <v>2.9</v>
      </c>
      <c r="AB12" s="17">
        <v>-3.5</v>
      </c>
      <c r="AC12" s="17">
        <v>5.5</v>
      </c>
      <c r="AD12" s="17">
        <v>10.9</v>
      </c>
      <c r="AE12" s="17"/>
      <c r="AF12" s="17"/>
      <c r="AG12" s="17"/>
      <c r="AH12" s="17"/>
      <c r="AI12" s="17">
        <v>-4</v>
      </c>
      <c r="AJ12" s="17">
        <v>-9</v>
      </c>
      <c r="AK12" s="17"/>
      <c r="AL12" s="17"/>
      <c r="AM12" s="17"/>
      <c r="AN12" s="17">
        <v>-1</v>
      </c>
      <c r="AO12" s="17">
        <v>9.3000000000000007</v>
      </c>
      <c r="AP12" s="17">
        <v>3</v>
      </c>
      <c r="AQ12" s="17">
        <v>17.899999999999999</v>
      </c>
      <c r="AR12" s="17">
        <v>3.2</v>
      </c>
      <c r="AS12" s="17">
        <v>0.2</v>
      </c>
      <c r="AT12" s="17">
        <v>2.6</v>
      </c>
      <c r="AU12" s="17">
        <v>1.6</v>
      </c>
      <c r="AV12" s="17">
        <v>-12.5</v>
      </c>
      <c r="AW12" s="17">
        <v>-30.8</v>
      </c>
      <c r="AX12" s="17">
        <v>-47.1</v>
      </c>
      <c r="AY12" s="17">
        <v>6.9</v>
      </c>
      <c r="AZ12" s="17">
        <v>-2.5</v>
      </c>
      <c r="BA12" s="17">
        <v>-0.1</v>
      </c>
      <c r="BB12" s="17">
        <v>0.4</v>
      </c>
      <c r="BC12" s="17">
        <v>0.3</v>
      </c>
      <c r="BD12" s="17">
        <v>-1.1000000000000001</v>
      </c>
      <c r="BE12" s="17"/>
      <c r="BF12" s="17"/>
      <c r="BG12" s="17">
        <v>-0.1</v>
      </c>
      <c r="BH12" s="17"/>
      <c r="BI12" s="17"/>
      <c r="BJ12" s="17">
        <v>0</v>
      </c>
      <c r="BK12" s="17"/>
      <c r="BL12" s="17"/>
      <c r="BM12" s="17"/>
      <c r="BN12" s="17">
        <v>-3.5</v>
      </c>
      <c r="BO12" s="17"/>
      <c r="BP12" s="17">
        <v>0</v>
      </c>
      <c r="BQ12" s="17">
        <v>-3.4</v>
      </c>
      <c r="BR12" s="17">
        <v>14.6</v>
      </c>
      <c r="BS12" s="17"/>
      <c r="BT12" s="17"/>
      <c r="BU12" s="17"/>
      <c r="BV12" s="17"/>
      <c r="BW12" s="17"/>
      <c r="BX12" s="17"/>
      <c r="BY12" s="17"/>
      <c r="BZ12" s="17"/>
      <c r="CA12" s="17">
        <v>-0.6</v>
      </c>
      <c r="CB12" s="17">
        <v>0</v>
      </c>
      <c r="CC12" s="17">
        <v>6.4</v>
      </c>
      <c r="CD12" s="17">
        <v>-0.3</v>
      </c>
      <c r="CE12" s="17">
        <v>0.3</v>
      </c>
      <c r="CF12" s="17">
        <v>-0.1</v>
      </c>
      <c r="CG12" s="17"/>
      <c r="CH12" s="17"/>
      <c r="CI12" s="17"/>
      <c r="CJ12" s="17">
        <v>-6.6</v>
      </c>
      <c r="CK12" s="17">
        <v>-5.0999999999999996</v>
      </c>
      <c r="CL12" s="17">
        <v>-42.1</v>
      </c>
      <c r="CM12" s="17"/>
      <c r="CN12" s="17"/>
      <c r="CO12" s="17"/>
      <c r="CP12" s="17"/>
      <c r="CQ12" s="17"/>
      <c r="CR12" s="17">
        <v>-15.8</v>
      </c>
      <c r="CS12" s="17">
        <v>-10.4</v>
      </c>
      <c r="CT12" s="17"/>
      <c r="CU12" s="17"/>
      <c r="CV12" s="17"/>
      <c r="CW12" s="17">
        <v>-7</v>
      </c>
      <c r="CX12" s="17">
        <v>0</v>
      </c>
      <c r="CY12" s="17"/>
      <c r="CZ12" s="17"/>
      <c r="DA12" s="17">
        <v>1.3</v>
      </c>
      <c r="DB12" s="17"/>
      <c r="DC12" s="17">
        <v>-0.1</v>
      </c>
      <c r="DD12" s="17"/>
      <c r="DE12" s="17">
        <v>0</v>
      </c>
      <c r="DF12" s="17"/>
      <c r="DG12" s="17">
        <v>0</v>
      </c>
      <c r="DH12" s="17">
        <v>0.8</v>
      </c>
      <c r="DI12" s="17"/>
      <c r="DJ12" s="17">
        <v>-1.2</v>
      </c>
      <c r="DK12" s="17">
        <v>0.3</v>
      </c>
      <c r="DL12" s="17"/>
      <c r="DM12" s="17"/>
      <c r="DN12" s="17">
        <v>0</v>
      </c>
      <c r="DO12" s="17">
        <v>0</v>
      </c>
      <c r="DP12" s="17">
        <v>0.4</v>
      </c>
      <c r="DQ12" s="17">
        <v>8.1999999999999993</v>
      </c>
      <c r="DR12" s="17">
        <v>0</v>
      </c>
      <c r="DS12" s="17">
        <v>-0.1</v>
      </c>
      <c r="DT12" s="17">
        <v>0.2</v>
      </c>
      <c r="DU12" s="17">
        <v>0.4</v>
      </c>
      <c r="DV12" s="17">
        <v>0.1</v>
      </c>
      <c r="DW12" s="17">
        <v>-2.4</v>
      </c>
      <c r="DX12" s="17">
        <v>0.4</v>
      </c>
      <c r="DY12" s="17">
        <v>0.4</v>
      </c>
      <c r="DZ12" s="17">
        <v>0.7</v>
      </c>
      <c r="EA12" s="17">
        <v>0.1</v>
      </c>
      <c r="EB12" s="17">
        <v>1</v>
      </c>
      <c r="EC12" s="17">
        <v>1.5</v>
      </c>
      <c r="ED12" s="17">
        <v>0</v>
      </c>
      <c r="EE12" s="17">
        <v>-7.4</v>
      </c>
      <c r="EF12" s="17">
        <v>-5.5</v>
      </c>
      <c r="EG12" s="17">
        <v>0</v>
      </c>
      <c r="EH12" s="17">
        <v>0</v>
      </c>
      <c r="EI12" s="17">
        <v>2.6</v>
      </c>
      <c r="EJ12" s="17">
        <v>0.1</v>
      </c>
      <c r="EK12" s="17">
        <v>1.7</v>
      </c>
      <c r="EL12" s="17">
        <v>0.2</v>
      </c>
      <c r="EM12" s="17">
        <v>0.2</v>
      </c>
      <c r="EN12" s="17">
        <v>0.2</v>
      </c>
      <c r="EO12" s="17">
        <v>0</v>
      </c>
      <c r="EP12" s="17">
        <v>0</v>
      </c>
      <c r="EQ12" s="17">
        <v>0</v>
      </c>
      <c r="ER12" s="17">
        <v>0</v>
      </c>
      <c r="ES12" s="17">
        <v>-0.2</v>
      </c>
      <c r="ET12" s="17">
        <v>-16.7</v>
      </c>
      <c r="EU12" s="17"/>
      <c r="EV12" s="17">
        <v>0</v>
      </c>
      <c r="EW12" s="17">
        <v>1.4</v>
      </c>
      <c r="EX12" s="17">
        <v>0.6</v>
      </c>
      <c r="EY12" s="17">
        <v>0.8</v>
      </c>
      <c r="EZ12" s="17">
        <v>0.6</v>
      </c>
      <c r="FA12" s="17">
        <v>0</v>
      </c>
      <c r="FB12" s="17">
        <v>0.6</v>
      </c>
      <c r="FC12" s="17">
        <v>0.5</v>
      </c>
      <c r="FD12" s="17">
        <v>1.9</v>
      </c>
      <c r="FE12" s="17">
        <v>10.8</v>
      </c>
      <c r="FF12" s="17">
        <v>0.1</v>
      </c>
      <c r="FG12" s="17">
        <v>2.1</v>
      </c>
      <c r="FH12" s="17">
        <v>0</v>
      </c>
      <c r="FI12" s="17">
        <v>3.5</v>
      </c>
      <c r="FJ12" s="17">
        <v>4.2</v>
      </c>
      <c r="FK12" s="17">
        <v>-74</v>
      </c>
      <c r="FL12" s="15"/>
      <c r="FM12" s="17"/>
      <c r="FN12" s="17"/>
      <c r="FO12" s="17"/>
      <c r="FP12" s="17">
        <v>1.8</v>
      </c>
      <c r="FQ12" s="17"/>
      <c r="FR12" s="17"/>
      <c r="FS12" s="17"/>
      <c r="FT12" s="17">
        <v>1.5</v>
      </c>
      <c r="FU12" s="17">
        <v>3.3</v>
      </c>
    </row>
    <row r="13" spans="1:177" ht="24" customHeight="1" x14ac:dyDescent="0.3">
      <c r="A13" s="16" t="s">
        <v>90</v>
      </c>
      <c r="B13" s="16" t="s">
        <v>862</v>
      </c>
      <c r="C13" s="17">
        <v>25</v>
      </c>
      <c r="D13" s="17">
        <v>13.9</v>
      </c>
      <c r="E13" s="17">
        <v>5.6</v>
      </c>
      <c r="F13" s="17"/>
      <c r="G13" s="17"/>
      <c r="H13" s="17">
        <v>-16.2</v>
      </c>
      <c r="I13" s="17">
        <v>11.5</v>
      </c>
      <c r="J13" s="17"/>
      <c r="K13" s="17"/>
      <c r="L13" s="17">
        <v>-10.5</v>
      </c>
      <c r="M13" s="17">
        <v>-25.4</v>
      </c>
      <c r="N13" s="17">
        <v>-19.7</v>
      </c>
      <c r="O13" s="17">
        <v>24.4</v>
      </c>
      <c r="P13" s="17">
        <v>0</v>
      </c>
      <c r="Q13" s="17"/>
      <c r="R13" s="17">
        <v>72.400000000000006</v>
      </c>
      <c r="S13" s="17">
        <v>0</v>
      </c>
      <c r="T13" s="17"/>
      <c r="U13" s="17"/>
      <c r="V13" s="17"/>
      <c r="W13" s="17"/>
      <c r="X13" s="17">
        <v>3.6</v>
      </c>
      <c r="Y13" s="17">
        <v>2.7</v>
      </c>
      <c r="Z13" s="17">
        <v>1.8</v>
      </c>
      <c r="AA13" s="17">
        <v>3</v>
      </c>
      <c r="AB13" s="17">
        <v>-3.4</v>
      </c>
      <c r="AC13" s="17">
        <v>5.5</v>
      </c>
      <c r="AD13" s="17">
        <v>11.6</v>
      </c>
      <c r="AE13" s="17"/>
      <c r="AF13" s="17"/>
      <c r="AG13" s="17"/>
      <c r="AH13" s="17"/>
      <c r="AI13" s="17">
        <v>-3.7</v>
      </c>
      <c r="AJ13" s="17">
        <v>-9.6999999999999993</v>
      </c>
      <c r="AK13" s="17"/>
      <c r="AL13" s="17"/>
      <c r="AM13" s="17"/>
      <c r="AN13" s="17">
        <v>-1.2</v>
      </c>
      <c r="AO13" s="17">
        <v>-10</v>
      </c>
      <c r="AP13" s="17">
        <v>2.5</v>
      </c>
      <c r="AQ13" s="17">
        <v>10.5</v>
      </c>
      <c r="AR13" s="17">
        <v>3</v>
      </c>
      <c r="AS13" s="17">
        <v>0.2</v>
      </c>
      <c r="AT13" s="17">
        <v>2.6</v>
      </c>
      <c r="AU13" s="17">
        <v>2</v>
      </c>
      <c r="AV13" s="17">
        <v>-12.4</v>
      </c>
      <c r="AW13" s="17">
        <v>-30.3</v>
      </c>
      <c r="AX13" s="17">
        <v>-46.9</v>
      </c>
      <c r="AY13" s="17">
        <v>4.0999999999999996</v>
      </c>
      <c r="AZ13" s="17">
        <v>-2.5</v>
      </c>
      <c r="BA13" s="17">
        <v>1.4</v>
      </c>
      <c r="BB13" s="17">
        <v>0.3</v>
      </c>
      <c r="BC13" s="17">
        <v>0.2</v>
      </c>
      <c r="BD13" s="17">
        <v>-0.3</v>
      </c>
      <c r="BE13" s="17"/>
      <c r="BF13" s="17"/>
      <c r="BG13" s="17">
        <v>-1.2</v>
      </c>
      <c r="BH13" s="17"/>
      <c r="BI13" s="17"/>
      <c r="BJ13" s="17">
        <v>-0.3</v>
      </c>
      <c r="BK13" s="17"/>
      <c r="BL13" s="17"/>
      <c r="BM13" s="17"/>
      <c r="BN13" s="17">
        <v>-8.1999999999999993</v>
      </c>
      <c r="BO13" s="17"/>
      <c r="BP13" s="17">
        <v>0</v>
      </c>
      <c r="BQ13" s="17">
        <v>-3</v>
      </c>
      <c r="BR13" s="17">
        <v>15.3</v>
      </c>
      <c r="BS13" s="17"/>
      <c r="BT13" s="17"/>
      <c r="BU13" s="17"/>
      <c r="BV13" s="17"/>
      <c r="BW13" s="17"/>
      <c r="BX13" s="17"/>
      <c r="BY13" s="17"/>
      <c r="BZ13" s="17"/>
      <c r="CA13" s="17">
        <v>-0.6</v>
      </c>
      <c r="CB13" s="17">
        <v>0</v>
      </c>
      <c r="CC13" s="17">
        <v>6.3</v>
      </c>
      <c r="CD13" s="17">
        <v>-0.6</v>
      </c>
      <c r="CE13" s="17">
        <v>0.3</v>
      </c>
      <c r="CF13" s="17">
        <v>-0.1</v>
      </c>
      <c r="CG13" s="17"/>
      <c r="CH13" s="17"/>
      <c r="CI13" s="17"/>
      <c r="CJ13" s="17">
        <v>-7.7</v>
      </c>
      <c r="CK13" s="17">
        <v>-6</v>
      </c>
      <c r="CL13" s="17">
        <v>-43.9</v>
      </c>
      <c r="CM13" s="17"/>
      <c r="CN13" s="17"/>
      <c r="CO13" s="17"/>
      <c r="CP13" s="17"/>
      <c r="CQ13" s="17"/>
      <c r="CR13" s="17">
        <v>-18.7</v>
      </c>
      <c r="CS13" s="17">
        <v>-12.1</v>
      </c>
      <c r="CT13" s="17"/>
      <c r="CU13" s="17"/>
      <c r="CV13" s="17"/>
      <c r="CW13" s="17">
        <v>-6.5</v>
      </c>
      <c r="CX13" s="17">
        <v>0</v>
      </c>
      <c r="CY13" s="17"/>
      <c r="CZ13" s="17"/>
      <c r="DA13" s="17">
        <v>1.3</v>
      </c>
      <c r="DB13" s="17"/>
      <c r="DC13" s="17">
        <v>0</v>
      </c>
      <c r="DD13" s="17"/>
      <c r="DE13" s="17">
        <v>0</v>
      </c>
      <c r="DF13" s="17"/>
      <c r="DG13" s="17">
        <v>0</v>
      </c>
      <c r="DH13" s="17">
        <v>0.8</v>
      </c>
      <c r="DI13" s="17"/>
      <c r="DJ13" s="17">
        <v>-1.5</v>
      </c>
      <c r="DK13" s="17">
        <v>0.3</v>
      </c>
      <c r="DL13" s="17"/>
      <c r="DM13" s="17"/>
      <c r="DN13" s="17">
        <v>0</v>
      </c>
      <c r="DO13" s="17">
        <v>0</v>
      </c>
      <c r="DP13" s="17">
        <v>0.9</v>
      </c>
      <c r="DQ13" s="17">
        <v>9.6</v>
      </c>
      <c r="DR13" s="17">
        <v>0</v>
      </c>
      <c r="DS13" s="17">
        <v>-0.1</v>
      </c>
      <c r="DT13" s="17">
        <v>0.3</v>
      </c>
      <c r="DU13" s="17">
        <v>0.4</v>
      </c>
      <c r="DV13" s="17">
        <v>0.1</v>
      </c>
      <c r="DW13" s="17">
        <v>-2.4</v>
      </c>
      <c r="DX13" s="17">
        <v>0.5</v>
      </c>
      <c r="DY13" s="17">
        <v>0.5</v>
      </c>
      <c r="DZ13" s="17">
        <v>0.7</v>
      </c>
      <c r="EA13" s="17">
        <v>0</v>
      </c>
      <c r="EB13" s="17">
        <v>1</v>
      </c>
      <c r="EC13" s="17">
        <v>1.5</v>
      </c>
      <c r="ED13" s="17">
        <v>0</v>
      </c>
      <c r="EE13" s="17">
        <v>-5.5</v>
      </c>
      <c r="EF13" s="17">
        <v>-3.7</v>
      </c>
      <c r="EG13" s="17">
        <v>0</v>
      </c>
      <c r="EH13" s="17">
        <v>0</v>
      </c>
      <c r="EI13" s="17">
        <v>2.6</v>
      </c>
      <c r="EJ13" s="17">
        <v>0.1</v>
      </c>
      <c r="EK13" s="17">
        <v>1.7</v>
      </c>
      <c r="EL13" s="17">
        <v>0.2</v>
      </c>
      <c r="EM13" s="17">
        <v>0.2</v>
      </c>
      <c r="EN13" s="17">
        <v>0.2</v>
      </c>
      <c r="EO13" s="17">
        <v>0</v>
      </c>
      <c r="EP13" s="17">
        <v>0</v>
      </c>
      <c r="EQ13" s="17">
        <v>0</v>
      </c>
      <c r="ER13" s="17">
        <v>0</v>
      </c>
      <c r="ES13" s="17">
        <v>-0.2</v>
      </c>
      <c r="ET13" s="17">
        <v>-14.9</v>
      </c>
      <c r="EU13" s="17"/>
      <c r="EV13" s="17">
        <v>0</v>
      </c>
      <c r="EW13" s="17">
        <v>1.4</v>
      </c>
      <c r="EX13" s="17">
        <v>0.6</v>
      </c>
      <c r="EY13" s="17">
        <v>0.8</v>
      </c>
      <c r="EZ13" s="17">
        <v>0.6</v>
      </c>
      <c r="FA13" s="17">
        <v>0</v>
      </c>
      <c r="FB13" s="17">
        <v>0.6</v>
      </c>
      <c r="FC13" s="17">
        <v>0.3</v>
      </c>
      <c r="FD13" s="17">
        <v>1.8</v>
      </c>
      <c r="FE13" s="17">
        <v>11.5</v>
      </c>
      <c r="FF13" s="17">
        <v>0.5</v>
      </c>
      <c r="FG13" s="17">
        <v>3.3</v>
      </c>
      <c r="FH13" s="17">
        <v>0</v>
      </c>
      <c r="FI13" s="17">
        <v>2.4</v>
      </c>
      <c r="FJ13" s="17">
        <v>4.2</v>
      </c>
      <c r="FK13" s="17">
        <v>-48.8</v>
      </c>
      <c r="FL13" s="15"/>
      <c r="FM13" s="17"/>
      <c r="FN13" s="17"/>
      <c r="FO13" s="17"/>
      <c r="FP13" s="17">
        <v>1.8</v>
      </c>
      <c r="FQ13" s="17"/>
      <c r="FR13" s="17"/>
      <c r="FS13" s="17"/>
      <c r="FT13" s="17">
        <v>1.5</v>
      </c>
      <c r="FU13" s="17">
        <v>3.3</v>
      </c>
    </row>
    <row r="14" spans="1:177" ht="24" customHeight="1" x14ac:dyDescent="0.3">
      <c r="A14" s="16" t="s">
        <v>90</v>
      </c>
      <c r="B14" s="16" t="s">
        <v>863</v>
      </c>
      <c r="C14" s="17">
        <v>26.4</v>
      </c>
      <c r="D14" s="17">
        <v>5.6</v>
      </c>
      <c r="E14" s="17">
        <v>4</v>
      </c>
      <c r="F14" s="17"/>
      <c r="G14" s="17"/>
      <c r="H14" s="17">
        <v>-18.399999999999999</v>
      </c>
      <c r="I14" s="17">
        <v>0.2</v>
      </c>
      <c r="J14" s="17"/>
      <c r="K14" s="17"/>
      <c r="L14" s="17">
        <v>-13.2</v>
      </c>
      <c r="M14" s="17">
        <v>-24.5</v>
      </c>
      <c r="N14" s="17">
        <v>-19.100000000000001</v>
      </c>
      <c r="O14" s="17">
        <v>21.7</v>
      </c>
      <c r="P14" s="17">
        <v>0</v>
      </c>
      <c r="Q14" s="17"/>
      <c r="R14" s="17">
        <v>48.8</v>
      </c>
      <c r="S14" s="17">
        <v>0.2</v>
      </c>
      <c r="T14" s="17"/>
      <c r="U14" s="17"/>
      <c r="V14" s="17"/>
      <c r="W14" s="17"/>
      <c r="X14" s="17">
        <v>4</v>
      </c>
      <c r="Y14" s="17">
        <v>2.2000000000000002</v>
      </c>
      <c r="Z14" s="17">
        <v>1.5</v>
      </c>
      <c r="AA14" s="17">
        <v>2.8</v>
      </c>
      <c r="AB14" s="17">
        <v>-3.4</v>
      </c>
      <c r="AC14" s="17">
        <v>5.5</v>
      </c>
      <c r="AD14" s="17">
        <v>11.2</v>
      </c>
      <c r="AE14" s="17"/>
      <c r="AF14" s="17"/>
      <c r="AG14" s="17"/>
      <c r="AH14" s="17"/>
      <c r="AI14" s="17">
        <v>-3.6</v>
      </c>
      <c r="AJ14" s="17">
        <v>-9.9</v>
      </c>
      <c r="AK14" s="17"/>
      <c r="AL14" s="17"/>
      <c r="AM14" s="17"/>
      <c r="AN14" s="17">
        <v>-1.2</v>
      </c>
      <c r="AO14" s="17">
        <v>7.9</v>
      </c>
      <c r="AP14" s="17">
        <v>2.7</v>
      </c>
      <c r="AQ14" s="17">
        <v>10</v>
      </c>
      <c r="AR14" s="17">
        <v>3</v>
      </c>
      <c r="AS14" s="17">
        <v>0.2</v>
      </c>
      <c r="AT14" s="17">
        <v>2.6</v>
      </c>
      <c r="AU14" s="17">
        <v>1.9</v>
      </c>
      <c r="AV14" s="17">
        <v>-15.8</v>
      </c>
      <c r="AW14" s="17">
        <v>-33.700000000000003</v>
      </c>
      <c r="AX14" s="17">
        <v>-50.2</v>
      </c>
      <c r="AY14" s="17">
        <v>6.1</v>
      </c>
      <c r="AZ14" s="17">
        <v>-1.3</v>
      </c>
      <c r="BA14" s="17">
        <v>0.9</v>
      </c>
      <c r="BB14" s="17">
        <v>0.4</v>
      </c>
      <c r="BC14" s="17">
        <v>0.3</v>
      </c>
      <c r="BD14" s="17">
        <v>0.9</v>
      </c>
      <c r="BE14" s="17"/>
      <c r="BF14" s="17"/>
      <c r="BG14" s="17">
        <v>-2.4</v>
      </c>
      <c r="BH14" s="17"/>
      <c r="BI14" s="17"/>
      <c r="BJ14" s="17">
        <v>-0.6</v>
      </c>
      <c r="BK14" s="17"/>
      <c r="BL14" s="17"/>
      <c r="BM14" s="17"/>
      <c r="BN14" s="17">
        <v>-6.7</v>
      </c>
      <c r="BO14" s="17"/>
      <c r="BP14" s="17">
        <v>0</v>
      </c>
      <c r="BQ14" s="17">
        <v>-5.2</v>
      </c>
      <c r="BR14" s="17">
        <v>12.9</v>
      </c>
      <c r="BS14" s="17"/>
      <c r="BT14" s="17"/>
      <c r="BU14" s="17"/>
      <c r="BV14" s="17"/>
      <c r="BW14" s="17"/>
      <c r="BX14" s="17"/>
      <c r="BY14" s="17"/>
      <c r="BZ14" s="17"/>
      <c r="CA14" s="17">
        <v>-0.6</v>
      </c>
      <c r="CB14" s="17">
        <v>0</v>
      </c>
      <c r="CC14" s="17">
        <v>6.1</v>
      </c>
      <c r="CD14" s="17">
        <v>-0.8</v>
      </c>
      <c r="CE14" s="17">
        <v>0.3</v>
      </c>
      <c r="CF14" s="17">
        <v>-0.3</v>
      </c>
      <c r="CG14" s="17"/>
      <c r="CH14" s="17"/>
      <c r="CI14" s="17"/>
      <c r="CJ14" s="17">
        <v>-10.6</v>
      </c>
      <c r="CK14" s="17">
        <v>-9.4</v>
      </c>
      <c r="CL14" s="17">
        <v>-48.5</v>
      </c>
      <c r="CM14" s="17"/>
      <c r="CN14" s="17"/>
      <c r="CO14" s="17"/>
      <c r="CP14" s="17"/>
      <c r="CQ14" s="17"/>
      <c r="CR14" s="17">
        <v>-19.899999999999999</v>
      </c>
      <c r="CS14" s="17">
        <v>-12.8</v>
      </c>
      <c r="CT14" s="17"/>
      <c r="CU14" s="17"/>
      <c r="CV14" s="17"/>
      <c r="CW14" s="17">
        <v>-6.2</v>
      </c>
      <c r="CX14" s="17">
        <v>0</v>
      </c>
      <c r="CY14" s="17"/>
      <c r="CZ14" s="17"/>
      <c r="DA14" s="17">
        <v>1.3</v>
      </c>
      <c r="DB14" s="17"/>
      <c r="DC14" s="17">
        <v>-0.1</v>
      </c>
      <c r="DD14" s="17"/>
      <c r="DE14" s="17">
        <v>0</v>
      </c>
      <c r="DF14" s="17"/>
      <c r="DG14" s="17">
        <v>0</v>
      </c>
      <c r="DH14" s="17">
        <v>0.8</v>
      </c>
      <c r="DI14" s="17"/>
      <c r="DJ14" s="17">
        <v>-1.6</v>
      </c>
      <c r="DK14" s="17">
        <v>0.3</v>
      </c>
      <c r="DL14" s="17"/>
      <c r="DM14" s="17"/>
      <c r="DN14" s="17">
        <v>0</v>
      </c>
      <c r="DO14" s="17">
        <v>0</v>
      </c>
      <c r="DP14" s="17">
        <v>0.3</v>
      </c>
      <c r="DQ14" s="17">
        <v>7.9</v>
      </c>
      <c r="DR14" s="17">
        <v>0</v>
      </c>
      <c r="DS14" s="17">
        <v>-0.1</v>
      </c>
      <c r="DT14" s="17">
        <v>0.3</v>
      </c>
      <c r="DU14" s="17">
        <v>0.4</v>
      </c>
      <c r="DV14" s="17">
        <v>0.1</v>
      </c>
      <c r="DW14" s="17">
        <v>-2.4</v>
      </c>
      <c r="DX14" s="17">
        <v>0.4</v>
      </c>
      <c r="DY14" s="17">
        <v>0.5</v>
      </c>
      <c r="DZ14" s="17">
        <v>0.7</v>
      </c>
      <c r="EA14" s="17">
        <v>0</v>
      </c>
      <c r="EB14" s="17">
        <v>1</v>
      </c>
      <c r="EC14" s="17">
        <v>1.5</v>
      </c>
      <c r="ED14" s="17">
        <v>0</v>
      </c>
      <c r="EE14" s="17">
        <v>-5.8</v>
      </c>
      <c r="EF14" s="17">
        <v>-3.9</v>
      </c>
      <c r="EG14" s="17">
        <v>0</v>
      </c>
      <c r="EH14" s="17">
        <v>0</v>
      </c>
      <c r="EI14" s="17">
        <v>2.6</v>
      </c>
      <c r="EJ14" s="17">
        <v>0.1</v>
      </c>
      <c r="EK14" s="17">
        <v>1.6</v>
      </c>
      <c r="EL14" s="17">
        <v>0.2</v>
      </c>
      <c r="EM14" s="17">
        <v>0.2</v>
      </c>
      <c r="EN14" s="17">
        <v>0.2</v>
      </c>
      <c r="EO14" s="17">
        <v>0.3</v>
      </c>
      <c r="EP14" s="17">
        <v>0</v>
      </c>
      <c r="EQ14" s="17">
        <v>0</v>
      </c>
      <c r="ER14" s="17">
        <v>0</v>
      </c>
      <c r="ES14" s="17">
        <v>-0.2</v>
      </c>
      <c r="ET14" s="17">
        <v>-17.100000000000001</v>
      </c>
      <c r="EU14" s="17"/>
      <c r="EV14" s="17">
        <v>0</v>
      </c>
      <c r="EW14" s="17">
        <v>1.4</v>
      </c>
      <c r="EX14" s="17">
        <v>0.6</v>
      </c>
      <c r="EY14" s="17">
        <v>0.8</v>
      </c>
      <c r="EZ14" s="17">
        <v>0.6</v>
      </c>
      <c r="FA14" s="17">
        <v>0</v>
      </c>
      <c r="FB14" s="17">
        <v>0.6</v>
      </c>
      <c r="FC14" s="17">
        <v>0.2</v>
      </c>
      <c r="FD14" s="17">
        <v>1.9</v>
      </c>
      <c r="FE14" s="17">
        <v>11.5</v>
      </c>
      <c r="FF14" s="17">
        <v>0.5</v>
      </c>
      <c r="FG14" s="17">
        <v>2.9</v>
      </c>
      <c r="FH14" s="17">
        <v>0.2</v>
      </c>
      <c r="FI14" s="17">
        <v>2.1</v>
      </c>
      <c r="FJ14" s="17">
        <v>4.0999999999999996</v>
      </c>
      <c r="FK14" s="17">
        <v>-111.1</v>
      </c>
      <c r="FL14" s="15"/>
      <c r="FM14" s="17"/>
      <c r="FN14" s="17"/>
      <c r="FO14" s="17"/>
      <c r="FP14" s="17">
        <v>1.8</v>
      </c>
      <c r="FQ14" s="17"/>
      <c r="FR14" s="17"/>
      <c r="FS14" s="17"/>
      <c r="FT14" s="17">
        <v>1.5</v>
      </c>
      <c r="FU14" s="17">
        <v>3.3</v>
      </c>
    </row>
    <row r="15" spans="1:177" ht="24" customHeight="1" x14ac:dyDescent="0.3">
      <c r="A15" s="16" t="s">
        <v>90</v>
      </c>
      <c r="B15" s="16" t="s">
        <v>864</v>
      </c>
      <c r="C15" s="17">
        <v>24.9</v>
      </c>
      <c r="D15" s="17">
        <v>1.5</v>
      </c>
      <c r="E15" s="17">
        <v>3.1</v>
      </c>
      <c r="F15" s="17"/>
      <c r="G15" s="17"/>
      <c r="H15" s="17">
        <v>-17.8</v>
      </c>
      <c r="I15" s="17">
        <v>-2.4</v>
      </c>
      <c r="J15" s="17"/>
      <c r="K15" s="17"/>
      <c r="L15" s="17">
        <v>-15.2</v>
      </c>
      <c r="M15" s="17">
        <v>-25.4</v>
      </c>
      <c r="N15" s="17">
        <v>-18.399999999999999</v>
      </c>
      <c r="O15" s="17">
        <v>18</v>
      </c>
      <c r="P15" s="17">
        <v>0</v>
      </c>
      <c r="Q15" s="17"/>
      <c r="R15" s="17">
        <v>49</v>
      </c>
      <c r="S15" s="17">
        <v>0.2</v>
      </c>
      <c r="T15" s="17"/>
      <c r="U15" s="17"/>
      <c r="V15" s="17"/>
      <c r="W15" s="17"/>
      <c r="X15" s="17">
        <v>4.8</v>
      </c>
      <c r="Y15" s="17">
        <v>2.2000000000000002</v>
      </c>
      <c r="Z15" s="17">
        <v>1.4</v>
      </c>
      <c r="AA15" s="17">
        <v>3</v>
      </c>
      <c r="AB15" s="17">
        <v>-3.5</v>
      </c>
      <c r="AC15" s="17">
        <v>5.4</v>
      </c>
      <c r="AD15" s="17">
        <v>11.2</v>
      </c>
      <c r="AE15" s="17"/>
      <c r="AF15" s="17"/>
      <c r="AG15" s="17"/>
      <c r="AH15" s="17"/>
      <c r="AI15" s="17">
        <v>-3.8</v>
      </c>
      <c r="AJ15" s="17">
        <v>-10.8</v>
      </c>
      <c r="AK15" s="17"/>
      <c r="AL15" s="17"/>
      <c r="AM15" s="17"/>
      <c r="AN15" s="17">
        <v>-1.1000000000000001</v>
      </c>
      <c r="AO15" s="17">
        <v>-18.5</v>
      </c>
      <c r="AP15" s="17">
        <v>2.2000000000000002</v>
      </c>
      <c r="AQ15" s="17">
        <v>9.1999999999999993</v>
      </c>
      <c r="AR15" s="17">
        <v>3.2</v>
      </c>
      <c r="AS15" s="17">
        <v>0.3</v>
      </c>
      <c r="AT15" s="17">
        <v>2.6</v>
      </c>
      <c r="AU15" s="17">
        <v>1.2</v>
      </c>
      <c r="AV15" s="17">
        <v>-17.3</v>
      </c>
      <c r="AW15" s="17">
        <v>-35.299999999999997</v>
      </c>
      <c r="AX15" s="17">
        <v>-47</v>
      </c>
      <c r="AY15" s="17">
        <v>4.7</v>
      </c>
      <c r="AZ15" s="17">
        <v>-1.7</v>
      </c>
      <c r="BA15" s="17">
        <v>1.2</v>
      </c>
      <c r="BB15" s="17">
        <v>0.3</v>
      </c>
      <c r="BC15" s="17">
        <v>0.3</v>
      </c>
      <c r="BD15" s="17">
        <v>3.8</v>
      </c>
      <c r="BE15" s="17"/>
      <c r="BF15" s="17"/>
      <c r="BG15" s="17">
        <v>-3.1</v>
      </c>
      <c r="BH15" s="17"/>
      <c r="BI15" s="17"/>
      <c r="BJ15" s="17">
        <v>-1</v>
      </c>
      <c r="BK15" s="17"/>
      <c r="BL15" s="17"/>
      <c r="BM15" s="17"/>
      <c r="BN15" s="17">
        <v>-7.6</v>
      </c>
      <c r="BO15" s="17"/>
      <c r="BP15" s="17">
        <v>0</v>
      </c>
      <c r="BQ15" s="17">
        <v>-6.4</v>
      </c>
      <c r="BR15" s="17">
        <v>11.5</v>
      </c>
      <c r="BS15" s="17"/>
      <c r="BT15" s="17"/>
      <c r="BU15" s="17"/>
      <c r="BV15" s="17"/>
      <c r="BW15" s="17"/>
      <c r="BX15" s="17"/>
      <c r="BY15" s="17"/>
      <c r="BZ15" s="17"/>
      <c r="CA15" s="17">
        <v>-0.6</v>
      </c>
      <c r="CB15" s="17">
        <v>0</v>
      </c>
      <c r="CC15" s="17">
        <v>5.7</v>
      </c>
      <c r="CD15" s="17">
        <v>-0.9</v>
      </c>
      <c r="CE15" s="17">
        <v>0.3</v>
      </c>
      <c r="CF15" s="17">
        <v>-0.2</v>
      </c>
      <c r="CG15" s="17"/>
      <c r="CH15" s="17"/>
      <c r="CI15" s="17"/>
      <c r="CJ15" s="17">
        <v>-12.6</v>
      </c>
      <c r="CK15" s="17">
        <v>-10.9</v>
      </c>
      <c r="CL15" s="17">
        <v>-50.7</v>
      </c>
      <c r="CM15" s="17"/>
      <c r="CN15" s="17"/>
      <c r="CO15" s="17"/>
      <c r="CP15" s="17"/>
      <c r="CQ15" s="17"/>
      <c r="CR15" s="17">
        <v>-21.7</v>
      </c>
      <c r="CS15" s="17">
        <v>-13.9</v>
      </c>
      <c r="CT15" s="17"/>
      <c r="CU15" s="17"/>
      <c r="CV15" s="17"/>
      <c r="CW15" s="17">
        <v>-6.2</v>
      </c>
      <c r="CX15" s="17">
        <v>0</v>
      </c>
      <c r="CY15" s="17"/>
      <c r="CZ15" s="17"/>
      <c r="DA15" s="17">
        <v>1.3</v>
      </c>
      <c r="DB15" s="17"/>
      <c r="DC15" s="17">
        <v>-0.1</v>
      </c>
      <c r="DD15" s="17"/>
      <c r="DE15" s="17">
        <v>0</v>
      </c>
      <c r="DF15" s="17"/>
      <c r="DG15" s="17">
        <v>0</v>
      </c>
      <c r="DH15" s="17">
        <v>0.8</v>
      </c>
      <c r="DI15" s="17"/>
      <c r="DJ15" s="17">
        <v>-1</v>
      </c>
      <c r="DK15" s="17">
        <v>0.3</v>
      </c>
      <c r="DL15" s="17"/>
      <c r="DM15" s="17"/>
      <c r="DN15" s="17">
        <v>0</v>
      </c>
      <c r="DO15" s="17">
        <v>0</v>
      </c>
      <c r="DP15" s="17">
        <v>0.3</v>
      </c>
      <c r="DQ15" s="17">
        <v>8</v>
      </c>
      <c r="DR15" s="17">
        <v>0</v>
      </c>
      <c r="DS15" s="17">
        <v>-0.1</v>
      </c>
      <c r="DT15" s="17">
        <v>0.2</v>
      </c>
      <c r="DU15" s="17">
        <v>0.4</v>
      </c>
      <c r="DV15" s="17">
        <v>0.1</v>
      </c>
      <c r="DW15" s="17">
        <v>-2.4</v>
      </c>
      <c r="DX15" s="17">
        <v>0.6</v>
      </c>
      <c r="DY15" s="17">
        <v>0.5</v>
      </c>
      <c r="DZ15" s="17">
        <v>-0.1</v>
      </c>
      <c r="EA15" s="17">
        <v>-0.1</v>
      </c>
      <c r="EB15" s="17">
        <v>1</v>
      </c>
      <c r="EC15" s="17">
        <v>1.5</v>
      </c>
      <c r="ED15" s="17">
        <v>0</v>
      </c>
      <c r="EE15" s="17">
        <v>-6.7</v>
      </c>
      <c r="EF15" s="17">
        <v>-4.5999999999999996</v>
      </c>
      <c r="EG15" s="17">
        <v>0</v>
      </c>
      <c r="EH15" s="17">
        <v>0</v>
      </c>
      <c r="EI15" s="17">
        <v>2.5</v>
      </c>
      <c r="EJ15" s="17">
        <v>0.1</v>
      </c>
      <c r="EK15" s="17">
        <v>1.6</v>
      </c>
      <c r="EL15" s="17">
        <v>0.2</v>
      </c>
      <c r="EM15" s="17">
        <v>0.2</v>
      </c>
      <c r="EN15" s="17">
        <v>0.2</v>
      </c>
      <c r="EO15" s="17">
        <v>0</v>
      </c>
      <c r="EP15" s="17">
        <v>0</v>
      </c>
      <c r="EQ15" s="17">
        <v>0</v>
      </c>
      <c r="ER15" s="17">
        <v>0</v>
      </c>
      <c r="ES15" s="17">
        <v>-0.2</v>
      </c>
      <c r="ET15" s="17">
        <v>-17.600000000000001</v>
      </c>
      <c r="EU15" s="17"/>
      <c r="EV15" s="17">
        <v>0</v>
      </c>
      <c r="EW15" s="17">
        <v>1.4</v>
      </c>
      <c r="EX15" s="17">
        <v>0.6</v>
      </c>
      <c r="EY15" s="17">
        <v>0.8</v>
      </c>
      <c r="EZ15" s="17">
        <v>0.6</v>
      </c>
      <c r="FA15" s="17">
        <v>0</v>
      </c>
      <c r="FB15" s="17">
        <v>0.6</v>
      </c>
      <c r="FC15" s="17">
        <v>0.2</v>
      </c>
      <c r="FD15" s="17">
        <v>1.8</v>
      </c>
      <c r="FE15" s="17">
        <v>11.2</v>
      </c>
      <c r="FF15" s="17">
        <v>0.5</v>
      </c>
      <c r="FG15" s="17">
        <v>2.5</v>
      </c>
      <c r="FH15" s="17">
        <v>0</v>
      </c>
      <c r="FI15" s="17">
        <v>2.2000000000000002</v>
      </c>
      <c r="FJ15" s="17">
        <v>4.2</v>
      </c>
      <c r="FK15" s="17">
        <v>-169.3</v>
      </c>
      <c r="FL15" s="15"/>
      <c r="FM15" s="17"/>
      <c r="FN15" s="17"/>
      <c r="FO15" s="17"/>
      <c r="FP15" s="17">
        <v>1.8</v>
      </c>
      <c r="FQ15" s="17"/>
      <c r="FR15" s="17"/>
      <c r="FS15" s="17"/>
      <c r="FT15" s="17">
        <v>1.5</v>
      </c>
      <c r="FU15" s="17">
        <v>3.3</v>
      </c>
    </row>
    <row r="16" spans="1:177" ht="24" customHeight="1" x14ac:dyDescent="0.3">
      <c r="A16" s="16" t="s">
        <v>90</v>
      </c>
      <c r="B16" s="16" t="s">
        <v>865</v>
      </c>
      <c r="C16" s="17">
        <v>25.3</v>
      </c>
      <c r="D16" s="17">
        <v>3.1</v>
      </c>
      <c r="E16" s="17">
        <v>2.8</v>
      </c>
      <c r="F16" s="17"/>
      <c r="G16" s="17"/>
      <c r="H16" s="17">
        <v>-16.8</v>
      </c>
      <c r="I16" s="17">
        <v>1.4</v>
      </c>
      <c r="J16" s="17"/>
      <c r="K16" s="17"/>
      <c r="L16" s="17">
        <v>-33.9</v>
      </c>
      <c r="M16" s="17">
        <v>-30.8</v>
      </c>
      <c r="N16" s="17">
        <v>-24.2</v>
      </c>
      <c r="O16" s="17">
        <v>23.9</v>
      </c>
      <c r="P16" s="17">
        <v>0</v>
      </c>
      <c r="Q16" s="17"/>
      <c r="R16" s="17">
        <v>53.2</v>
      </c>
      <c r="S16" s="17">
        <v>0</v>
      </c>
      <c r="T16" s="17"/>
      <c r="U16" s="17"/>
      <c r="V16" s="17"/>
      <c r="W16" s="17"/>
      <c r="X16" s="17">
        <v>7.1</v>
      </c>
      <c r="Y16" s="17">
        <v>2.4</v>
      </c>
      <c r="Z16" s="17">
        <v>1.8</v>
      </c>
      <c r="AA16" s="17">
        <v>3.1</v>
      </c>
      <c r="AB16" s="17">
        <v>-3.5</v>
      </c>
      <c r="AC16" s="17">
        <v>5.5</v>
      </c>
      <c r="AD16" s="17">
        <v>12.1</v>
      </c>
      <c r="AE16" s="17"/>
      <c r="AF16" s="17"/>
      <c r="AG16" s="17"/>
      <c r="AH16" s="17"/>
      <c r="AI16" s="17">
        <v>-3.7</v>
      </c>
      <c r="AJ16" s="17">
        <v>-10.7</v>
      </c>
      <c r="AK16" s="17"/>
      <c r="AL16" s="17"/>
      <c r="AM16" s="17"/>
      <c r="AN16" s="17">
        <v>-1.1000000000000001</v>
      </c>
      <c r="AO16" s="17">
        <v>-18.899999999999999</v>
      </c>
      <c r="AP16" s="17">
        <v>2.2000000000000002</v>
      </c>
      <c r="AQ16" s="17">
        <v>10.4</v>
      </c>
      <c r="AR16" s="17">
        <v>3.1</v>
      </c>
      <c r="AS16" s="17">
        <v>0.3</v>
      </c>
      <c r="AT16" s="17">
        <v>2.6</v>
      </c>
      <c r="AU16" s="17">
        <v>2</v>
      </c>
      <c r="AV16" s="17">
        <v>-12.6</v>
      </c>
      <c r="AW16" s="17">
        <v>-30.6</v>
      </c>
      <c r="AX16" s="17">
        <v>-42.2</v>
      </c>
      <c r="AY16" s="17">
        <v>2.1</v>
      </c>
      <c r="AZ16" s="17">
        <v>-2.1</v>
      </c>
      <c r="BA16" s="17">
        <v>0.9</v>
      </c>
      <c r="BB16" s="17">
        <v>0.4</v>
      </c>
      <c r="BC16" s="17">
        <v>0.1</v>
      </c>
      <c r="BD16" s="17">
        <v>-0.4</v>
      </c>
      <c r="BE16" s="17"/>
      <c r="BF16" s="17"/>
      <c r="BG16" s="17">
        <v>-2.4</v>
      </c>
      <c r="BH16" s="17"/>
      <c r="BI16" s="17"/>
      <c r="BJ16" s="17">
        <v>-0.5</v>
      </c>
      <c r="BK16" s="17"/>
      <c r="BL16" s="17"/>
      <c r="BM16" s="17"/>
      <c r="BN16" s="17">
        <v>-5.7</v>
      </c>
      <c r="BO16" s="17"/>
      <c r="BP16" s="17">
        <v>-2</v>
      </c>
      <c r="BQ16" s="17">
        <v>-3</v>
      </c>
      <c r="BR16" s="17">
        <v>-17.399999999999999</v>
      </c>
      <c r="BS16" s="17"/>
      <c r="BT16" s="17"/>
      <c r="BU16" s="17"/>
      <c r="BV16" s="17"/>
      <c r="BW16" s="17"/>
      <c r="BX16" s="17"/>
      <c r="BY16" s="17"/>
      <c r="BZ16" s="17"/>
      <c r="CA16" s="17">
        <v>-0.6</v>
      </c>
      <c r="CB16" s="17">
        <v>0</v>
      </c>
      <c r="CC16" s="17">
        <v>4.4000000000000004</v>
      </c>
      <c r="CD16" s="17">
        <v>-0.3</v>
      </c>
      <c r="CE16" s="17">
        <v>0.3</v>
      </c>
      <c r="CF16" s="17">
        <v>-0.1</v>
      </c>
      <c r="CG16" s="17"/>
      <c r="CH16" s="17"/>
      <c r="CI16" s="17"/>
      <c r="CJ16" s="17">
        <v>-10.4</v>
      </c>
      <c r="CK16" s="17">
        <v>-9</v>
      </c>
      <c r="CL16" s="17">
        <v>-47.9</v>
      </c>
      <c r="CM16" s="17"/>
      <c r="CN16" s="17"/>
      <c r="CO16" s="17"/>
      <c r="CP16" s="17"/>
      <c r="CQ16" s="17"/>
      <c r="CR16" s="17">
        <v>-21.2</v>
      </c>
      <c r="CS16" s="17">
        <v>-13.6</v>
      </c>
      <c r="CT16" s="17"/>
      <c r="CU16" s="17"/>
      <c r="CV16" s="17"/>
      <c r="CW16" s="17">
        <v>-5.8</v>
      </c>
      <c r="CX16" s="17">
        <v>0</v>
      </c>
      <c r="CY16" s="17"/>
      <c r="CZ16" s="17"/>
      <c r="DA16" s="17">
        <v>1.3</v>
      </c>
      <c r="DB16" s="17"/>
      <c r="DC16" s="17">
        <v>0</v>
      </c>
      <c r="DD16" s="17"/>
      <c r="DE16" s="17">
        <v>0</v>
      </c>
      <c r="DF16" s="17"/>
      <c r="DG16" s="17">
        <v>0</v>
      </c>
      <c r="DH16" s="17">
        <v>0.8</v>
      </c>
      <c r="DI16" s="17"/>
      <c r="DJ16" s="17">
        <v>-1.4</v>
      </c>
      <c r="DK16" s="17">
        <v>0.3</v>
      </c>
      <c r="DL16" s="17"/>
      <c r="DM16" s="17"/>
      <c r="DN16" s="17">
        <v>0</v>
      </c>
      <c r="DO16" s="17">
        <v>0</v>
      </c>
      <c r="DP16" s="17">
        <v>0.9</v>
      </c>
      <c r="DQ16" s="17">
        <v>9.1</v>
      </c>
      <c r="DR16" s="17">
        <v>0</v>
      </c>
      <c r="DS16" s="17">
        <v>-0.2</v>
      </c>
      <c r="DT16" s="17">
        <v>0.2</v>
      </c>
      <c r="DU16" s="17">
        <v>0.4</v>
      </c>
      <c r="DV16" s="17">
        <v>0.1</v>
      </c>
      <c r="DW16" s="17">
        <v>-2.2000000000000002</v>
      </c>
      <c r="DX16" s="17">
        <v>0.4</v>
      </c>
      <c r="DY16" s="17">
        <v>0.5</v>
      </c>
      <c r="DZ16" s="17">
        <v>0.1</v>
      </c>
      <c r="EA16" s="17">
        <v>-0.1</v>
      </c>
      <c r="EB16" s="17">
        <v>1</v>
      </c>
      <c r="EC16" s="17">
        <v>1.5</v>
      </c>
      <c r="ED16" s="17">
        <v>0</v>
      </c>
      <c r="EE16" s="17">
        <v>-5.2</v>
      </c>
      <c r="EF16" s="17">
        <v>-4.5999999999999996</v>
      </c>
      <c r="EG16" s="17">
        <v>0</v>
      </c>
      <c r="EH16" s="17">
        <v>0</v>
      </c>
      <c r="EI16" s="17">
        <v>2.5</v>
      </c>
      <c r="EJ16" s="17">
        <v>0.1</v>
      </c>
      <c r="EK16" s="17">
        <v>1.6</v>
      </c>
      <c r="EL16" s="17">
        <v>0.2</v>
      </c>
      <c r="EM16" s="17">
        <v>0.2</v>
      </c>
      <c r="EN16" s="17">
        <v>0.2</v>
      </c>
      <c r="EO16" s="17">
        <v>0</v>
      </c>
      <c r="EP16" s="17">
        <v>0</v>
      </c>
      <c r="EQ16" s="17">
        <v>0</v>
      </c>
      <c r="ER16" s="17">
        <v>0</v>
      </c>
      <c r="ES16" s="17">
        <v>-0.2</v>
      </c>
      <c r="ET16" s="17">
        <v>-15.8</v>
      </c>
      <c r="EU16" s="17"/>
      <c r="EV16" s="17">
        <v>0</v>
      </c>
      <c r="EW16" s="17">
        <v>1.4</v>
      </c>
      <c r="EX16" s="17">
        <v>0.6</v>
      </c>
      <c r="EY16" s="17">
        <v>0.8</v>
      </c>
      <c r="EZ16" s="17">
        <v>0.6</v>
      </c>
      <c r="FA16" s="17">
        <v>0</v>
      </c>
      <c r="FB16" s="17">
        <v>0.6</v>
      </c>
      <c r="FC16" s="17">
        <v>0</v>
      </c>
      <c r="FD16" s="17">
        <v>1.9</v>
      </c>
      <c r="FE16" s="17">
        <v>11.9</v>
      </c>
      <c r="FF16" s="17">
        <v>0.1</v>
      </c>
      <c r="FG16" s="17">
        <v>2</v>
      </c>
      <c r="FH16" s="17">
        <v>0</v>
      </c>
      <c r="FI16" s="17">
        <v>2.4</v>
      </c>
      <c r="FJ16" s="17">
        <v>4.0999999999999996</v>
      </c>
      <c r="FK16" s="17">
        <v>-182.8</v>
      </c>
      <c r="FL16" s="15"/>
      <c r="FM16" s="17"/>
      <c r="FN16" s="17"/>
      <c r="FO16" s="17"/>
      <c r="FP16" s="17">
        <v>1.8</v>
      </c>
      <c r="FQ16" s="17"/>
      <c r="FR16" s="17"/>
      <c r="FS16" s="17"/>
      <c r="FT16" s="17">
        <v>1.6</v>
      </c>
      <c r="FU16" s="17">
        <v>3.4</v>
      </c>
    </row>
    <row r="17" spans="1:177" ht="24" customHeight="1" x14ac:dyDescent="0.3">
      <c r="A17" s="16" t="s">
        <v>90</v>
      </c>
      <c r="B17" s="16" t="s">
        <v>866</v>
      </c>
      <c r="C17" s="17">
        <v>21.1</v>
      </c>
      <c r="D17" s="17">
        <v>3.7</v>
      </c>
      <c r="E17" s="17">
        <v>3.4</v>
      </c>
      <c r="F17" s="17"/>
      <c r="G17" s="17"/>
      <c r="H17" s="17">
        <v>-19.2</v>
      </c>
      <c r="I17" s="17">
        <v>-3.5</v>
      </c>
      <c r="J17" s="17"/>
      <c r="K17" s="17"/>
      <c r="L17" s="17">
        <v>-30.5</v>
      </c>
      <c r="M17" s="17">
        <v>-25.5</v>
      </c>
      <c r="N17" s="17">
        <v>-18.399999999999999</v>
      </c>
      <c r="O17" s="17">
        <v>28.4</v>
      </c>
      <c r="P17" s="17">
        <v>0</v>
      </c>
      <c r="Q17" s="17"/>
      <c r="R17" s="17">
        <v>52.2</v>
      </c>
      <c r="S17" s="17">
        <v>0.1</v>
      </c>
      <c r="T17" s="17"/>
      <c r="U17" s="17"/>
      <c r="V17" s="17"/>
      <c r="W17" s="17"/>
      <c r="X17" s="17">
        <v>4.5</v>
      </c>
      <c r="Y17" s="17">
        <v>1.7</v>
      </c>
      <c r="Z17" s="17">
        <v>1.4</v>
      </c>
      <c r="AA17" s="17">
        <v>3.1</v>
      </c>
      <c r="AB17" s="17">
        <v>-3.5</v>
      </c>
      <c r="AC17" s="17">
        <v>5.4</v>
      </c>
      <c r="AD17" s="17">
        <v>10.8</v>
      </c>
      <c r="AE17" s="17"/>
      <c r="AF17" s="17"/>
      <c r="AG17" s="17"/>
      <c r="AH17" s="17"/>
      <c r="AI17" s="17">
        <v>-4.8</v>
      </c>
      <c r="AJ17" s="17">
        <v>-7.3</v>
      </c>
      <c r="AK17" s="17"/>
      <c r="AL17" s="17"/>
      <c r="AM17" s="17"/>
      <c r="AN17" s="17">
        <v>-1.1000000000000001</v>
      </c>
      <c r="AO17" s="17">
        <v>-17.3</v>
      </c>
      <c r="AP17" s="17">
        <v>2.8</v>
      </c>
      <c r="AQ17" s="17">
        <v>9.5</v>
      </c>
      <c r="AR17" s="17">
        <v>3.4</v>
      </c>
      <c r="AS17" s="17">
        <v>0.5</v>
      </c>
      <c r="AT17" s="17">
        <v>2.6</v>
      </c>
      <c r="AU17" s="17">
        <v>1</v>
      </c>
      <c r="AV17" s="17">
        <v>-9.4</v>
      </c>
      <c r="AW17" s="17">
        <v>-27.9</v>
      </c>
      <c r="AX17" s="17">
        <v>-39.200000000000003</v>
      </c>
      <c r="AY17" s="17">
        <v>2.8</v>
      </c>
      <c r="AZ17" s="17">
        <v>-1.2</v>
      </c>
      <c r="BA17" s="17">
        <v>1.9</v>
      </c>
      <c r="BB17" s="17">
        <v>0.3</v>
      </c>
      <c r="BC17" s="17">
        <v>0.1</v>
      </c>
      <c r="BD17" s="17">
        <v>0.4</v>
      </c>
      <c r="BE17" s="17"/>
      <c r="BF17" s="17"/>
      <c r="BG17" s="17">
        <v>-2.8</v>
      </c>
      <c r="BH17" s="17"/>
      <c r="BI17" s="17"/>
      <c r="BJ17" s="17">
        <v>-1.2</v>
      </c>
      <c r="BK17" s="17"/>
      <c r="BL17" s="17"/>
      <c r="BM17" s="17"/>
      <c r="BN17" s="17">
        <v>-7</v>
      </c>
      <c r="BO17" s="17"/>
      <c r="BP17" s="17">
        <v>-49.7</v>
      </c>
      <c r="BQ17" s="17">
        <v>-9.5</v>
      </c>
      <c r="BR17" s="17">
        <v>-38.299999999999997</v>
      </c>
      <c r="BS17" s="17"/>
      <c r="BT17" s="17"/>
      <c r="BU17" s="17"/>
      <c r="BV17" s="17"/>
      <c r="BW17" s="17"/>
      <c r="BX17" s="17"/>
      <c r="BY17" s="17"/>
      <c r="BZ17" s="17"/>
      <c r="CA17" s="17">
        <v>-0.6</v>
      </c>
      <c r="CB17" s="17">
        <v>2.1</v>
      </c>
      <c r="CC17" s="17">
        <v>4.2</v>
      </c>
      <c r="CD17" s="17">
        <v>-1</v>
      </c>
      <c r="CE17" s="17">
        <v>0.3</v>
      </c>
      <c r="CF17" s="17">
        <v>-0.1</v>
      </c>
      <c r="CG17" s="17"/>
      <c r="CH17" s="17"/>
      <c r="CI17" s="17"/>
      <c r="CJ17" s="17">
        <v>-12.3</v>
      </c>
      <c r="CK17" s="17">
        <v>-10.5</v>
      </c>
      <c r="CL17" s="17">
        <v>-50</v>
      </c>
      <c r="CM17" s="17"/>
      <c r="CN17" s="17"/>
      <c r="CO17" s="17"/>
      <c r="CP17" s="17"/>
      <c r="CQ17" s="17"/>
      <c r="CR17" s="17">
        <v>-12.2</v>
      </c>
      <c r="CS17" s="17">
        <v>-8.3000000000000007</v>
      </c>
      <c r="CT17" s="17"/>
      <c r="CU17" s="17"/>
      <c r="CV17" s="17"/>
      <c r="CW17" s="17">
        <v>-5.6</v>
      </c>
      <c r="CX17" s="17">
        <v>0</v>
      </c>
      <c r="CY17" s="17"/>
      <c r="CZ17" s="17"/>
      <c r="DA17" s="17">
        <v>1.3</v>
      </c>
      <c r="DB17" s="17"/>
      <c r="DC17" s="17">
        <v>0</v>
      </c>
      <c r="DD17" s="17"/>
      <c r="DE17" s="17">
        <v>0</v>
      </c>
      <c r="DF17" s="17"/>
      <c r="DG17" s="17">
        <v>0</v>
      </c>
      <c r="DH17" s="17">
        <v>0.8</v>
      </c>
      <c r="DI17" s="17"/>
      <c r="DJ17" s="17">
        <v>-1.4</v>
      </c>
      <c r="DK17" s="17">
        <v>0.3</v>
      </c>
      <c r="DL17" s="17"/>
      <c r="DM17" s="17"/>
      <c r="DN17" s="17">
        <v>0</v>
      </c>
      <c r="DO17" s="17">
        <v>0</v>
      </c>
      <c r="DP17" s="17">
        <v>0.9</v>
      </c>
      <c r="DQ17" s="17">
        <v>8.6999999999999993</v>
      </c>
      <c r="DR17" s="17">
        <v>0</v>
      </c>
      <c r="DS17" s="17">
        <v>0</v>
      </c>
      <c r="DT17" s="17">
        <v>0.2</v>
      </c>
      <c r="DU17" s="17">
        <v>0.4</v>
      </c>
      <c r="DV17" s="17">
        <v>0.1</v>
      </c>
      <c r="DW17" s="17">
        <v>-2.4</v>
      </c>
      <c r="DX17" s="17">
        <v>0.5</v>
      </c>
      <c r="DY17" s="17">
        <v>0.4</v>
      </c>
      <c r="DZ17" s="17">
        <v>-0.1</v>
      </c>
      <c r="EA17" s="17">
        <v>0</v>
      </c>
      <c r="EB17" s="17">
        <v>1</v>
      </c>
      <c r="EC17" s="17">
        <v>1.5</v>
      </c>
      <c r="ED17" s="17">
        <v>0</v>
      </c>
      <c r="EE17" s="17">
        <v>-3.9</v>
      </c>
      <c r="EF17" s="17">
        <v>-3.9</v>
      </c>
      <c r="EG17" s="17">
        <v>0</v>
      </c>
      <c r="EH17" s="17">
        <v>0</v>
      </c>
      <c r="EI17" s="17">
        <v>2.5</v>
      </c>
      <c r="EJ17" s="17">
        <v>0.1</v>
      </c>
      <c r="EK17" s="17">
        <v>1.6</v>
      </c>
      <c r="EL17" s="17">
        <v>0.2</v>
      </c>
      <c r="EM17" s="17">
        <v>0.2</v>
      </c>
      <c r="EN17" s="17">
        <v>0.2</v>
      </c>
      <c r="EO17" s="17">
        <v>0</v>
      </c>
      <c r="EP17" s="17">
        <v>0</v>
      </c>
      <c r="EQ17" s="17">
        <v>0</v>
      </c>
      <c r="ER17" s="17">
        <v>0</v>
      </c>
      <c r="ES17" s="17">
        <v>-0.2</v>
      </c>
      <c r="ET17" s="17">
        <v>0</v>
      </c>
      <c r="EU17" s="17"/>
      <c r="EV17" s="17">
        <v>0</v>
      </c>
      <c r="EW17" s="17">
        <v>1.4</v>
      </c>
      <c r="EX17" s="17">
        <v>0.6</v>
      </c>
      <c r="EY17" s="17">
        <v>0.8</v>
      </c>
      <c r="EZ17" s="17">
        <v>0.6</v>
      </c>
      <c r="FA17" s="17">
        <v>0</v>
      </c>
      <c r="FB17" s="17">
        <v>0.6</v>
      </c>
      <c r="FC17" s="17">
        <v>0.2</v>
      </c>
      <c r="FD17" s="17">
        <v>2.1</v>
      </c>
      <c r="FE17" s="17">
        <v>11.8</v>
      </c>
      <c r="FF17" s="17">
        <v>0.1</v>
      </c>
      <c r="FG17" s="17">
        <v>2.4</v>
      </c>
      <c r="FH17" s="17">
        <v>0</v>
      </c>
      <c r="FI17" s="17">
        <v>2.2000000000000002</v>
      </c>
      <c r="FJ17" s="17">
        <v>4.0999999999999996</v>
      </c>
      <c r="FK17" s="17">
        <v>-214.3</v>
      </c>
      <c r="FL17" s="15"/>
      <c r="FM17" s="17"/>
      <c r="FN17" s="17"/>
      <c r="FO17" s="17"/>
      <c r="FP17" s="17">
        <v>1.8</v>
      </c>
      <c r="FQ17" s="17"/>
      <c r="FR17" s="17"/>
      <c r="FS17" s="17"/>
      <c r="FT17" s="17">
        <v>1.4</v>
      </c>
      <c r="FU17" s="17">
        <v>3.2</v>
      </c>
    </row>
    <row r="18" spans="1:177" ht="24" customHeight="1" x14ac:dyDescent="0.3">
      <c r="A18" s="18" t="s">
        <v>90</v>
      </c>
      <c r="B18" s="18" t="s">
        <v>867</v>
      </c>
      <c r="C18" s="19">
        <v>24.1</v>
      </c>
      <c r="D18" s="19">
        <v>10.5</v>
      </c>
      <c r="E18" s="19">
        <v>4</v>
      </c>
      <c r="F18" s="19"/>
      <c r="G18" s="19"/>
      <c r="H18" s="19">
        <v>-15.5</v>
      </c>
      <c r="I18" s="19">
        <v>12.4</v>
      </c>
      <c r="J18" s="19"/>
      <c r="K18" s="19"/>
      <c r="L18" s="19">
        <v>-27.9</v>
      </c>
      <c r="M18" s="19">
        <v>-24.5</v>
      </c>
      <c r="N18" s="19">
        <v>-18.399999999999999</v>
      </c>
      <c r="O18" s="19">
        <v>27.5</v>
      </c>
      <c r="P18" s="19">
        <v>0</v>
      </c>
      <c r="Q18" s="19"/>
      <c r="R18" s="19">
        <v>56.9</v>
      </c>
      <c r="S18" s="19">
        <v>0</v>
      </c>
      <c r="T18" s="19"/>
      <c r="U18" s="19"/>
      <c r="V18" s="19"/>
      <c r="W18" s="19"/>
      <c r="X18" s="19">
        <v>5.2</v>
      </c>
      <c r="Y18" s="19">
        <v>2</v>
      </c>
      <c r="Z18" s="19">
        <v>1.8</v>
      </c>
      <c r="AA18" s="19">
        <v>2.8</v>
      </c>
      <c r="AB18" s="19">
        <v>-3.5</v>
      </c>
      <c r="AC18" s="19">
        <v>5.5</v>
      </c>
      <c r="AD18" s="19">
        <v>12.9</v>
      </c>
      <c r="AE18" s="19"/>
      <c r="AF18" s="19"/>
      <c r="AG18" s="19"/>
      <c r="AH18" s="19"/>
      <c r="AI18" s="19">
        <v>-4.0999999999999996</v>
      </c>
      <c r="AJ18" s="19">
        <v>-8.1999999999999993</v>
      </c>
      <c r="AK18" s="19"/>
      <c r="AL18" s="19"/>
      <c r="AM18" s="19"/>
      <c r="AN18" s="19">
        <v>-1.2</v>
      </c>
      <c r="AO18" s="19">
        <v>-19.399999999999999</v>
      </c>
      <c r="AP18" s="19">
        <v>2.4</v>
      </c>
      <c r="AQ18" s="19">
        <v>11.2</v>
      </c>
      <c r="AR18" s="19">
        <v>2.9</v>
      </c>
      <c r="AS18" s="19">
        <v>1</v>
      </c>
      <c r="AT18" s="19">
        <v>2.6</v>
      </c>
      <c r="AU18" s="19">
        <v>1.5</v>
      </c>
      <c r="AV18" s="19">
        <v>-6.9</v>
      </c>
      <c r="AW18" s="19">
        <v>-24.8</v>
      </c>
      <c r="AX18" s="19">
        <v>-36.5</v>
      </c>
      <c r="AY18" s="19">
        <v>3.7</v>
      </c>
      <c r="AZ18" s="19">
        <v>-2.5</v>
      </c>
      <c r="BA18" s="19">
        <v>0.6</v>
      </c>
      <c r="BB18" s="19">
        <v>0.4</v>
      </c>
      <c r="BC18" s="19">
        <v>0.1</v>
      </c>
      <c r="BD18" s="19">
        <v>-1.7</v>
      </c>
      <c r="BE18" s="19"/>
      <c r="BF18" s="19"/>
      <c r="BG18" s="19">
        <v>-2.1</v>
      </c>
      <c r="BH18" s="19"/>
      <c r="BI18" s="19"/>
      <c r="BJ18" s="19">
        <v>-0.3</v>
      </c>
      <c r="BK18" s="19"/>
      <c r="BL18" s="19"/>
      <c r="BM18" s="19"/>
      <c r="BN18" s="19">
        <v>-4.8</v>
      </c>
      <c r="BO18" s="19"/>
      <c r="BP18" s="19">
        <v>-49</v>
      </c>
      <c r="BQ18" s="19">
        <v>-8.1999999999999993</v>
      </c>
      <c r="BR18" s="19">
        <v>-37.1</v>
      </c>
      <c r="BS18" s="19"/>
      <c r="BT18" s="19"/>
      <c r="BU18" s="19"/>
      <c r="BV18" s="19"/>
      <c r="BW18" s="19"/>
      <c r="BX18" s="19"/>
      <c r="BY18" s="19"/>
      <c r="BZ18" s="19"/>
      <c r="CA18" s="19">
        <v>-0.6</v>
      </c>
      <c r="CB18" s="19">
        <v>3.9</v>
      </c>
      <c r="CC18" s="19">
        <v>5</v>
      </c>
      <c r="CD18" s="19">
        <v>0.3</v>
      </c>
      <c r="CE18" s="19">
        <v>0.3</v>
      </c>
      <c r="CF18" s="19">
        <v>-0.2</v>
      </c>
      <c r="CG18" s="19"/>
      <c r="CH18" s="19"/>
      <c r="CI18" s="19"/>
      <c r="CJ18" s="19">
        <v>-10.5</v>
      </c>
      <c r="CK18" s="19">
        <v>-9.1</v>
      </c>
      <c r="CL18" s="19">
        <v>-48.3</v>
      </c>
      <c r="CM18" s="19"/>
      <c r="CN18" s="19"/>
      <c r="CO18" s="19"/>
      <c r="CP18" s="19"/>
      <c r="CQ18" s="19"/>
      <c r="CR18" s="19">
        <v>-14.2</v>
      </c>
      <c r="CS18" s="19">
        <v>-9.4</v>
      </c>
      <c r="CT18" s="19"/>
      <c r="CU18" s="19"/>
      <c r="CV18" s="19"/>
      <c r="CW18" s="19">
        <v>-5.6</v>
      </c>
      <c r="CX18" s="19">
        <v>0</v>
      </c>
      <c r="CY18" s="19"/>
      <c r="CZ18" s="19"/>
      <c r="DA18" s="19">
        <v>1.3</v>
      </c>
      <c r="DB18" s="19"/>
      <c r="DC18" s="19">
        <v>-0.1</v>
      </c>
      <c r="DD18" s="19"/>
      <c r="DE18" s="19">
        <v>0</v>
      </c>
      <c r="DF18" s="19"/>
      <c r="DG18" s="19">
        <v>0.1</v>
      </c>
      <c r="DH18" s="19">
        <v>0.8</v>
      </c>
      <c r="DI18" s="19"/>
      <c r="DJ18" s="19">
        <v>-1.6</v>
      </c>
      <c r="DK18" s="19">
        <v>0.3</v>
      </c>
      <c r="DL18" s="19"/>
      <c r="DM18" s="19"/>
      <c r="DN18" s="19">
        <v>0</v>
      </c>
      <c r="DO18" s="19">
        <v>0</v>
      </c>
      <c r="DP18" s="19">
        <v>1.1000000000000001</v>
      </c>
      <c r="DQ18" s="19">
        <v>9.6</v>
      </c>
      <c r="DR18" s="19">
        <v>0</v>
      </c>
      <c r="DS18" s="19">
        <v>0.1</v>
      </c>
      <c r="DT18" s="19">
        <v>0.2</v>
      </c>
      <c r="DU18" s="19">
        <v>0.4</v>
      </c>
      <c r="DV18" s="19">
        <v>0.1</v>
      </c>
      <c r="DW18" s="19">
        <v>-2.4</v>
      </c>
      <c r="DX18" s="19">
        <v>0.5</v>
      </c>
      <c r="DY18" s="19">
        <v>0.5</v>
      </c>
      <c r="DZ18" s="19">
        <v>0</v>
      </c>
      <c r="EA18" s="19">
        <v>0.1</v>
      </c>
      <c r="EB18" s="19">
        <v>1</v>
      </c>
      <c r="EC18" s="19">
        <v>1.5</v>
      </c>
      <c r="ED18" s="19">
        <v>0</v>
      </c>
      <c r="EE18" s="19">
        <v>-3.6</v>
      </c>
      <c r="EF18" s="19">
        <v>-2.9</v>
      </c>
      <c r="EG18" s="19">
        <v>0</v>
      </c>
      <c r="EH18" s="19">
        <v>0</v>
      </c>
      <c r="EI18" s="19">
        <v>2.5</v>
      </c>
      <c r="EJ18" s="19">
        <v>0.1</v>
      </c>
      <c r="EK18" s="19">
        <v>1.6</v>
      </c>
      <c r="EL18" s="19">
        <v>0.2</v>
      </c>
      <c r="EM18" s="19">
        <v>0.2</v>
      </c>
      <c r="EN18" s="19">
        <v>0.2</v>
      </c>
      <c r="EO18" s="19">
        <v>0</v>
      </c>
      <c r="EP18" s="19">
        <v>0</v>
      </c>
      <c r="EQ18" s="19">
        <v>0</v>
      </c>
      <c r="ER18" s="19">
        <v>0</v>
      </c>
      <c r="ES18" s="19">
        <v>-0.2</v>
      </c>
      <c r="ET18" s="19">
        <v>0</v>
      </c>
      <c r="EU18" s="19"/>
      <c r="EV18" s="19">
        <v>0</v>
      </c>
      <c r="EW18" s="19">
        <v>1.4</v>
      </c>
      <c r="EX18" s="19">
        <v>0.6</v>
      </c>
      <c r="EY18" s="19">
        <v>0.8</v>
      </c>
      <c r="EZ18" s="19">
        <v>0.6</v>
      </c>
      <c r="FA18" s="19">
        <v>0</v>
      </c>
      <c r="FB18" s="19">
        <v>0.6</v>
      </c>
      <c r="FC18" s="19">
        <v>0.4</v>
      </c>
      <c r="FD18" s="19">
        <v>1.9</v>
      </c>
      <c r="FE18" s="19">
        <v>11.7</v>
      </c>
      <c r="FF18" s="19">
        <v>0.3</v>
      </c>
      <c r="FG18" s="19">
        <v>3.2</v>
      </c>
      <c r="FH18" s="19">
        <v>0</v>
      </c>
      <c r="FI18" s="19">
        <v>2.2999999999999998</v>
      </c>
      <c r="FJ18" s="19">
        <v>4.2</v>
      </c>
      <c r="FK18" s="19">
        <v>-153.4</v>
      </c>
      <c r="FL18" s="15"/>
      <c r="FM18" s="19"/>
      <c r="FN18" s="19"/>
      <c r="FO18" s="19"/>
      <c r="FP18" s="19">
        <v>1.8</v>
      </c>
      <c r="FQ18" s="19"/>
      <c r="FR18" s="19"/>
      <c r="FS18" s="19"/>
      <c r="FT18" s="19">
        <v>1.5</v>
      </c>
      <c r="FU18" s="19">
        <v>3.3</v>
      </c>
    </row>
    <row r="19" spans="1:177" ht="24" customHeight="1" x14ac:dyDescent="0.3">
      <c r="A19" s="13" t="s">
        <v>90</v>
      </c>
      <c r="B19" s="13" t="s">
        <v>868</v>
      </c>
      <c r="C19" s="14">
        <v>24.1</v>
      </c>
      <c r="D19" s="14">
        <v>14</v>
      </c>
      <c r="E19" s="14">
        <v>5.2</v>
      </c>
      <c r="F19" s="14"/>
      <c r="G19" s="14"/>
      <c r="H19" s="14">
        <v>-15.5</v>
      </c>
      <c r="I19" s="14">
        <v>0.9</v>
      </c>
      <c r="J19" s="14"/>
      <c r="K19" s="14"/>
      <c r="L19" s="14">
        <v>-24.5</v>
      </c>
      <c r="M19" s="14">
        <v>-17.3</v>
      </c>
      <c r="N19" s="14">
        <v>-10.3</v>
      </c>
      <c r="O19" s="14">
        <v>33</v>
      </c>
      <c r="P19" s="14">
        <v>0</v>
      </c>
      <c r="Q19" s="14"/>
      <c r="R19" s="14">
        <v>58.1</v>
      </c>
      <c r="S19" s="14">
        <v>0.2</v>
      </c>
      <c r="T19" s="14"/>
      <c r="U19" s="14"/>
      <c r="V19" s="14"/>
      <c r="W19" s="14"/>
      <c r="X19" s="14">
        <v>5.4</v>
      </c>
      <c r="Y19" s="14">
        <v>1.3</v>
      </c>
      <c r="Z19" s="14">
        <v>1</v>
      </c>
      <c r="AA19" s="14">
        <v>2.8</v>
      </c>
      <c r="AB19" s="14">
        <v>-3.3</v>
      </c>
      <c r="AC19" s="14">
        <v>5.6</v>
      </c>
      <c r="AD19" s="14">
        <v>13.6</v>
      </c>
      <c r="AE19" s="14"/>
      <c r="AF19" s="14"/>
      <c r="AG19" s="14"/>
      <c r="AH19" s="14"/>
      <c r="AI19" s="14">
        <v>-4.0999999999999996</v>
      </c>
      <c r="AJ19" s="14">
        <v>-8</v>
      </c>
      <c r="AK19" s="14"/>
      <c r="AL19" s="14"/>
      <c r="AM19" s="14"/>
      <c r="AN19" s="14">
        <v>-1.2</v>
      </c>
      <c r="AO19" s="14">
        <v>-19.899999999999999</v>
      </c>
      <c r="AP19" s="14">
        <v>2.2999999999999998</v>
      </c>
      <c r="AQ19" s="14">
        <v>10.6</v>
      </c>
      <c r="AR19" s="14">
        <v>2.8</v>
      </c>
      <c r="AS19" s="14">
        <v>0.5</v>
      </c>
      <c r="AT19" s="14">
        <v>2.6</v>
      </c>
      <c r="AU19" s="14">
        <v>1.5</v>
      </c>
      <c r="AV19" s="14">
        <v>-6.3</v>
      </c>
      <c r="AW19" s="14">
        <v>-24.6</v>
      </c>
      <c r="AX19" s="14">
        <v>-41</v>
      </c>
      <c r="AY19" s="14">
        <v>1.2</v>
      </c>
      <c r="AZ19" s="14">
        <v>-2.1</v>
      </c>
      <c r="BA19" s="14">
        <v>0.7</v>
      </c>
      <c r="BB19" s="14">
        <v>0.4</v>
      </c>
      <c r="BC19" s="14">
        <v>0.1</v>
      </c>
      <c r="BD19" s="14">
        <v>2.6</v>
      </c>
      <c r="BE19" s="14"/>
      <c r="BF19" s="14"/>
      <c r="BG19" s="14">
        <v>-1.7</v>
      </c>
      <c r="BH19" s="14"/>
      <c r="BI19" s="14"/>
      <c r="BJ19" s="14">
        <v>-0.1</v>
      </c>
      <c r="BK19" s="14"/>
      <c r="BL19" s="14"/>
      <c r="BM19" s="14"/>
      <c r="BN19" s="14">
        <v>-11.7</v>
      </c>
      <c r="BO19" s="14"/>
      <c r="BP19" s="14">
        <v>-48.2</v>
      </c>
      <c r="BQ19" s="14">
        <v>-7</v>
      </c>
      <c r="BR19" s="14">
        <v>-37.799999999999997</v>
      </c>
      <c r="BS19" s="14"/>
      <c r="BT19" s="14"/>
      <c r="BU19" s="14"/>
      <c r="BV19" s="14"/>
      <c r="BW19" s="14"/>
      <c r="BX19" s="14"/>
      <c r="BY19" s="14"/>
      <c r="BZ19" s="14"/>
      <c r="CA19" s="14">
        <v>-0.6</v>
      </c>
      <c r="CB19" s="14">
        <v>6.3</v>
      </c>
      <c r="CC19" s="14">
        <v>4.9000000000000004</v>
      </c>
      <c r="CD19" s="14">
        <v>0.4</v>
      </c>
      <c r="CE19" s="14">
        <v>0.3</v>
      </c>
      <c r="CF19" s="14">
        <v>-0.1</v>
      </c>
      <c r="CG19" s="14"/>
      <c r="CH19" s="14"/>
      <c r="CI19" s="14"/>
      <c r="CJ19" s="14">
        <v>-10</v>
      </c>
      <c r="CK19" s="14">
        <v>-8.1999999999999993</v>
      </c>
      <c r="CL19" s="14">
        <v>-47.4</v>
      </c>
      <c r="CM19" s="14"/>
      <c r="CN19" s="14"/>
      <c r="CO19" s="14"/>
      <c r="CP19" s="14"/>
      <c r="CQ19" s="14"/>
      <c r="CR19" s="14">
        <v>-12.7</v>
      </c>
      <c r="CS19" s="14">
        <v>-8.6</v>
      </c>
      <c r="CT19" s="14"/>
      <c r="CU19" s="14"/>
      <c r="CV19" s="14"/>
      <c r="CW19" s="14">
        <v>-5.6</v>
      </c>
      <c r="CX19" s="14">
        <v>0</v>
      </c>
      <c r="CY19" s="14"/>
      <c r="CZ19" s="14"/>
      <c r="DA19" s="14">
        <v>1.3</v>
      </c>
      <c r="DB19" s="14"/>
      <c r="DC19" s="14">
        <v>-0.1</v>
      </c>
      <c r="DD19" s="14"/>
      <c r="DE19" s="14">
        <v>0</v>
      </c>
      <c r="DF19" s="14"/>
      <c r="DG19" s="14">
        <v>0</v>
      </c>
      <c r="DH19" s="14">
        <v>0.7</v>
      </c>
      <c r="DI19" s="14"/>
      <c r="DJ19" s="14">
        <v>-1.6</v>
      </c>
      <c r="DK19" s="14">
        <v>0.3</v>
      </c>
      <c r="DL19" s="14"/>
      <c r="DM19" s="14"/>
      <c r="DN19" s="14">
        <v>0</v>
      </c>
      <c r="DO19" s="14">
        <v>0</v>
      </c>
      <c r="DP19" s="14">
        <v>0.1</v>
      </c>
      <c r="DQ19" s="14">
        <v>5.2</v>
      </c>
      <c r="DR19" s="14">
        <v>0</v>
      </c>
      <c r="DS19" s="14">
        <v>0</v>
      </c>
      <c r="DT19" s="14">
        <v>0.3</v>
      </c>
      <c r="DU19" s="14">
        <v>0.4</v>
      </c>
      <c r="DV19" s="14">
        <v>0.1</v>
      </c>
      <c r="DW19" s="14">
        <v>-2.4</v>
      </c>
      <c r="DX19" s="14">
        <v>0.4</v>
      </c>
      <c r="DY19" s="14">
        <v>0.5</v>
      </c>
      <c r="DZ19" s="14">
        <v>0</v>
      </c>
      <c r="EA19" s="14">
        <v>0.1</v>
      </c>
      <c r="EB19" s="14">
        <v>1</v>
      </c>
      <c r="EC19" s="14">
        <v>1.5</v>
      </c>
      <c r="ED19" s="14">
        <v>0</v>
      </c>
      <c r="EE19" s="14">
        <v>-1.7</v>
      </c>
      <c r="EF19" s="14">
        <v>-1.8</v>
      </c>
      <c r="EG19" s="14">
        <v>0</v>
      </c>
      <c r="EH19" s="14">
        <v>0</v>
      </c>
      <c r="EI19" s="14">
        <v>2.5</v>
      </c>
      <c r="EJ19" s="14">
        <v>0.1</v>
      </c>
      <c r="EK19" s="14">
        <v>1.6</v>
      </c>
      <c r="EL19" s="14">
        <v>0.2</v>
      </c>
      <c r="EM19" s="14">
        <v>0.2</v>
      </c>
      <c r="EN19" s="14">
        <v>0.2</v>
      </c>
      <c r="EO19" s="14">
        <v>0</v>
      </c>
      <c r="EP19" s="14">
        <v>0</v>
      </c>
      <c r="EQ19" s="14">
        <v>0</v>
      </c>
      <c r="ER19" s="14">
        <v>0</v>
      </c>
      <c r="ES19" s="14">
        <v>-0.2</v>
      </c>
      <c r="ET19" s="14">
        <v>0</v>
      </c>
      <c r="EU19" s="14"/>
      <c r="EV19" s="14">
        <v>0</v>
      </c>
      <c r="EW19" s="14">
        <v>1.4</v>
      </c>
      <c r="EX19" s="14">
        <v>0.6</v>
      </c>
      <c r="EY19" s="14">
        <v>0.8</v>
      </c>
      <c r="EZ19" s="14">
        <v>0.6</v>
      </c>
      <c r="FA19" s="14">
        <v>0</v>
      </c>
      <c r="FB19" s="14">
        <v>0.6</v>
      </c>
      <c r="FC19" s="14">
        <v>0.6</v>
      </c>
      <c r="FD19" s="14">
        <v>1.8</v>
      </c>
      <c r="FE19" s="14">
        <v>11.5</v>
      </c>
      <c r="FF19" s="14">
        <v>0.4</v>
      </c>
      <c r="FG19" s="14">
        <v>3.3</v>
      </c>
      <c r="FH19" s="14">
        <v>0</v>
      </c>
      <c r="FI19" s="14">
        <v>2.5</v>
      </c>
      <c r="FJ19" s="14">
        <v>3.9</v>
      </c>
      <c r="FK19" s="14">
        <v>-138.5</v>
      </c>
      <c r="FL19" s="15"/>
      <c r="FM19" s="14"/>
      <c r="FN19" s="14"/>
      <c r="FO19" s="14"/>
      <c r="FP19" s="14">
        <v>1.8</v>
      </c>
      <c r="FQ19" s="14"/>
      <c r="FR19" s="14"/>
      <c r="FS19" s="14"/>
      <c r="FT19" s="14">
        <v>1.5</v>
      </c>
      <c r="FU19" s="14">
        <v>3.3</v>
      </c>
    </row>
    <row r="20" spans="1:177" ht="24" customHeight="1" x14ac:dyDescent="0.3">
      <c r="A20" s="16" t="s">
        <v>90</v>
      </c>
      <c r="B20" s="16" t="s">
        <v>869</v>
      </c>
      <c r="C20" s="17">
        <v>24.8</v>
      </c>
      <c r="D20" s="17">
        <v>6.3</v>
      </c>
      <c r="E20" s="17">
        <v>3.2</v>
      </c>
      <c r="F20" s="17"/>
      <c r="G20" s="17"/>
      <c r="H20" s="17">
        <v>-15</v>
      </c>
      <c r="I20" s="17">
        <v>14.1</v>
      </c>
      <c r="J20" s="17"/>
      <c r="K20" s="17"/>
      <c r="L20" s="17">
        <v>-30.1</v>
      </c>
      <c r="M20" s="17">
        <v>-24.6</v>
      </c>
      <c r="N20" s="17">
        <v>-17.399999999999999</v>
      </c>
      <c r="O20" s="17">
        <v>28.3</v>
      </c>
      <c r="P20" s="17">
        <v>0</v>
      </c>
      <c r="Q20" s="17"/>
      <c r="R20" s="17">
        <v>62.5</v>
      </c>
      <c r="S20" s="17">
        <v>0.1</v>
      </c>
      <c r="T20" s="17"/>
      <c r="U20" s="17"/>
      <c r="V20" s="17"/>
      <c r="W20" s="17"/>
      <c r="X20" s="17">
        <v>8.4</v>
      </c>
      <c r="Y20" s="17">
        <v>1.4</v>
      </c>
      <c r="Z20" s="17">
        <v>1</v>
      </c>
      <c r="AA20" s="17">
        <v>2.9</v>
      </c>
      <c r="AB20" s="17">
        <v>-3.3</v>
      </c>
      <c r="AC20" s="17">
        <v>5.7</v>
      </c>
      <c r="AD20" s="17">
        <v>15.1</v>
      </c>
      <c r="AE20" s="17"/>
      <c r="AF20" s="17"/>
      <c r="AG20" s="17"/>
      <c r="AH20" s="17"/>
      <c r="AI20" s="17">
        <v>-3.8</v>
      </c>
      <c r="AJ20" s="17">
        <v>-0.9</v>
      </c>
      <c r="AK20" s="17"/>
      <c r="AL20" s="17"/>
      <c r="AM20" s="17"/>
      <c r="AN20" s="17">
        <v>-1.3</v>
      </c>
      <c r="AO20" s="17">
        <v>-30.3</v>
      </c>
      <c r="AP20" s="17">
        <v>1.8</v>
      </c>
      <c r="AQ20" s="17">
        <v>10.7</v>
      </c>
      <c r="AR20" s="17">
        <v>2.9</v>
      </c>
      <c r="AS20" s="17">
        <v>0.7</v>
      </c>
      <c r="AT20" s="17">
        <v>2.6</v>
      </c>
      <c r="AU20" s="17">
        <v>2.5</v>
      </c>
      <c r="AV20" s="17">
        <v>-5.4</v>
      </c>
      <c r="AW20" s="17">
        <v>-23.3</v>
      </c>
      <c r="AX20" s="17">
        <v>-39.9</v>
      </c>
      <c r="AY20" s="17">
        <v>0.6</v>
      </c>
      <c r="AZ20" s="17">
        <v>-2.7</v>
      </c>
      <c r="BA20" s="17">
        <v>1</v>
      </c>
      <c r="BB20" s="17">
        <v>0.4</v>
      </c>
      <c r="BC20" s="17">
        <v>0</v>
      </c>
      <c r="BD20" s="17">
        <v>0.3</v>
      </c>
      <c r="BE20" s="17"/>
      <c r="BF20" s="17"/>
      <c r="BG20" s="17">
        <v>-1.2</v>
      </c>
      <c r="BH20" s="17"/>
      <c r="BI20" s="17"/>
      <c r="BJ20" s="17">
        <v>0.2</v>
      </c>
      <c r="BK20" s="17"/>
      <c r="BL20" s="17"/>
      <c r="BM20" s="17"/>
      <c r="BN20" s="17">
        <v>-12.6</v>
      </c>
      <c r="BO20" s="17"/>
      <c r="BP20" s="17">
        <v>-48.2</v>
      </c>
      <c r="BQ20" s="17">
        <v>-7.2</v>
      </c>
      <c r="BR20" s="17">
        <v>-35.5</v>
      </c>
      <c r="BS20" s="17"/>
      <c r="BT20" s="17"/>
      <c r="BU20" s="17"/>
      <c r="BV20" s="17"/>
      <c r="BW20" s="17"/>
      <c r="BX20" s="17"/>
      <c r="BY20" s="17"/>
      <c r="BZ20" s="17"/>
      <c r="CA20" s="17">
        <v>-0.6</v>
      </c>
      <c r="CB20" s="17">
        <v>5.7</v>
      </c>
      <c r="CC20" s="17">
        <v>5</v>
      </c>
      <c r="CD20" s="17">
        <v>0</v>
      </c>
      <c r="CE20" s="17">
        <v>0.3</v>
      </c>
      <c r="CF20" s="17">
        <v>-0.2</v>
      </c>
      <c r="CG20" s="17"/>
      <c r="CH20" s="17"/>
      <c r="CI20" s="17"/>
      <c r="CJ20" s="17">
        <v>-8.4</v>
      </c>
      <c r="CK20" s="17">
        <v>-6.9</v>
      </c>
      <c r="CL20" s="17">
        <v>-45.3</v>
      </c>
      <c r="CM20" s="17"/>
      <c r="CN20" s="17"/>
      <c r="CO20" s="17"/>
      <c r="CP20" s="17"/>
      <c r="CQ20" s="17"/>
      <c r="CR20" s="17">
        <v>-10.1</v>
      </c>
      <c r="CS20" s="17">
        <v>-7</v>
      </c>
      <c r="CT20" s="17"/>
      <c r="CU20" s="17"/>
      <c r="CV20" s="17"/>
      <c r="CW20" s="17">
        <v>-5.6</v>
      </c>
      <c r="CX20" s="17">
        <v>0</v>
      </c>
      <c r="CY20" s="17"/>
      <c r="CZ20" s="17"/>
      <c r="DA20" s="17">
        <v>1.3</v>
      </c>
      <c r="DB20" s="17"/>
      <c r="DC20" s="17">
        <v>0</v>
      </c>
      <c r="DD20" s="17"/>
      <c r="DE20" s="17">
        <v>0.1</v>
      </c>
      <c r="DF20" s="17"/>
      <c r="DG20" s="17">
        <v>0</v>
      </c>
      <c r="DH20" s="17">
        <v>0.7</v>
      </c>
      <c r="DI20" s="17"/>
      <c r="DJ20" s="17">
        <v>-1.4</v>
      </c>
      <c r="DK20" s="17">
        <v>0.3</v>
      </c>
      <c r="DL20" s="17"/>
      <c r="DM20" s="17"/>
      <c r="DN20" s="17">
        <v>0</v>
      </c>
      <c r="DO20" s="17">
        <v>0</v>
      </c>
      <c r="DP20" s="17">
        <v>0.3</v>
      </c>
      <c r="DQ20" s="17">
        <v>8.1</v>
      </c>
      <c r="DR20" s="17">
        <v>0.4</v>
      </c>
      <c r="DS20" s="17">
        <v>0</v>
      </c>
      <c r="DT20" s="17">
        <v>0.2</v>
      </c>
      <c r="DU20" s="17">
        <v>0.4</v>
      </c>
      <c r="DV20" s="17">
        <v>0.1</v>
      </c>
      <c r="DW20" s="17">
        <v>-2.4</v>
      </c>
      <c r="DX20" s="17">
        <v>0.4</v>
      </c>
      <c r="DY20" s="17">
        <v>0.5</v>
      </c>
      <c r="DZ20" s="17">
        <v>0</v>
      </c>
      <c r="EA20" s="17">
        <v>0.2</v>
      </c>
      <c r="EB20" s="17">
        <v>1</v>
      </c>
      <c r="EC20" s="17">
        <v>1.5</v>
      </c>
      <c r="ED20" s="17">
        <v>0.3</v>
      </c>
      <c r="EE20" s="17">
        <v>-4.7</v>
      </c>
      <c r="EF20" s="17">
        <v>-1.6</v>
      </c>
      <c r="EG20" s="17">
        <v>0</v>
      </c>
      <c r="EH20" s="17">
        <v>0</v>
      </c>
      <c r="EI20" s="17">
        <v>2.5</v>
      </c>
      <c r="EJ20" s="17">
        <v>0.1</v>
      </c>
      <c r="EK20" s="17">
        <v>1.6</v>
      </c>
      <c r="EL20" s="17">
        <v>0.2</v>
      </c>
      <c r="EM20" s="17">
        <v>0.2</v>
      </c>
      <c r="EN20" s="17">
        <v>0.2</v>
      </c>
      <c r="EO20" s="17">
        <v>0</v>
      </c>
      <c r="EP20" s="17">
        <v>0</v>
      </c>
      <c r="EQ20" s="17">
        <v>0</v>
      </c>
      <c r="ER20" s="17">
        <v>2.1</v>
      </c>
      <c r="ES20" s="17">
        <v>-0.2</v>
      </c>
      <c r="ET20" s="17">
        <v>0</v>
      </c>
      <c r="EU20" s="17"/>
      <c r="EV20" s="17">
        <v>0.4</v>
      </c>
      <c r="EW20" s="17">
        <v>1.4</v>
      </c>
      <c r="EX20" s="17">
        <v>0.6</v>
      </c>
      <c r="EY20" s="17">
        <v>0.8</v>
      </c>
      <c r="EZ20" s="17">
        <v>0.6</v>
      </c>
      <c r="FA20" s="17">
        <v>0</v>
      </c>
      <c r="FB20" s="17">
        <v>0.6</v>
      </c>
      <c r="FC20" s="17">
        <v>0.6</v>
      </c>
      <c r="FD20" s="17">
        <v>1.8</v>
      </c>
      <c r="FE20" s="17">
        <v>12</v>
      </c>
      <c r="FF20" s="17">
        <v>0.1</v>
      </c>
      <c r="FG20" s="17">
        <v>3.1</v>
      </c>
      <c r="FH20" s="17">
        <v>0</v>
      </c>
      <c r="FI20" s="17">
        <v>2.1</v>
      </c>
      <c r="FJ20" s="17">
        <v>4.0999999999999996</v>
      </c>
      <c r="FK20" s="17">
        <v>-137.69999999999999</v>
      </c>
      <c r="FL20" s="15"/>
      <c r="FM20" s="17"/>
      <c r="FN20" s="17"/>
      <c r="FO20" s="17"/>
      <c r="FP20" s="17">
        <v>1.8</v>
      </c>
      <c r="FQ20" s="17"/>
      <c r="FR20" s="17"/>
      <c r="FS20" s="17"/>
      <c r="FT20" s="17">
        <v>1.5</v>
      </c>
      <c r="FU20" s="17">
        <v>3.3</v>
      </c>
    </row>
    <row r="21" spans="1:177" ht="24" customHeight="1" x14ac:dyDescent="0.3">
      <c r="A21" s="16" t="s">
        <v>90</v>
      </c>
      <c r="B21" s="16" t="s">
        <v>870</v>
      </c>
      <c r="C21" s="17">
        <v>25.4</v>
      </c>
      <c r="D21" s="17">
        <v>4.4000000000000004</v>
      </c>
      <c r="E21" s="17">
        <v>2.6</v>
      </c>
      <c r="F21" s="17"/>
      <c r="G21" s="17"/>
      <c r="H21" s="17">
        <v>-13.8</v>
      </c>
      <c r="I21" s="17">
        <v>10.3</v>
      </c>
      <c r="J21" s="17"/>
      <c r="K21" s="17"/>
      <c r="L21" s="17">
        <v>-28.8</v>
      </c>
      <c r="M21" s="17">
        <v>-23.6</v>
      </c>
      <c r="N21" s="17">
        <v>-16.3</v>
      </c>
      <c r="O21" s="17">
        <v>30.2</v>
      </c>
      <c r="P21" s="17">
        <v>0</v>
      </c>
      <c r="Q21" s="17"/>
      <c r="R21" s="17">
        <v>63.9</v>
      </c>
      <c r="S21" s="17">
        <v>0.1</v>
      </c>
      <c r="T21" s="17"/>
      <c r="U21" s="17"/>
      <c r="V21" s="17"/>
      <c r="W21" s="17"/>
      <c r="X21" s="17">
        <v>6.3</v>
      </c>
      <c r="Y21" s="17">
        <v>1</v>
      </c>
      <c r="Z21" s="17">
        <v>0.8</v>
      </c>
      <c r="AA21" s="17">
        <v>2.9</v>
      </c>
      <c r="AB21" s="17">
        <v>-3.2</v>
      </c>
      <c r="AC21" s="17">
        <v>5.6</v>
      </c>
      <c r="AD21" s="17">
        <v>13.9</v>
      </c>
      <c r="AE21" s="17"/>
      <c r="AF21" s="17"/>
      <c r="AG21" s="17"/>
      <c r="AH21" s="17"/>
      <c r="AI21" s="17">
        <v>-4.0999999999999996</v>
      </c>
      <c r="AJ21" s="17">
        <v>0.2</v>
      </c>
      <c r="AK21" s="17"/>
      <c r="AL21" s="17"/>
      <c r="AM21" s="17"/>
      <c r="AN21" s="17">
        <v>-1.2</v>
      </c>
      <c r="AO21" s="17">
        <v>-30</v>
      </c>
      <c r="AP21" s="17">
        <v>1.4</v>
      </c>
      <c r="AQ21" s="17">
        <v>10.4</v>
      </c>
      <c r="AR21" s="17">
        <v>2.9</v>
      </c>
      <c r="AS21" s="17">
        <v>-1.9</v>
      </c>
      <c r="AT21" s="17">
        <v>2.6</v>
      </c>
      <c r="AU21" s="17">
        <v>2.2999999999999998</v>
      </c>
      <c r="AV21" s="17">
        <v>-5.6</v>
      </c>
      <c r="AW21" s="17">
        <v>-23.7</v>
      </c>
      <c r="AX21" s="17">
        <v>-45.2</v>
      </c>
      <c r="AY21" s="17">
        <v>0.5</v>
      </c>
      <c r="AZ21" s="17">
        <v>-2.9</v>
      </c>
      <c r="BA21" s="17">
        <v>1.3</v>
      </c>
      <c r="BB21" s="17">
        <v>0.4</v>
      </c>
      <c r="BC21" s="17">
        <v>0.1</v>
      </c>
      <c r="BD21" s="17">
        <v>0.3</v>
      </c>
      <c r="BE21" s="17"/>
      <c r="BF21" s="17"/>
      <c r="BG21" s="17">
        <v>-0.9</v>
      </c>
      <c r="BH21" s="17"/>
      <c r="BI21" s="17"/>
      <c r="BJ21" s="17">
        <v>0.5</v>
      </c>
      <c r="BK21" s="17"/>
      <c r="BL21" s="17"/>
      <c r="BM21" s="17"/>
      <c r="BN21" s="17">
        <v>-9</v>
      </c>
      <c r="BO21" s="17"/>
      <c r="BP21" s="17">
        <v>-48.4</v>
      </c>
      <c r="BQ21" s="17">
        <v>-4.5</v>
      </c>
      <c r="BR21" s="17">
        <v>-36.6</v>
      </c>
      <c r="BS21" s="17"/>
      <c r="BT21" s="17"/>
      <c r="BU21" s="17"/>
      <c r="BV21" s="17"/>
      <c r="BW21" s="17"/>
      <c r="BX21" s="17"/>
      <c r="BY21" s="17"/>
      <c r="BZ21" s="17"/>
      <c r="CA21" s="17">
        <v>-0.6</v>
      </c>
      <c r="CB21" s="17">
        <v>6.3</v>
      </c>
      <c r="CC21" s="17">
        <v>4.4000000000000004</v>
      </c>
      <c r="CD21" s="17">
        <v>-0.1</v>
      </c>
      <c r="CE21" s="17">
        <v>0.3</v>
      </c>
      <c r="CF21" s="17">
        <v>-0.1</v>
      </c>
      <c r="CG21" s="17"/>
      <c r="CH21" s="17"/>
      <c r="CI21" s="17"/>
      <c r="CJ21" s="17">
        <v>-7.8</v>
      </c>
      <c r="CK21" s="17">
        <v>-6.5</v>
      </c>
      <c r="CL21" s="17">
        <v>-44.1</v>
      </c>
      <c r="CM21" s="17"/>
      <c r="CN21" s="17"/>
      <c r="CO21" s="17"/>
      <c r="CP21" s="17"/>
      <c r="CQ21" s="17"/>
      <c r="CR21" s="17">
        <v>-9.3000000000000007</v>
      </c>
      <c r="CS21" s="17">
        <v>-6.6</v>
      </c>
      <c r="CT21" s="17"/>
      <c r="CU21" s="17"/>
      <c r="CV21" s="17"/>
      <c r="CW21" s="17">
        <v>-5.8</v>
      </c>
      <c r="CX21" s="17">
        <v>0.4</v>
      </c>
      <c r="CY21" s="17"/>
      <c r="CZ21" s="17"/>
      <c r="DA21" s="17">
        <v>1.3</v>
      </c>
      <c r="DB21" s="17"/>
      <c r="DC21" s="17">
        <v>-0.1</v>
      </c>
      <c r="DD21" s="17"/>
      <c r="DE21" s="17">
        <v>0</v>
      </c>
      <c r="DF21" s="17"/>
      <c r="DG21" s="17">
        <v>0</v>
      </c>
      <c r="DH21" s="17">
        <v>0.6</v>
      </c>
      <c r="DI21" s="17"/>
      <c r="DJ21" s="17">
        <v>-1.2</v>
      </c>
      <c r="DK21" s="17">
        <v>0.3</v>
      </c>
      <c r="DL21" s="17"/>
      <c r="DM21" s="17"/>
      <c r="DN21" s="17">
        <v>-0.1</v>
      </c>
      <c r="DO21" s="17">
        <v>-0.1</v>
      </c>
      <c r="DP21" s="17">
        <v>0.7</v>
      </c>
      <c r="DQ21" s="17">
        <v>8.5</v>
      </c>
      <c r="DR21" s="17">
        <v>0.6</v>
      </c>
      <c r="DS21" s="17">
        <v>0</v>
      </c>
      <c r="DT21" s="17">
        <v>0.3</v>
      </c>
      <c r="DU21" s="17">
        <v>0.4</v>
      </c>
      <c r="DV21" s="17">
        <v>0.1</v>
      </c>
      <c r="DW21" s="17">
        <v>-2.4</v>
      </c>
      <c r="DX21" s="17">
        <v>0.4</v>
      </c>
      <c r="DY21" s="17">
        <v>0.5</v>
      </c>
      <c r="DZ21" s="17">
        <v>-0.2</v>
      </c>
      <c r="EA21" s="17">
        <v>0.2</v>
      </c>
      <c r="EB21" s="17">
        <v>1</v>
      </c>
      <c r="EC21" s="17">
        <v>1.5</v>
      </c>
      <c r="ED21" s="17">
        <v>-0.3</v>
      </c>
      <c r="EE21" s="17">
        <v>-5.8</v>
      </c>
      <c r="EF21" s="17">
        <v>-1.8</v>
      </c>
      <c r="EG21" s="17">
        <v>0.2</v>
      </c>
      <c r="EH21" s="17">
        <v>0.1</v>
      </c>
      <c r="EI21" s="17">
        <v>2.5</v>
      </c>
      <c r="EJ21" s="17">
        <v>0.1</v>
      </c>
      <c r="EK21" s="17">
        <v>1.6</v>
      </c>
      <c r="EL21" s="17">
        <v>0.2</v>
      </c>
      <c r="EM21" s="17">
        <v>0.2</v>
      </c>
      <c r="EN21" s="17">
        <v>0.2</v>
      </c>
      <c r="EO21" s="17">
        <v>0</v>
      </c>
      <c r="EP21" s="17">
        <v>30.2</v>
      </c>
      <c r="EQ21" s="17">
        <v>0</v>
      </c>
      <c r="ER21" s="17">
        <v>2.2999999999999998</v>
      </c>
      <c r="ES21" s="17">
        <v>-0.2</v>
      </c>
      <c r="ET21" s="17">
        <v>0</v>
      </c>
      <c r="EU21" s="17"/>
      <c r="EV21" s="17">
        <v>4.8</v>
      </c>
      <c r="EW21" s="17">
        <v>1.4</v>
      </c>
      <c r="EX21" s="17">
        <v>0.6</v>
      </c>
      <c r="EY21" s="17">
        <v>0.8</v>
      </c>
      <c r="EZ21" s="17">
        <v>0.6</v>
      </c>
      <c r="FA21" s="17">
        <v>0</v>
      </c>
      <c r="FB21" s="17">
        <v>0.6</v>
      </c>
      <c r="FC21" s="17">
        <v>0.8</v>
      </c>
      <c r="FD21" s="17">
        <v>1.8</v>
      </c>
      <c r="FE21" s="17">
        <v>12.3</v>
      </c>
      <c r="FF21" s="17">
        <v>0.4</v>
      </c>
      <c r="FG21" s="17">
        <v>3.1</v>
      </c>
      <c r="FH21" s="17">
        <v>0</v>
      </c>
      <c r="FI21" s="17">
        <v>2.2000000000000002</v>
      </c>
      <c r="FJ21" s="17">
        <v>4.0999999999999996</v>
      </c>
      <c r="FK21" s="17">
        <v>-103.6</v>
      </c>
      <c r="FL21" s="15"/>
      <c r="FM21" s="17"/>
      <c r="FN21" s="17"/>
      <c r="FO21" s="17"/>
      <c r="FP21" s="17">
        <v>1.7</v>
      </c>
      <c r="FQ21" s="17"/>
      <c r="FR21" s="17"/>
      <c r="FS21" s="17"/>
      <c r="FT21" s="17">
        <v>1.7</v>
      </c>
      <c r="FU21" s="17">
        <v>3.4</v>
      </c>
    </row>
    <row r="22" spans="1:177" ht="24" customHeight="1" x14ac:dyDescent="0.3">
      <c r="A22" s="16" t="s">
        <v>90</v>
      </c>
      <c r="B22" s="16" t="s">
        <v>871</v>
      </c>
      <c r="C22" s="17">
        <v>22.6</v>
      </c>
      <c r="D22" s="17">
        <v>-26</v>
      </c>
      <c r="E22" s="17">
        <v>-3</v>
      </c>
      <c r="F22" s="17"/>
      <c r="G22" s="17"/>
      <c r="H22" s="17">
        <v>-13.4</v>
      </c>
      <c r="I22" s="17">
        <v>9.3000000000000007</v>
      </c>
      <c r="J22" s="17"/>
      <c r="K22" s="17"/>
      <c r="L22" s="17">
        <v>-28.5</v>
      </c>
      <c r="M22" s="17">
        <v>-23.5</v>
      </c>
      <c r="N22" s="17">
        <v>-16.3</v>
      </c>
      <c r="O22" s="17">
        <v>29.8</v>
      </c>
      <c r="P22" s="17">
        <v>0</v>
      </c>
      <c r="Q22" s="17"/>
      <c r="R22" s="17">
        <v>14.8</v>
      </c>
      <c r="S22" s="17">
        <v>-0.1</v>
      </c>
      <c r="T22" s="17"/>
      <c r="U22" s="17"/>
      <c r="V22" s="17"/>
      <c r="W22" s="17"/>
      <c r="X22" s="17">
        <v>1</v>
      </c>
      <c r="Y22" s="17">
        <v>0.6</v>
      </c>
      <c r="Z22" s="17">
        <v>0.4</v>
      </c>
      <c r="AA22" s="17">
        <v>3.1</v>
      </c>
      <c r="AB22" s="17">
        <v>-3.3</v>
      </c>
      <c r="AC22" s="17">
        <v>5.6</v>
      </c>
      <c r="AD22" s="17">
        <v>10.9</v>
      </c>
      <c r="AE22" s="17"/>
      <c r="AF22" s="17"/>
      <c r="AG22" s="17"/>
      <c r="AH22" s="17"/>
      <c r="AI22" s="17">
        <v>-4.5999999999999996</v>
      </c>
      <c r="AJ22" s="17">
        <v>-0.8</v>
      </c>
      <c r="AK22" s="17"/>
      <c r="AL22" s="17"/>
      <c r="AM22" s="17"/>
      <c r="AN22" s="17">
        <v>-1.2</v>
      </c>
      <c r="AO22" s="17">
        <v>-32.299999999999997</v>
      </c>
      <c r="AP22" s="17">
        <v>1.2</v>
      </c>
      <c r="AQ22" s="17">
        <v>10.7</v>
      </c>
      <c r="AR22" s="17">
        <v>3</v>
      </c>
      <c r="AS22" s="17">
        <v>-1.4</v>
      </c>
      <c r="AT22" s="17">
        <v>2.6</v>
      </c>
      <c r="AU22" s="17">
        <v>0.9</v>
      </c>
      <c r="AV22" s="17">
        <v>-10.4</v>
      </c>
      <c r="AW22" s="17">
        <v>-28.4</v>
      </c>
      <c r="AX22" s="17">
        <v>-49.7</v>
      </c>
      <c r="AY22" s="17">
        <v>-0.3</v>
      </c>
      <c r="AZ22" s="17">
        <v>-3.4</v>
      </c>
      <c r="BA22" s="17">
        <v>0.9</v>
      </c>
      <c r="BB22" s="17">
        <v>0.4</v>
      </c>
      <c r="BC22" s="17">
        <v>0.1</v>
      </c>
      <c r="BD22" s="17">
        <v>-2.6</v>
      </c>
      <c r="BE22" s="17"/>
      <c r="BF22" s="17"/>
      <c r="BG22" s="17">
        <v>-2.7</v>
      </c>
      <c r="BH22" s="17"/>
      <c r="BI22" s="17"/>
      <c r="BJ22" s="17">
        <v>1</v>
      </c>
      <c r="BK22" s="17"/>
      <c r="BL22" s="17"/>
      <c r="BM22" s="17"/>
      <c r="BN22" s="17">
        <v>-10.4</v>
      </c>
      <c r="BO22" s="17"/>
      <c r="BP22" s="17">
        <v>-50.1</v>
      </c>
      <c r="BQ22" s="17">
        <v>-7.5</v>
      </c>
      <c r="BR22" s="17">
        <v>-39.799999999999997</v>
      </c>
      <c r="BS22" s="17"/>
      <c r="BT22" s="17"/>
      <c r="BU22" s="17"/>
      <c r="BV22" s="17"/>
      <c r="BW22" s="17"/>
      <c r="BX22" s="17"/>
      <c r="BY22" s="17"/>
      <c r="BZ22" s="17"/>
      <c r="CA22" s="17">
        <v>-0.6</v>
      </c>
      <c r="CB22" s="17">
        <v>7.3</v>
      </c>
      <c r="CC22" s="17">
        <v>4.9000000000000004</v>
      </c>
      <c r="CD22" s="17">
        <v>0.5</v>
      </c>
      <c r="CE22" s="17">
        <v>0.3</v>
      </c>
      <c r="CF22" s="17">
        <v>0.1</v>
      </c>
      <c r="CG22" s="17"/>
      <c r="CH22" s="17"/>
      <c r="CI22" s="17"/>
      <c r="CJ22" s="17">
        <v>-11.1</v>
      </c>
      <c r="CK22" s="17">
        <v>-9.3000000000000007</v>
      </c>
      <c r="CL22" s="17">
        <v>-48.6</v>
      </c>
      <c r="CM22" s="17"/>
      <c r="CN22" s="17"/>
      <c r="CO22" s="17"/>
      <c r="CP22" s="17"/>
      <c r="CQ22" s="17"/>
      <c r="CR22" s="17">
        <v>-14.9</v>
      </c>
      <c r="CS22" s="17">
        <v>-9.8000000000000007</v>
      </c>
      <c r="CT22" s="17"/>
      <c r="CU22" s="17"/>
      <c r="CV22" s="17"/>
      <c r="CW22" s="17">
        <v>-5.9</v>
      </c>
      <c r="CX22" s="17">
        <v>1</v>
      </c>
      <c r="CY22" s="17"/>
      <c r="CZ22" s="17"/>
      <c r="DA22" s="17">
        <v>1.3</v>
      </c>
      <c r="DB22" s="17"/>
      <c r="DC22" s="17">
        <v>0</v>
      </c>
      <c r="DD22" s="17"/>
      <c r="DE22" s="17">
        <v>0.2</v>
      </c>
      <c r="DF22" s="17"/>
      <c r="DG22" s="17">
        <v>0</v>
      </c>
      <c r="DH22" s="17">
        <v>0.6</v>
      </c>
      <c r="DI22" s="17"/>
      <c r="DJ22" s="17">
        <v>-1</v>
      </c>
      <c r="DK22" s="17">
        <v>0.3</v>
      </c>
      <c r="DL22" s="17"/>
      <c r="DM22" s="17"/>
      <c r="DN22" s="17">
        <v>-0.2</v>
      </c>
      <c r="DO22" s="17">
        <v>-1</v>
      </c>
      <c r="DP22" s="17">
        <v>-0.6</v>
      </c>
      <c r="DQ22" s="17">
        <v>4.9000000000000004</v>
      </c>
      <c r="DR22" s="17">
        <v>-0.4</v>
      </c>
      <c r="DS22" s="17">
        <v>0.1</v>
      </c>
      <c r="DT22" s="17">
        <v>0.3</v>
      </c>
      <c r="DU22" s="17">
        <v>0.4</v>
      </c>
      <c r="DV22" s="17">
        <v>0.1</v>
      </c>
      <c r="DW22" s="17">
        <v>-2.5</v>
      </c>
      <c r="DX22" s="17">
        <v>0.7</v>
      </c>
      <c r="DY22" s="17">
        <v>0.4</v>
      </c>
      <c r="DZ22" s="17">
        <v>-0.4</v>
      </c>
      <c r="EA22" s="17">
        <v>0.2</v>
      </c>
      <c r="EB22" s="17">
        <v>1</v>
      </c>
      <c r="EC22" s="17">
        <v>1.5</v>
      </c>
      <c r="ED22" s="17">
        <v>0.2</v>
      </c>
      <c r="EE22" s="17">
        <v>-6.5</v>
      </c>
      <c r="EF22" s="17">
        <v>-2.6</v>
      </c>
      <c r="EG22" s="17">
        <v>0.1</v>
      </c>
      <c r="EH22" s="17">
        <v>0</v>
      </c>
      <c r="EI22" s="17">
        <v>2.5</v>
      </c>
      <c r="EJ22" s="17">
        <v>0.1</v>
      </c>
      <c r="EK22" s="17">
        <v>1.7</v>
      </c>
      <c r="EL22" s="17">
        <v>0.2</v>
      </c>
      <c r="EM22" s="17">
        <v>0.2</v>
      </c>
      <c r="EN22" s="17">
        <v>0.2</v>
      </c>
      <c r="EO22" s="17">
        <v>0</v>
      </c>
      <c r="EP22" s="17">
        <v>30.3</v>
      </c>
      <c r="EQ22" s="17">
        <v>0</v>
      </c>
      <c r="ER22" s="17">
        <v>1.7</v>
      </c>
      <c r="ES22" s="17">
        <v>-0.2</v>
      </c>
      <c r="ET22" s="17">
        <v>0</v>
      </c>
      <c r="EU22" s="17"/>
      <c r="EV22" s="17">
        <v>14.4</v>
      </c>
      <c r="EW22" s="17">
        <v>1.4</v>
      </c>
      <c r="EX22" s="17">
        <v>0.6</v>
      </c>
      <c r="EY22" s="17">
        <v>0.8</v>
      </c>
      <c r="EZ22" s="17">
        <v>0.6</v>
      </c>
      <c r="FA22" s="17">
        <v>0</v>
      </c>
      <c r="FB22" s="17">
        <v>0.6</v>
      </c>
      <c r="FC22" s="17">
        <v>0.6</v>
      </c>
      <c r="FD22" s="17">
        <v>1.9</v>
      </c>
      <c r="FE22" s="17">
        <v>12.9</v>
      </c>
      <c r="FF22" s="17">
        <v>0.1</v>
      </c>
      <c r="FG22" s="17">
        <v>3.1</v>
      </c>
      <c r="FH22" s="17">
        <v>0.1</v>
      </c>
      <c r="FI22" s="17">
        <v>2.2999999999999998</v>
      </c>
      <c r="FJ22" s="17">
        <v>4.0999999999999996</v>
      </c>
      <c r="FK22" s="17">
        <v>-249.6</v>
      </c>
      <c r="FL22" s="15"/>
      <c r="FM22" s="17"/>
      <c r="FN22" s="17"/>
      <c r="FO22" s="17"/>
      <c r="FP22" s="17">
        <v>1.7</v>
      </c>
      <c r="FQ22" s="17"/>
      <c r="FR22" s="17"/>
      <c r="FS22" s="17"/>
      <c r="FT22" s="17">
        <v>1.6</v>
      </c>
      <c r="FU22" s="17">
        <v>3.3</v>
      </c>
    </row>
    <row r="23" spans="1:177" ht="24" customHeight="1" x14ac:dyDescent="0.3">
      <c r="A23" s="16" t="s">
        <v>90</v>
      </c>
      <c r="B23" s="16" t="s">
        <v>872</v>
      </c>
      <c r="C23" s="17">
        <v>21.1</v>
      </c>
      <c r="D23" s="17">
        <v>-22</v>
      </c>
      <c r="E23" s="17">
        <v>-2.6</v>
      </c>
      <c r="F23" s="17"/>
      <c r="G23" s="17"/>
      <c r="H23" s="17">
        <v>-9.4</v>
      </c>
      <c r="I23" s="17">
        <v>11.5</v>
      </c>
      <c r="J23" s="17"/>
      <c r="K23" s="17"/>
      <c r="L23" s="17">
        <v>-27.4</v>
      </c>
      <c r="M23" s="17">
        <v>-14.7</v>
      </c>
      <c r="N23" s="17">
        <v>-6.7</v>
      </c>
      <c r="O23" s="17">
        <v>35</v>
      </c>
      <c r="P23" s="17">
        <v>0</v>
      </c>
      <c r="Q23" s="17"/>
      <c r="R23" s="17">
        <v>8.9</v>
      </c>
      <c r="S23" s="17">
        <v>0.2</v>
      </c>
      <c r="T23" s="17"/>
      <c r="U23" s="17"/>
      <c r="V23" s="17"/>
      <c r="W23" s="17"/>
      <c r="X23" s="17">
        <v>10.4</v>
      </c>
      <c r="Y23" s="17">
        <v>0.4</v>
      </c>
      <c r="Z23" s="17">
        <v>0.3</v>
      </c>
      <c r="AA23" s="17">
        <v>2.9</v>
      </c>
      <c r="AB23" s="17">
        <v>-3.2</v>
      </c>
      <c r="AC23" s="17">
        <v>3.8</v>
      </c>
      <c r="AD23" s="17">
        <v>11.6</v>
      </c>
      <c r="AE23" s="17"/>
      <c r="AF23" s="17"/>
      <c r="AG23" s="17"/>
      <c r="AH23" s="17"/>
      <c r="AI23" s="17">
        <v>-4.0999999999999996</v>
      </c>
      <c r="AJ23" s="17">
        <v>-6.5</v>
      </c>
      <c r="AK23" s="17"/>
      <c r="AL23" s="17"/>
      <c r="AM23" s="17"/>
      <c r="AN23" s="17">
        <v>-1.1000000000000001</v>
      </c>
      <c r="AO23" s="17">
        <v>-32.299999999999997</v>
      </c>
      <c r="AP23" s="17">
        <v>1.2</v>
      </c>
      <c r="AQ23" s="17">
        <v>10.8</v>
      </c>
      <c r="AR23" s="17">
        <v>0.1</v>
      </c>
      <c r="AS23" s="17">
        <v>-1.8</v>
      </c>
      <c r="AT23" s="17">
        <v>2.6</v>
      </c>
      <c r="AU23" s="17">
        <v>1.5</v>
      </c>
      <c r="AV23" s="17">
        <v>-9.9</v>
      </c>
      <c r="AW23" s="17">
        <v>-28.4</v>
      </c>
      <c r="AX23" s="17">
        <v>-45</v>
      </c>
      <c r="AY23" s="17">
        <v>1.2</v>
      </c>
      <c r="AZ23" s="17">
        <v>-2.2000000000000002</v>
      </c>
      <c r="BA23" s="17">
        <v>2.4</v>
      </c>
      <c r="BB23" s="17">
        <v>0.4</v>
      </c>
      <c r="BC23" s="17">
        <v>0.1</v>
      </c>
      <c r="BD23" s="17">
        <v>1.5</v>
      </c>
      <c r="BE23" s="17"/>
      <c r="BF23" s="17"/>
      <c r="BG23" s="17">
        <v>0.1</v>
      </c>
      <c r="BH23" s="17"/>
      <c r="BI23" s="17"/>
      <c r="BJ23" s="17">
        <v>2.2999999999999998</v>
      </c>
      <c r="BK23" s="17"/>
      <c r="BL23" s="17"/>
      <c r="BM23" s="17"/>
      <c r="BN23" s="17">
        <v>-10.6</v>
      </c>
      <c r="BO23" s="17"/>
      <c r="BP23" s="17">
        <v>-49.7</v>
      </c>
      <c r="BQ23" s="17">
        <v>-6.2</v>
      </c>
      <c r="BR23" s="17">
        <v>-38.200000000000003</v>
      </c>
      <c r="BS23" s="17"/>
      <c r="BT23" s="17"/>
      <c r="BU23" s="17"/>
      <c r="BV23" s="17"/>
      <c r="BW23" s="17"/>
      <c r="BX23" s="17"/>
      <c r="BY23" s="17"/>
      <c r="BZ23" s="17"/>
      <c r="CA23" s="17">
        <v>-0.6</v>
      </c>
      <c r="CB23" s="17">
        <v>5.9</v>
      </c>
      <c r="CC23" s="17">
        <v>4.3</v>
      </c>
      <c r="CD23" s="17">
        <v>-0.4</v>
      </c>
      <c r="CE23" s="17">
        <v>0.3</v>
      </c>
      <c r="CF23" s="17">
        <v>-2.1</v>
      </c>
      <c r="CG23" s="17"/>
      <c r="CH23" s="17"/>
      <c r="CI23" s="17"/>
      <c r="CJ23" s="17">
        <v>-7.5</v>
      </c>
      <c r="CK23" s="17">
        <v>-5.9</v>
      </c>
      <c r="CL23" s="17">
        <v>-43.6</v>
      </c>
      <c r="CM23" s="17"/>
      <c r="CN23" s="17"/>
      <c r="CO23" s="17"/>
      <c r="CP23" s="17"/>
      <c r="CQ23" s="17"/>
      <c r="CR23" s="17">
        <v>-15.2</v>
      </c>
      <c r="CS23" s="17">
        <v>-10.1</v>
      </c>
      <c r="CT23" s="17"/>
      <c r="CU23" s="17"/>
      <c r="CV23" s="17"/>
      <c r="CW23" s="17">
        <v>-5.9</v>
      </c>
      <c r="CX23" s="17">
        <v>1.2</v>
      </c>
      <c r="CY23" s="17"/>
      <c r="CZ23" s="17"/>
      <c r="DA23" s="17">
        <v>1.3</v>
      </c>
      <c r="DB23" s="17"/>
      <c r="DC23" s="17">
        <v>-0.1</v>
      </c>
      <c r="DD23" s="17"/>
      <c r="DE23" s="17">
        <v>1.5</v>
      </c>
      <c r="DF23" s="17"/>
      <c r="DG23" s="17">
        <v>0</v>
      </c>
      <c r="DH23" s="17">
        <v>0.6</v>
      </c>
      <c r="DI23" s="17"/>
      <c r="DJ23" s="17">
        <v>-0.5</v>
      </c>
      <c r="DK23" s="17">
        <v>0.4</v>
      </c>
      <c r="DL23" s="17"/>
      <c r="DM23" s="17"/>
      <c r="DN23" s="17">
        <v>-0.3</v>
      </c>
      <c r="DO23" s="17">
        <v>-1.6</v>
      </c>
      <c r="DP23" s="17">
        <v>-1.9</v>
      </c>
      <c r="DQ23" s="17">
        <v>2.2000000000000002</v>
      </c>
      <c r="DR23" s="17">
        <v>-3</v>
      </c>
      <c r="DS23" s="17">
        <v>0</v>
      </c>
      <c r="DT23" s="17">
        <v>0.3</v>
      </c>
      <c r="DU23" s="17">
        <v>0.5</v>
      </c>
      <c r="DV23" s="17">
        <v>0.2</v>
      </c>
      <c r="DW23" s="17">
        <v>-2.2999999999999998</v>
      </c>
      <c r="DX23" s="17">
        <v>0.5</v>
      </c>
      <c r="DY23" s="17">
        <v>0.6</v>
      </c>
      <c r="DZ23" s="17">
        <v>0</v>
      </c>
      <c r="EA23" s="17">
        <v>0.2</v>
      </c>
      <c r="EB23" s="17">
        <v>1</v>
      </c>
      <c r="EC23" s="17">
        <v>1.5</v>
      </c>
      <c r="ED23" s="17">
        <v>1.3</v>
      </c>
      <c r="EE23" s="17">
        <v>-6.5</v>
      </c>
      <c r="EF23" s="17">
        <v>-1.6</v>
      </c>
      <c r="EG23" s="17">
        <v>0.1</v>
      </c>
      <c r="EH23" s="17">
        <v>0</v>
      </c>
      <c r="EI23" s="17">
        <v>2.5</v>
      </c>
      <c r="EJ23" s="17">
        <v>0.1</v>
      </c>
      <c r="EK23" s="17">
        <v>1.7</v>
      </c>
      <c r="EL23" s="17">
        <v>0.2</v>
      </c>
      <c r="EM23" s="17">
        <v>0.2</v>
      </c>
      <c r="EN23" s="17">
        <v>0.2</v>
      </c>
      <c r="EO23" s="17">
        <v>0</v>
      </c>
      <c r="EP23" s="17">
        <v>30</v>
      </c>
      <c r="EQ23" s="17">
        <v>0</v>
      </c>
      <c r="ER23" s="17">
        <v>-0.4</v>
      </c>
      <c r="ES23" s="17">
        <v>-0.2</v>
      </c>
      <c r="ET23" s="17">
        <v>0</v>
      </c>
      <c r="EU23" s="17"/>
      <c r="EV23" s="17">
        <v>9.5</v>
      </c>
      <c r="EW23" s="17">
        <v>1.4</v>
      </c>
      <c r="EX23" s="17">
        <v>0.6</v>
      </c>
      <c r="EY23" s="17">
        <v>0.8</v>
      </c>
      <c r="EZ23" s="17">
        <v>0.6</v>
      </c>
      <c r="FA23" s="17">
        <v>0</v>
      </c>
      <c r="FB23" s="17">
        <v>0.6</v>
      </c>
      <c r="FC23" s="17">
        <v>0.6</v>
      </c>
      <c r="FD23" s="17">
        <v>1.9</v>
      </c>
      <c r="FE23" s="17">
        <v>12.8</v>
      </c>
      <c r="FF23" s="17">
        <v>0.6</v>
      </c>
      <c r="FG23" s="17">
        <v>3.2</v>
      </c>
      <c r="FH23" s="17">
        <v>0.2</v>
      </c>
      <c r="FI23" s="17">
        <v>2.2999999999999998</v>
      </c>
      <c r="FJ23" s="17">
        <v>4.2</v>
      </c>
      <c r="FK23" s="17">
        <v>-203.3</v>
      </c>
      <c r="FL23" s="15"/>
      <c r="FM23" s="17"/>
      <c r="FN23" s="17"/>
      <c r="FO23" s="17"/>
      <c r="FP23" s="17">
        <v>1.8</v>
      </c>
      <c r="FQ23" s="17"/>
      <c r="FR23" s="17"/>
      <c r="FS23" s="17"/>
      <c r="FT23" s="17">
        <v>1.5</v>
      </c>
      <c r="FU23" s="17">
        <v>3.3</v>
      </c>
    </row>
    <row r="24" spans="1:177" ht="24" customHeight="1" x14ac:dyDescent="0.3">
      <c r="A24" s="16" t="s">
        <v>90</v>
      </c>
      <c r="B24" s="16" t="s">
        <v>873</v>
      </c>
      <c r="C24" s="17">
        <v>20</v>
      </c>
      <c r="D24" s="17">
        <v>-28.7</v>
      </c>
      <c r="E24" s="17">
        <v>-4.8</v>
      </c>
      <c r="F24" s="17"/>
      <c r="G24" s="17"/>
      <c r="H24" s="17">
        <v>-5.3</v>
      </c>
      <c r="I24" s="17">
        <v>8.8000000000000007</v>
      </c>
      <c r="J24" s="17"/>
      <c r="K24" s="17"/>
      <c r="L24" s="17">
        <v>-22.9</v>
      </c>
      <c r="M24" s="17">
        <v>-25.4</v>
      </c>
      <c r="N24" s="17">
        <v>-19</v>
      </c>
      <c r="O24" s="17">
        <v>31.9</v>
      </c>
      <c r="P24" s="17">
        <v>0</v>
      </c>
      <c r="Q24" s="17"/>
      <c r="R24" s="17">
        <v>0.9</v>
      </c>
      <c r="S24" s="17">
        <v>-0.2</v>
      </c>
      <c r="T24" s="17"/>
      <c r="U24" s="17"/>
      <c r="V24" s="17"/>
      <c r="W24" s="17"/>
      <c r="X24" s="17">
        <v>12.9</v>
      </c>
      <c r="Y24" s="17">
        <v>0.3</v>
      </c>
      <c r="Z24" s="17">
        <v>0.3</v>
      </c>
      <c r="AA24" s="17">
        <v>2.9</v>
      </c>
      <c r="AB24" s="17">
        <v>-3.2</v>
      </c>
      <c r="AC24" s="17">
        <v>4.2</v>
      </c>
      <c r="AD24" s="17">
        <v>15.4</v>
      </c>
      <c r="AE24" s="17"/>
      <c r="AF24" s="17"/>
      <c r="AG24" s="17"/>
      <c r="AH24" s="17"/>
      <c r="AI24" s="17">
        <v>-3.4</v>
      </c>
      <c r="AJ24" s="17">
        <v>-7</v>
      </c>
      <c r="AK24" s="17"/>
      <c r="AL24" s="17"/>
      <c r="AM24" s="17"/>
      <c r="AN24" s="17">
        <v>-1.1000000000000001</v>
      </c>
      <c r="AO24" s="17">
        <v>-32.5</v>
      </c>
      <c r="AP24" s="17">
        <v>0.8</v>
      </c>
      <c r="AQ24" s="17">
        <v>10.6</v>
      </c>
      <c r="AR24" s="17">
        <v>-0.5</v>
      </c>
      <c r="AS24" s="17">
        <v>-1.9</v>
      </c>
      <c r="AT24" s="17">
        <v>2.6</v>
      </c>
      <c r="AU24" s="17">
        <v>0.8</v>
      </c>
      <c r="AV24" s="17">
        <v>-8.6</v>
      </c>
      <c r="AW24" s="17">
        <v>-25.8</v>
      </c>
      <c r="AX24" s="17">
        <v>-41.9</v>
      </c>
      <c r="AY24" s="17">
        <v>3.5</v>
      </c>
      <c r="AZ24" s="17">
        <v>-6.6</v>
      </c>
      <c r="BA24" s="17">
        <v>-2.2999999999999998</v>
      </c>
      <c r="BB24" s="17">
        <v>0.4</v>
      </c>
      <c r="BC24" s="17">
        <v>0.1</v>
      </c>
      <c r="BD24" s="17">
        <v>-3</v>
      </c>
      <c r="BE24" s="17"/>
      <c r="BF24" s="17"/>
      <c r="BG24" s="17">
        <v>0.2</v>
      </c>
      <c r="BH24" s="17"/>
      <c r="BI24" s="17"/>
      <c r="BJ24" s="17">
        <v>2.8</v>
      </c>
      <c r="BK24" s="17"/>
      <c r="BL24" s="17"/>
      <c r="BM24" s="17"/>
      <c r="BN24" s="17">
        <v>-7.7</v>
      </c>
      <c r="BO24" s="17"/>
      <c r="BP24" s="17">
        <v>-49.7</v>
      </c>
      <c r="BQ24" s="17">
        <v>-5.9</v>
      </c>
      <c r="BR24" s="17">
        <v>-38.799999999999997</v>
      </c>
      <c r="BS24" s="17"/>
      <c r="BT24" s="17"/>
      <c r="BU24" s="17"/>
      <c r="BV24" s="17"/>
      <c r="BW24" s="17"/>
      <c r="BX24" s="17"/>
      <c r="BY24" s="17"/>
      <c r="BZ24" s="17"/>
      <c r="CA24" s="17">
        <v>-0.6</v>
      </c>
      <c r="CB24" s="17">
        <v>6.5</v>
      </c>
      <c r="CC24" s="17">
        <v>5</v>
      </c>
      <c r="CD24" s="17">
        <v>2.6</v>
      </c>
      <c r="CE24" s="17">
        <v>0</v>
      </c>
      <c r="CF24" s="17">
        <v>-2.2999999999999998</v>
      </c>
      <c r="CG24" s="17"/>
      <c r="CH24" s="17"/>
      <c r="CI24" s="17"/>
      <c r="CJ24" s="17">
        <v>-6.1</v>
      </c>
      <c r="CK24" s="17">
        <v>-5.2</v>
      </c>
      <c r="CL24" s="17">
        <v>-41.6</v>
      </c>
      <c r="CM24" s="17"/>
      <c r="CN24" s="17"/>
      <c r="CO24" s="17"/>
      <c r="CP24" s="17"/>
      <c r="CQ24" s="17"/>
      <c r="CR24" s="17">
        <v>-13.6</v>
      </c>
      <c r="CS24" s="17">
        <v>-9.1</v>
      </c>
      <c r="CT24" s="17"/>
      <c r="CU24" s="17"/>
      <c r="CV24" s="17"/>
      <c r="CW24" s="17">
        <v>-5.9</v>
      </c>
      <c r="CX24" s="17">
        <v>6.9</v>
      </c>
      <c r="CY24" s="17"/>
      <c r="CZ24" s="17"/>
      <c r="DA24" s="17">
        <v>1.3</v>
      </c>
      <c r="DB24" s="17"/>
      <c r="DC24" s="17">
        <v>0</v>
      </c>
      <c r="DD24" s="17"/>
      <c r="DE24" s="17">
        <v>5.9</v>
      </c>
      <c r="DF24" s="17"/>
      <c r="DG24" s="17">
        <v>0</v>
      </c>
      <c r="DH24" s="17">
        <v>0.6</v>
      </c>
      <c r="DI24" s="17"/>
      <c r="DJ24" s="17">
        <v>-0.3</v>
      </c>
      <c r="DK24" s="17">
        <v>0.4</v>
      </c>
      <c r="DL24" s="17"/>
      <c r="DM24" s="17"/>
      <c r="DN24" s="17">
        <v>-0.4</v>
      </c>
      <c r="DO24" s="17">
        <v>-1.8</v>
      </c>
      <c r="DP24" s="17">
        <v>-1.3</v>
      </c>
      <c r="DQ24" s="17">
        <v>3.2</v>
      </c>
      <c r="DR24" s="17">
        <v>-3.5</v>
      </c>
      <c r="DS24" s="17">
        <v>0.1</v>
      </c>
      <c r="DT24" s="17">
        <v>0.3</v>
      </c>
      <c r="DU24" s="17">
        <v>0.4</v>
      </c>
      <c r="DV24" s="17">
        <v>0.1</v>
      </c>
      <c r="DW24" s="17">
        <v>-2.4</v>
      </c>
      <c r="DX24" s="17">
        <v>0.5</v>
      </c>
      <c r="DY24" s="17">
        <v>0.4</v>
      </c>
      <c r="DZ24" s="17">
        <v>0</v>
      </c>
      <c r="EA24" s="17">
        <v>0.3</v>
      </c>
      <c r="EB24" s="17">
        <v>1</v>
      </c>
      <c r="EC24" s="17">
        <v>1.5</v>
      </c>
      <c r="ED24" s="17">
        <v>2.7</v>
      </c>
      <c r="EE24" s="17">
        <v>-7.7</v>
      </c>
      <c r="EF24" s="17">
        <v>-4.3</v>
      </c>
      <c r="EG24" s="17">
        <v>0.1</v>
      </c>
      <c r="EH24" s="17">
        <v>0</v>
      </c>
      <c r="EI24" s="17">
        <v>2.5</v>
      </c>
      <c r="EJ24" s="17">
        <v>0.1</v>
      </c>
      <c r="EK24" s="17">
        <v>1.8</v>
      </c>
      <c r="EL24" s="17">
        <v>0.2</v>
      </c>
      <c r="EM24" s="17">
        <v>0.2</v>
      </c>
      <c r="EN24" s="17">
        <v>0.2</v>
      </c>
      <c r="EO24" s="17">
        <v>0</v>
      </c>
      <c r="EP24" s="17">
        <v>29</v>
      </c>
      <c r="EQ24" s="17">
        <v>0</v>
      </c>
      <c r="ER24" s="17">
        <v>-2.4</v>
      </c>
      <c r="ES24" s="17">
        <v>-0.2</v>
      </c>
      <c r="ET24" s="17">
        <v>0</v>
      </c>
      <c r="EU24" s="17"/>
      <c r="EV24" s="17">
        <v>32.5</v>
      </c>
      <c r="EW24" s="17">
        <v>1.4</v>
      </c>
      <c r="EX24" s="17">
        <v>0.6</v>
      </c>
      <c r="EY24" s="17">
        <v>0.8</v>
      </c>
      <c r="EZ24" s="17">
        <v>0.6</v>
      </c>
      <c r="FA24" s="17">
        <v>0</v>
      </c>
      <c r="FB24" s="17">
        <v>0.6</v>
      </c>
      <c r="FC24" s="17">
        <v>0.8</v>
      </c>
      <c r="FD24" s="17">
        <v>1.9</v>
      </c>
      <c r="FE24" s="17">
        <v>13.3</v>
      </c>
      <c r="FF24" s="17">
        <v>0.1</v>
      </c>
      <c r="FG24" s="17">
        <v>2.8</v>
      </c>
      <c r="FH24" s="17">
        <v>0.2</v>
      </c>
      <c r="FI24" s="17">
        <v>2.9</v>
      </c>
      <c r="FJ24" s="17">
        <v>4.0999999999999996</v>
      </c>
      <c r="FK24" s="17">
        <v>-199.1</v>
      </c>
      <c r="FL24" s="15"/>
      <c r="FM24" s="17"/>
      <c r="FN24" s="17"/>
      <c r="FO24" s="17"/>
      <c r="FP24" s="17">
        <v>1.8</v>
      </c>
      <c r="FQ24" s="17"/>
      <c r="FR24" s="17"/>
      <c r="FS24" s="17"/>
      <c r="FT24" s="17">
        <v>1.7</v>
      </c>
      <c r="FU24" s="17">
        <v>3.5</v>
      </c>
    </row>
    <row r="25" spans="1:177" ht="24" customHeight="1" x14ac:dyDescent="0.3">
      <c r="A25" s="16" t="s">
        <v>90</v>
      </c>
      <c r="B25" s="16" t="s">
        <v>874</v>
      </c>
      <c r="C25" s="17">
        <v>22.2</v>
      </c>
      <c r="D25" s="17">
        <v>-20.6</v>
      </c>
      <c r="E25" s="17">
        <v>-2.4</v>
      </c>
      <c r="F25" s="17"/>
      <c r="G25" s="17"/>
      <c r="H25" s="17">
        <v>-7.9</v>
      </c>
      <c r="I25" s="17">
        <v>1</v>
      </c>
      <c r="J25" s="17"/>
      <c r="K25" s="17"/>
      <c r="L25" s="17">
        <v>-20.5</v>
      </c>
      <c r="M25" s="17">
        <v>-14.6</v>
      </c>
      <c r="N25" s="17">
        <v>-7.1</v>
      </c>
      <c r="O25" s="17">
        <v>39.1</v>
      </c>
      <c r="P25" s="17">
        <v>0</v>
      </c>
      <c r="Q25" s="17"/>
      <c r="R25" s="17">
        <v>2.6</v>
      </c>
      <c r="S25" s="17">
        <v>0.1</v>
      </c>
      <c r="T25" s="17"/>
      <c r="U25" s="17"/>
      <c r="V25" s="17"/>
      <c r="W25" s="17"/>
      <c r="X25" s="17">
        <v>14.6</v>
      </c>
      <c r="Y25" s="17">
        <v>0.6</v>
      </c>
      <c r="Z25" s="17">
        <v>0.4</v>
      </c>
      <c r="AA25" s="17">
        <v>2.9</v>
      </c>
      <c r="AB25" s="17">
        <v>-3.2</v>
      </c>
      <c r="AC25" s="17">
        <v>4</v>
      </c>
      <c r="AD25" s="17">
        <v>16.600000000000001</v>
      </c>
      <c r="AE25" s="17"/>
      <c r="AF25" s="17"/>
      <c r="AG25" s="17"/>
      <c r="AH25" s="17"/>
      <c r="AI25" s="17">
        <v>-1.6</v>
      </c>
      <c r="AJ25" s="17">
        <v>-4.8</v>
      </c>
      <c r="AK25" s="17"/>
      <c r="AL25" s="17"/>
      <c r="AM25" s="17"/>
      <c r="AN25" s="17">
        <v>-0.9</v>
      </c>
      <c r="AO25" s="17">
        <v>-30.7</v>
      </c>
      <c r="AP25" s="17">
        <v>1.4</v>
      </c>
      <c r="AQ25" s="17">
        <v>6.7</v>
      </c>
      <c r="AR25" s="17">
        <v>0.1</v>
      </c>
      <c r="AS25" s="17">
        <v>-1.5</v>
      </c>
      <c r="AT25" s="17">
        <v>2.6</v>
      </c>
      <c r="AU25" s="17">
        <v>1.8</v>
      </c>
      <c r="AV25" s="17">
        <v>-1.6</v>
      </c>
      <c r="AW25" s="17">
        <v>-20.2</v>
      </c>
      <c r="AX25" s="17">
        <v>-41.2</v>
      </c>
      <c r="AY25" s="17">
        <v>1.2</v>
      </c>
      <c r="AZ25" s="17">
        <v>-1.6</v>
      </c>
      <c r="BA25" s="17">
        <v>2</v>
      </c>
      <c r="BB25" s="17">
        <v>0.4</v>
      </c>
      <c r="BC25" s="17">
        <v>0.1</v>
      </c>
      <c r="BD25" s="17">
        <v>-0.7</v>
      </c>
      <c r="BE25" s="17"/>
      <c r="BF25" s="17"/>
      <c r="BG25" s="17">
        <v>2.5</v>
      </c>
      <c r="BH25" s="17"/>
      <c r="BI25" s="17"/>
      <c r="BJ25" s="17">
        <v>3.1</v>
      </c>
      <c r="BK25" s="17"/>
      <c r="BL25" s="17"/>
      <c r="BM25" s="17"/>
      <c r="BN25" s="17">
        <v>-7.9</v>
      </c>
      <c r="BO25" s="17"/>
      <c r="BP25" s="17">
        <v>-44.7</v>
      </c>
      <c r="BQ25" s="17">
        <v>-0.8</v>
      </c>
      <c r="BR25" s="17">
        <v>-30.8</v>
      </c>
      <c r="BS25" s="17"/>
      <c r="BT25" s="17"/>
      <c r="BU25" s="17"/>
      <c r="BV25" s="17"/>
      <c r="BW25" s="17"/>
      <c r="BX25" s="17"/>
      <c r="BY25" s="17"/>
      <c r="BZ25" s="17"/>
      <c r="CA25" s="17">
        <v>-0.6</v>
      </c>
      <c r="CB25" s="17">
        <v>6.7</v>
      </c>
      <c r="CC25" s="17">
        <v>2.2999999999999998</v>
      </c>
      <c r="CD25" s="17">
        <v>-0.2</v>
      </c>
      <c r="CE25" s="17">
        <v>0.3</v>
      </c>
      <c r="CF25" s="17">
        <v>-1.9</v>
      </c>
      <c r="CG25" s="17"/>
      <c r="CH25" s="17"/>
      <c r="CI25" s="17"/>
      <c r="CJ25" s="17">
        <v>1.3</v>
      </c>
      <c r="CK25" s="17">
        <v>2.9</v>
      </c>
      <c r="CL25" s="17">
        <v>-29.6</v>
      </c>
      <c r="CM25" s="17"/>
      <c r="CN25" s="17"/>
      <c r="CO25" s="17"/>
      <c r="CP25" s="17"/>
      <c r="CQ25" s="17"/>
      <c r="CR25" s="17">
        <v>-7.4</v>
      </c>
      <c r="CS25" s="17">
        <v>-5.4</v>
      </c>
      <c r="CT25" s="17"/>
      <c r="CU25" s="17"/>
      <c r="CV25" s="17"/>
      <c r="CW25" s="17">
        <v>-5.8</v>
      </c>
      <c r="CX25" s="17">
        <v>8.6</v>
      </c>
      <c r="CY25" s="17"/>
      <c r="CZ25" s="17"/>
      <c r="DA25" s="17">
        <v>1.3</v>
      </c>
      <c r="DB25" s="17"/>
      <c r="DC25" s="17">
        <v>0</v>
      </c>
      <c r="DD25" s="17"/>
      <c r="DE25" s="17">
        <v>18.399999999999999</v>
      </c>
      <c r="DF25" s="17"/>
      <c r="DG25" s="17">
        <v>0</v>
      </c>
      <c r="DH25" s="17">
        <v>0.7</v>
      </c>
      <c r="DI25" s="17"/>
      <c r="DJ25" s="17">
        <v>0</v>
      </c>
      <c r="DK25" s="17">
        <v>0.3</v>
      </c>
      <c r="DL25" s="17"/>
      <c r="DM25" s="17"/>
      <c r="DN25" s="17">
        <v>-0.5</v>
      </c>
      <c r="DO25" s="17">
        <v>-2</v>
      </c>
      <c r="DP25" s="17">
        <v>-1.4</v>
      </c>
      <c r="DQ25" s="17">
        <v>1.3</v>
      </c>
      <c r="DR25" s="17">
        <v>-3.8</v>
      </c>
      <c r="DS25" s="17">
        <v>0</v>
      </c>
      <c r="DT25" s="17">
        <v>0.4</v>
      </c>
      <c r="DU25" s="17">
        <v>0.5</v>
      </c>
      <c r="DV25" s="17">
        <v>0.1</v>
      </c>
      <c r="DW25" s="17">
        <v>-2.4</v>
      </c>
      <c r="DX25" s="17">
        <v>0.5</v>
      </c>
      <c r="DY25" s="17">
        <v>0.4</v>
      </c>
      <c r="DZ25" s="17">
        <v>0.1</v>
      </c>
      <c r="EA25" s="17">
        <v>0.4</v>
      </c>
      <c r="EB25" s="17">
        <v>1</v>
      </c>
      <c r="EC25" s="17">
        <v>1.5</v>
      </c>
      <c r="ED25" s="17">
        <v>3.3</v>
      </c>
      <c r="EE25" s="17">
        <v>-7.1</v>
      </c>
      <c r="EF25" s="17">
        <v>-4.2</v>
      </c>
      <c r="EG25" s="17">
        <v>0</v>
      </c>
      <c r="EH25" s="17">
        <v>0</v>
      </c>
      <c r="EI25" s="17">
        <v>2.5</v>
      </c>
      <c r="EJ25" s="17">
        <v>0.1</v>
      </c>
      <c r="EK25" s="17">
        <v>2.1</v>
      </c>
      <c r="EL25" s="17">
        <v>0.2</v>
      </c>
      <c r="EM25" s="17">
        <v>0.2</v>
      </c>
      <c r="EN25" s="17">
        <v>0.2</v>
      </c>
      <c r="EO25" s="17">
        <v>0</v>
      </c>
      <c r="EP25" s="17">
        <v>28.7</v>
      </c>
      <c r="EQ25" s="17">
        <v>0.3</v>
      </c>
      <c r="ER25" s="17">
        <v>-4.4000000000000004</v>
      </c>
      <c r="ES25" s="17">
        <v>-0.2</v>
      </c>
      <c r="ET25" s="17">
        <v>0</v>
      </c>
      <c r="EU25" s="17"/>
      <c r="EV25" s="17">
        <v>47.2</v>
      </c>
      <c r="EW25" s="17">
        <v>1.4</v>
      </c>
      <c r="EX25" s="17">
        <v>0.6</v>
      </c>
      <c r="EY25" s="17">
        <v>0.8</v>
      </c>
      <c r="EZ25" s="17">
        <v>0.6</v>
      </c>
      <c r="FA25" s="17">
        <v>0</v>
      </c>
      <c r="FB25" s="17">
        <v>0.6</v>
      </c>
      <c r="FC25" s="17">
        <v>1</v>
      </c>
      <c r="FD25" s="17">
        <v>1.8</v>
      </c>
      <c r="FE25" s="17">
        <v>13.6</v>
      </c>
      <c r="FF25" s="17">
        <v>0.1</v>
      </c>
      <c r="FG25" s="17">
        <v>4</v>
      </c>
      <c r="FH25" s="17">
        <v>0.6</v>
      </c>
      <c r="FI25" s="17">
        <v>3.8</v>
      </c>
      <c r="FJ25" s="17">
        <v>4.0999999999999996</v>
      </c>
      <c r="FK25" s="17">
        <v>-49.4</v>
      </c>
      <c r="FL25" s="15"/>
      <c r="FM25" s="17"/>
      <c r="FN25" s="17"/>
      <c r="FO25" s="17"/>
      <c r="FP25" s="17">
        <v>1.8</v>
      </c>
      <c r="FQ25" s="17"/>
      <c r="FR25" s="17"/>
      <c r="FS25" s="17"/>
      <c r="FT25" s="17">
        <v>1.5</v>
      </c>
      <c r="FU25" s="17">
        <v>3.3</v>
      </c>
    </row>
    <row r="26" spans="1:177" ht="24" customHeight="1" x14ac:dyDescent="0.3">
      <c r="A26" s="18" t="s">
        <v>90</v>
      </c>
      <c r="B26" s="18" t="s">
        <v>875</v>
      </c>
      <c r="C26" s="19">
        <v>23.9</v>
      </c>
      <c r="D26" s="19">
        <v>-9.8000000000000007</v>
      </c>
      <c r="E26" s="19">
        <v>-0.4</v>
      </c>
      <c r="F26" s="19"/>
      <c r="G26" s="19"/>
      <c r="H26" s="19">
        <v>-6.8</v>
      </c>
      <c r="I26" s="19">
        <v>17.399999999999999</v>
      </c>
      <c r="J26" s="19"/>
      <c r="K26" s="19"/>
      <c r="L26" s="19">
        <v>-16.7</v>
      </c>
      <c r="M26" s="19">
        <v>-7.3</v>
      </c>
      <c r="N26" s="19">
        <v>-0.3</v>
      </c>
      <c r="O26" s="19">
        <v>46</v>
      </c>
      <c r="P26" s="19">
        <v>0</v>
      </c>
      <c r="Q26" s="19"/>
      <c r="R26" s="19">
        <v>5</v>
      </c>
      <c r="S26" s="19">
        <v>0</v>
      </c>
      <c r="T26" s="19"/>
      <c r="U26" s="19"/>
      <c r="V26" s="19"/>
      <c r="W26" s="19"/>
      <c r="X26" s="19">
        <v>15.8</v>
      </c>
      <c r="Y26" s="19">
        <v>0.8</v>
      </c>
      <c r="Z26" s="19">
        <v>0.3</v>
      </c>
      <c r="AA26" s="19">
        <v>3</v>
      </c>
      <c r="AB26" s="19">
        <v>-3.2</v>
      </c>
      <c r="AC26" s="19">
        <v>4.2</v>
      </c>
      <c r="AD26" s="19">
        <v>18.2</v>
      </c>
      <c r="AE26" s="19"/>
      <c r="AF26" s="19"/>
      <c r="AG26" s="19"/>
      <c r="AH26" s="19"/>
      <c r="AI26" s="19">
        <v>-0.7</v>
      </c>
      <c r="AJ26" s="19">
        <v>-4.0999999999999996</v>
      </c>
      <c r="AK26" s="19"/>
      <c r="AL26" s="19"/>
      <c r="AM26" s="19"/>
      <c r="AN26" s="19">
        <v>-1.6</v>
      </c>
      <c r="AO26" s="19">
        <v>-30.5</v>
      </c>
      <c r="AP26" s="19">
        <v>2.2000000000000002</v>
      </c>
      <c r="AQ26" s="19">
        <v>6.4</v>
      </c>
      <c r="AR26" s="19">
        <v>0</v>
      </c>
      <c r="AS26" s="19">
        <v>-1.7</v>
      </c>
      <c r="AT26" s="19">
        <v>2.6</v>
      </c>
      <c r="AU26" s="19">
        <v>1.3</v>
      </c>
      <c r="AV26" s="19">
        <v>3.1</v>
      </c>
      <c r="AW26" s="19">
        <v>-15.6</v>
      </c>
      <c r="AX26" s="19">
        <v>-37</v>
      </c>
      <c r="AY26" s="19">
        <v>0.9</v>
      </c>
      <c r="AZ26" s="19">
        <v>0.4</v>
      </c>
      <c r="BA26" s="19">
        <v>3.6</v>
      </c>
      <c r="BB26" s="19">
        <v>0.4</v>
      </c>
      <c r="BC26" s="19">
        <v>0.1</v>
      </c>
      <c r="BD26" s="19">
        <v>0.7</v>
      </c>
      <c r="BE26" s="19"/>
      <c r="BF26" s="19"/>
      <c r="BG26" s="19">
        <v>5.4</v>
      </c>
      <c r="BH26" s="19"/>
      <c r="BI26" s="19"/>
      <c r="BJ26" s="19">
        <v>-1.6</v>
      </c>
      <c r="BK26" s="19"/>
      <c r="BL26" s="19"/>
      <c r="BM26" s="19"/>
      <c r="BN26" s="19">
        <v>-6.5</v>
      </c>
      <c r="BO26" s="19"/>
      <c r="BP26" s="19">
        <v>-41.9</v>
      </c>
      <c r="BQ26" s="19">
        <v>0</v>
      </c>
      <c r="BR26" s="19">
        <v>-30</v>
      </c>
      <c r="BS26" s="19"/>
      <c r="BT26" s="19"/>
      <c r="BU26" s="19"/>
      <c r="BV26" s="19"/>
      <c r="BW26" s="19"/>
      <c r="BX26" s="19"/>
      <c r="BY26" s="19"/>
      <c r="BZ26" s="19"/>
      <c r="CA26" s="19">
        <v>-0.6</v>
      </c>
      <c r="CB26" s="19">
        <v>21</v>
      </c>
      <c r="CC26" s="19">
        <v>17</v>
      </c>
      <c r="CD26" s="19">
        <v>0.3</v>
      </c>
      <c r="CE26" s="19">
        <v>0.3</v>
      </c>
      <c r="CF26" s="19">
        <v>-2.1</v>
      </c>
      <c r="CG26" s="19"/>
      <c r="CH26" s="19"/>
      <c r="CI26" s="19"/>
      <c r="CJ26" s="19">
        <v>6.2</v>
      </c>
      <c r="CK26" s="19">
        <v>7.9</v>
      </c>
      <c r="CL26" s="19">
        <v>-22.5</v>
      </c>
      <c r="CM26" s="19"/>
      <c r="CN26" s="19"/>
      <c r="CO26" s="19"/>
      <c r="CP26" s="19"/>
      <c r="CQ26" s="19"/>
      <c r="CR26" s="19">
        <v>-4.8</v>
      </c>
      <c r="CS26" s="19">
        <v>-3.9</v>
      </c>
      <c r="CT26" s="19"/>
      <c r="CU26" s="19"/>
      <c r="CV26" s="19"/>
      <c r="CW26" s="19">
        <v>-5.9</v>
      </c>
      <c r="CX26" s="19">
        <v>8.8000000000000007</v>
      </c>
      <c r="CY26" s="19"/>
      <c r="CZ26" s="19"/>
      <c r="DA26" s="19">
        <v>1.3</v>
      </c>
      <c r="DB26" s="19"/>
      <c r="DC26" s="19">
        <v>-0.1</v>
      </c>
      <c r="DD26" s="19"/>
      <c r="DE26" s="19">
        <v>23.7</v>
      </c>
      <c r="DF26" s="19"/>
      <c r="DG26" s="19">
        <v>0</v>
      </c>
      <c r="DH26" s="19">
        <v>0.8</v>
      </c>
      <c r="DI26" s="19"/>
      <c r="DJ26" s="19">
        <v>-0.5</v>
      </c>
      <c r="DK26" s="19">
        <v>0.4</v>
      </c>
      <c r="DL26" s="19"/>
      <c r="DM26" s="19"/>
      <c r="DN26" s="19">
        <v>-0.8</v>
      </c>
      <c r="DO26" s="19">
        <v>-2.2000000000000002</v>
      </c>
      <c r="DP26" s="19">
        <v>-1</v>
      </c>
      <c r="DQ26" s="19">
        <v>1.1000000000000001</v>
      </c>
      <c r="DR26" s="19">
        <v>-4</v>
      </c>
      <c r="DS26" s="19">
        <v>0</v>
      </c>
      <c r="DT26" s="19">
        <v>0.3</v>
      </c>
      <c r="DU26" s="19">
        <v>0.5</v>
      </c>
      <c r="DV26" s="19">
        <v>0.1</v>
      </c>
      <c r="DW26" s="19">
        <v>-2.2000000000000002</v>
      </c>
      <c r="DX26" s="19">
        <v>0.4</v>
      </c>
      <c r="DY26" s="19">
        <v>0.4</v>
      </c>
      <c r="DZ26" s="19">
        <v>0.2</v>
      </c>
      <c r="EA26" s="19">
        <v>0.5</v>
      </c>
      <c r="EB26" s="19">
        <v>1</v>
      </c>
      <c r="EC26" s="19">
        <v>1.5</v>
      </c>
      <c r="ED26" s="19">
        <v>3</v>
      </c>
      <c r="EE26" s="19">
        <v>-11.5</v>
      </c>
      <c r="EF26" s="19">
        <v>0</v>
      </c>
      <c r="EG26" s="19">
        <v>0</v>
      </c>
      <c r="EH26" s="19">
        <v>0</v>
      </c>
      <c r="EI26" s="19">
        <v>2.2000000000000002</v>
      </c>
      <c r="EJ26" s="19">
        <v>0</v>
      </c>
      <c r="EK26" s="19">
        <v>2.1</v>
      </c>
      <c r="EL26" s="19">
        <v>0.2</v>
      </c>
      <c r="EM26" s="19">
        <v>0.2</v>
      </c>
      <c r="EN26" s="19">
        <v>0.2</v>
      </c>
      <c r="EO26" s="19">
        <v>0</v>
      </c>
      <c r="EP26" s="19">
        <v>29.2</v>
      </c>
      <c r="EQ26" s="19">
        <v>0.7</v>
      </c>
      <c r="ER26" s="19">
        <v>-4.7</v>
      </c>
      <c r="ES26" s="19">
        <v>-0.2</v>
      </c>
      <c r="ET26" s="19">
        <v>0</v>
      </c>
      <c r="EU26" s="19"/>
      <c r="EV26" s="19">
        <v>55.1</v>
      </c>
      <c r="EW26" s="19">
        <v>1.4</v>
      </c>
      <c r="EX26" s="19">
        <v>0.6</v>
      </c>
      <c r="EY26" s="19">
        <v>0.8</v>
      </c>
      <c r="EZ26" s="19">
        <v>0.6</v>
      </c>
      <c r="FA26" s="19">
        <v>0.5</v>
      </c>
      <c r="FB26" s="19">
        <v>0.6</v>
      </c>
      <c r="FC26" s="19">
        <v>1.2</v>
      </c>
      <c r="FD26" s="19">
        <v>1.7</v>
      </c>
      <c r="FE26" s="19">
        <v>9.4</v>
      </c>
      <c r="FF26" s="19">
        <v>0.4</v>
      </c>
      <c r="FG26" s="19">
        <v>4.2</v>
      </c>
      <c r="FH26" s="19">
        <v>0.1</v>
      </c>
      <c r="FI26" s="19">
        <v>4</v>
      </c>
      <c r="FJ26" s="19">
        <v>4.0999999999999996</v>
      </c>
      <c r="FK26" s="19">
        <v>95.2</v>
      </c>
      <c r="FL26" s="15"/>
      <c r="FM26" s="19"/>
      <c r="FN26" s="19"/>
      <c r="FO26" s="19"/>
      <c r="FP26" s="19">
        <v>1.7</v>
      </c>
      <c r="FQ26" s="19"/>
      <c r="FR26" s="19"/>
      <c r="FS26" s="19"/>
      <c r="FT26" s="19">
        <v>1.5</v>
      </c>
      <c r="FU26" s="19">
        <v>3.2</v>
      </c>
    </row>
    <row r="27" spans="1:177" ht="24" customHeight="1" x14ac:dyDescent="0.3">
      <c r="A27" s="13" t="s">
        <v>90</v>
      </c>
      <c r="B27" s="13" t="s">
        <v>876</v>
      </c>
      <c r="C27" s="14">
        <v>25.6</v>
      </c>
      <c r="D27" s="14">
        <v>6.8</v>
      </c>
      <c r="E27" s="14">
        <v>2.5</v>
      </c>
      <c r="F27" s="14"/>
      <c r="G27" s="14"/>
      <c r="H27" s="14">
        <v>-6.5</v>
      </c>
      <c r="I27" s="14">
        <v>-1.7</v>
      </c>
      <c r="J27" s="14"/>
      <c r="K27" s="14"/>
      <c r="L27" s="14">
        <v>-13.2</v>
      </c>
      <c r="M27" s="14">
        <v>1.1000000000000001</v>
      </c>
      <c r="N27" s="14">
        <v>9.1999999999999993</v>
      </c>
      <c r="O27" s="14">
        <v>51.7</v>
      </c>
      <c r="P27" s="14">
        <v>0</v>
      </c>
      <c r="Q27" s="14"/>
      <c r="R27" s="14">
        <v>8.3000000000000007</v>
      </c>
      <c r="S27" s="14">
        <v>0.3</v>
      </c>
      <c r="T27" s="14"/>
      <c r="U27" s="14"/>
      <c r="V27" s="14"/>
      <c r="W27" s="14"/>
      <c r="X27" s="14">
        <v>17</v>
      </c>
      <c r="Y27" s="14">
        <v>0.9</v>
      </c>
      <c r="Z27" s="14">
        <v>0.5</v>
      </c>
      <c r="AA27" s="14">
        <v>2.9</v>
      </c>
      <c r="AB27" s="14">
        <v>-3.2</v>
      </c>
      <c r="AC27" s="14">
        <v>4.5999999999999996</v>
      </c>
      <c r="AD27" s="14">
        <v>21.4</v>
      </c>
      <c r="AE27" s="14"/>
      <c r="AF27" s="14"/>
      <c r="AG27" s="14"/>
      <c r="AH27" s="14"/>
      <c r="AI27" s="14">
        <v>0.6</v>
      </c>
      <c r="AJ27" s="14">
        <v>-2.2000000000000002</v>
      </c>
      <c r="AK27" s="14"/>
      <c r="AL27" s="14"/>
      <c r="AM27" s="14"/>
      <c r="AN27" s="14">
        <v>-1.4</v>
      </c>
      <c r="AO27" s="14">
        <v>-28.6</v>
      </c>
      <c r="AP27" s="14">
        <v>2.5</v>
      </c>
      <c r="AQ27" s="14">
        <v>9.6</v>
      </c>
      <c r="AR27" s="14">
        <v>-0.4</v>
      </c>
      <c r="AS27" s="14">
        <v>-0.5</v>
      </c>
      <c r="AT27" s="14">
        <v>2.6</v>
      </c>
      <c r="AU27" s="14">
        <v>1.2</v>
      </c>
      <c r="AV27" s="14">
        <v>1.2</v>
      </c>
      <c r="AW27" s="14">
        <v>-16.7</v>
      </c>
      <c r="AX27" s="14">
        <v>-38.6</v>
      </c>
      <c r="AY27" s="14">
        <v>3.4</v>
      </c>
      <c r="AZ27" s="14">
        <v>0.8</v>
      </c>
      <c r="BA27" s="14">
        <v>3.4</v>
      </c>
      <c r="BB27" s="14">
        <v>0.4</v>
      </c>
      <c r="BC27" s="14">
        <v>0.1</v>
      </c>
      <c r="BD27" s="14">
        <v>5.4</v>
      </c>
      <c r="BE27" s="14"/>
      <c r="BF27" s="14"/>
      <c r="BG27" s="14">
        <v>5.7</v>
      </c>
      <c r="BH27" s="14"/>
      <c r="BI27" s="14"/>
      <c r="BJ27" s="14">
        <v>-2</v>
      </c>
      <c r="BK27" s="14"/>
      <c r="BL27" s="14"/>
      <c r="BM27" s="14"/>
      <c r="BN27" s="14">
        <v>-6.3</v>
      </c>
      <c r="BO27" s="14"/>
      <c r="BP27" s="14">
        <v>-42.6</v>
      </c>
      <c r="BQ27" s="14">
        <v>0</v>
      </c>
      <c r="BR27" s="14">
        <v>-28.1</v>
      </c>
      <c r="BS27" s="14"/>
      <c r="BT27" s="14"/>
      <c r="BU27" s="14"/>
      <c r="BV27" s="14"/>
      <c r="BW27" s="14"/>
      <c r="BX27" s="14"/>
      <c r="BY27" s="14"/>
      <c r="BZ27" s="14"/>
      <c r="CA27" s="14">
        <v>-0.6</v>
      </c>
      <c r="CB27" s="14">
        <v>20.3</v>
      </c>
      <c r="CC27" s="14">
        <v>17.5</v>
      </c>
      <c r="CD27" s="14">
        <v>6.4</v>
      </c>
      <c r="CE27" s="14">
        <v>0.3</v>
      </c>
      <c r="CF27" s="14">
        <v>-2.1</v>
      </c>
      <c r="CG27" s="14"/>
      <c r="CH27" s="14"/>
      <c r="CI27" s="14"/>
      <c r="CJ27" s="14">
        <v>9.6</v>
      </c>
      <c r="CK27" s="14">
        <v>11.1</v>
      </c>
      <c r="CL27" s="14">
        <v>-18.399999999999999</v>
      </c>
      <c r="CM27" s="14"/>
      <c r="CN27" s="14"/>
      <c r="CO27" s="14"/>
      <c r="CP27" s="14"/>
      <c r="CQ27" s="14"/>
      <c r="CR27" s="14">
        <v>-2</v>
      </c>
      <c r="CS27" s="14">
        <v>-2.2000000000000002</v>
      </c>
      <c r="CT27" s="14"/>
      <c r="CU27" s="14"/>
      <c r="CV27" s="14"/>
      <c r="CW27" s="14">
        <v>-6.2</v>
      </c>
      <c r="CX27" s="14">
        <v>8.9</v>
      </c>
      <c r="CY27" s="14"/>
      <c r="CZ27" s="14"/>
      <c r="DA27" s="14">
        <v>1.3</v>
      </c>
      <c r="DB27" s="14"/>
      <c r="DC27" s="14">
        <v>-0.1</v>
      </c>
      <c r="DD27" s="14"/>
      <c r="DE27" s="14">
        <v>25.7</v>
      </c>
      <c r="DF27" s="14"/>
      <c r="DG27" s="14">
        <v>0</v>
      </c>
      <c r="DH27" s="14">
        <v>0.8</v>
      </c>
      <c r="DI27" s="14"/>
      <c r="DJ27" s="14">
        <v>-0.1</v>
      </c>
      <c r="DK27" s="14">
        <v>0.3</v>
      </c>
      <c r="DL27" s="14"/>
      <c r="DM27" s="14"/>
      <c r="DN27" s="14">
        <v>-0.8</v>
      </c>
      <c r="DO27" s="14">
        <v>-2.2999999999999998</v>
      </c>
      <c r="DP27" s="14">
        <v>-0.3</v>
      </c>
      <c r="DQ27" s="14">
        <v>5.2</v>
      </c>
      <c r="DR27" s="14">
        <v>-4.0999999999999996</v>
      </c>
      <c r="DS27" s="14">
        <v>0</v>
      </c>
      <c r="DT27" s="14">
        <v>0.3</v>
      </c>
      <c r="DU27" s="14">
        <v>0.5</v>
      </c>
      <c r="DV27" s="14">
        <v>0.1</v>
      </c>
      <c r="DW27" s="14">
        <v>-2.2000000000000002</v>
      </c>
      <c r="DX27" s="14">
        <v>0.5</v>
      </c>
      <c r="DY27" s="14">
        <v>0.4</v>
      </c>
      <c r="DZ27" s="14">
        <v>0.5</v>
      </c>
      <c r="EA27" s="14">
        <v>0.5</v>
      </c>
      <c r="EB27" s="14">
        <v>1</v>
      </c>
      <c r="EC27" s="14">
        <v>1.5</v>
      </c>
      <c r="ED27" s="14">
        <v>3.4</v>
      </c>
      <c r="EE27" s="14">
        <v>-6.7</v>
      </c>
      <c r="EF27" s="14">
        <v>0</v>
      </c>
      <c r="EG27" s="14">
        <v>0</v>
      </c>
      <c r="EH27" s="14">
        <v>0</v>
      </c>
      <c r="EI27" s="14">
        <v>2.4</v>
      </c>
      <c r="EJ27" s="14">
        <v>0.1</v>
      </c>
      <c r="EK27" s="14">
        <v>2.1</v>
      </c>
      <c r="EL27" s="14">
        <v>0.2</v>
      </c>
      <c r="EM27" s="14">
        <v>0.2</v>
      </c>
      <c r="EN27" s="14">
        <v>0.2</v>
      </c>
      <c r="EO27" s="14">
        <v>0</v>
      </c>
      <c r="EP27" s="14">
        <v>29</v>
      </c>
      <c r="EQ27" s="14">
        <v>1.1000000000000001</v>
      </c>
      <c r="ER27" s="14">
        <v>-5</v>
      </c>
      <c r="ES27" s="14">
        <v>-0.2</v>
      </c>
      <c r="ET27" s="14">
        <v>0</v>
      </c>
      <c r="EU27" s="14"/>
      <c r="EV27" s="14">
        <v>63</v>
      </c>
      <c r="EW27" s="14">
        <v>1</v>
      </c>
      <c r="EX27" s="14">
        <v>0.6</v>
      </c>
      <c r="EY27" s="14">
        <v>0.6</v>
      </c>
      <c r="EZ27" s="14">
        <v>0.4</v>
      </c>
      <c r="FA27" s="14">
        <v>0.9</v>
      </c>
      <c r="FB27" s="14">
        <v>0.6</v>
      </c>
      <c r="FC27" s="14">
        <v>1.2</v>
      </c>
      <c r="FD27" s="14">
        <v>1.9</v>
      </c>
      <c r="FE27" s="14">
        <v>8.9</v>
      </c>
      <c r="FF27" s="14">
        <v>0</v>
      </c>
      <c r="FG27" s="14">
        <v>3.7</v>
      </c>
      <c r="FH27" s="14">
        <v>0.2</v>
      </c>
      <c r="FI27" s="14">
        <v>3.2</v>
      </c>
      <c r="FJ27" s="14">
        <v>3.8</v>
      </c>
      <c r="FK27" s="14">
        <v>185.8</v>
      </c>
      <c r="FL27" s="15"/>
      <c r="FM27" s="14"/>
      <c r="FN27" s="14"/>
      <c r="FO27" s="14"/>
      <c r="FP27" s="14">
        <v>1.7</v>
      </c>
      <c r="FQ27" s="14"/>
      <c r="FR27" s="14"/>
      <c r="FS27" s="14"/>
      <c r="FT27" s="14">
        <v>1.5</v>
      </c>
      <c r="FU27" s="14">
        <v>3.2</v>
      </c>
    </row>
    <row r="28" spans="1:177" ht="24" customHeight="1" x14ac:dyDescent="0.3">
      <c r="A28" s="16" t="s">
        <v>90</v>
      </c>
      <c r="B28" s="16" t="s">
        <v>877</v>
      </c>
      <c r="C28" s="17">
        <v>24.7</v>
      </c>
      <c r="D28" s="17">
        <v>9</v>
      </c>
      <c r="E28" s="17">
        <v>3.9</v>
      </c>
      <c r="F28" s="17"/>
      <c r="G28" s="17"/>
      <c r="H28" s="17">
        <v>-6.1</v>
      </c>
      <c r="I28" s="17">
        <v>15.4</v>
      </c>
      <c r="J28" s="17"/>
      <c r="K28" s="17"/>
      <c r="L28" s="17">
        <v>-4.0999999999999996</v>
      </c>
      <c r="M28" s="17">
        <v>0.9</v>
      </c>
      <c r="N28" s="17">
        <v>9.1</v>
      </c>
      <c r="O28" s="17">
        <v>64</v>
      </c>
      <c r="P28" s="17">
        <v>0</v>
      </c>
      <c r="Q28" s="17"/>
      <c r="R28" s="17">
        <v>13.6</v>
      </c>
      <c r="S28" s="17">
        <v>-0.1</v>
      </c>
      <c r="T28" s="17"/>
      <c r="U28" s="17"/>
      <c r="V28" s="17"/>
      <c r="W28" s="17"/>
      <c r="X28" s="17">
        <v>2.7</v>
      </c>
      <c r="Y28" s="17">
        <v>1</v>
      </c>
      <c r="Z28" s="17">
        <v>0.3</v>
      </c>
      <c r="AA28" s="17">
        <v>3</v>
      </c>
      <c r="AB28" s="17">
        <v>-3.3</v>
      </c>
      <c r="AC28" s="17">
        <v>4.0999999999999996</v>
      </c>
      <c r="AD28" s="17">
        <v>15.7</v>
      </c>
      <c r="AE28" s="17"/>
      <c r="AF28" s="17"/>
      <c r="AG28" s="17"/>
      <c r="AH28" s="17"/>
      <c r="AI28" s="17">
        <v>1.5</v>
      </c>
      <c r="AJ28" s="17">
        <v>1.3</v>
      </c>
      <c r="AK28" s="17"/>
      <c r="AL28" s="17"/>
      <c r="AM28" s="17"/>
      <c r="AN28" s="17">
        <v>-1.2</v>
      </c>
      <c r="AO28" s="17">
        <v>-14.5</v>
      </c>
      <c r="AP28" s="17">
        <v>3.1</v>
      </c>
      <c r="AQ28" s="17">
        <v>12.1</v>
      </c>
      <c r="AR28" s="17">
        <v>0.5</v>
      </c>
      <c r="AS28" s="17">
        <v>-0.3</v>
      </c>
      <c r="AT28" s="17">
        <v>2.6</v>
      </c>
      <c r="AU28" s="17">
        <v>1.1000000000000001</v>
      </c>
      <c r="AV28" s="17">
        <v>9.8000000000000007</v>
      </c>
      <c r="AW28" s="17">
        <v>-9</v>
      </c>
      <c r="AX28" s="17">
        <v>-30.2</v>
      </c>
      <c r="AY28" s="17">
        <v>3.6</v>
      </c>
      <c r="AZ28" s="17">
        <v>-1.9</v>
      </c>
      <c r="BA28" s="17">
        <v>3.4</v>
      </c>
      <c r="BB28" s="17">
        <v>0.4</v>
      </c>
      <c r="BC28" s="17">
        <v>0.1</v>
      </c>
      <c r="BD28" s="17">
        <v>-0.3</v>
      </c>
      <c r="BE28" s="17"/>
      <c r="BF28" s="17"/>
      <c r="BG28" s="17">
        <v>9.6999999999999993</v>
      </c>
      <c r="BH28" s="17"/>
      <c r="BI28" s="17"/>
      <c r="BJ28" s="17">
        <v>-2.6</v>
      </c>
      <c r="BK28" s="17"/>
      <c r="BL28" s="17"/>
      <c r="BM28" s="17"/>
      <c r="BN28" s="17">
        <v>0.8</v>
      </c>
      <c r="BO28" s="17"/>
      <c r="BP28" s="17">
        <v>-35.299999999999997</v>
      </c>
      <c r="BQ28" s="17">
        <v>0</v>
      </c>
      <c r="BR28" s="17">
        <v>-23.4</v>
      </c>
      <c r="BS28" s="17"/>
      <c r="BT28" s="17"/>
      <c r="BU28" s="17"/>
      <c r="BV28" s="17"/>
      <c r="BW28" s="17"/>
      <c r="BX28" s="17"/>
      <c r="BY28" s="17"/>
      <c r="BZ28" s="17"/>
      <c r="CA28" s="17">
        <v>-0.6</v>
      </c>
      <c r="CB28" s="17">
        <v>21.8</v>
      </c>
      <c r="CC28" s="17">
        <v>17.100000000000001</v>
      </c>
      <c r="CD28" s="17">
        <v>8.8000000000000007</v>
      </c>
      <c r="CE28" s="17">
        <v>0.3</v>
      </c>
      <c r="CF28" s="17">
        <v>3.7</v>
      </c>
      <c r="CG28" s="17"/>
      <c r="CH28" s="17"/>
      <c r="CI28" s="17"/>
      <c r="CJ28" s="17">
        <v>18.899999999999999</v>
      </c>
      <c r="CK28" s="17">
        <v>20.6</v>
      </c>
      <c r="CL28" s="17">
        <v>-3.1</v>
      </c>
      <c r="CM28" s="17"/>
      <c r="CN28" s="17"/>
      <c r="CO28" s="17"/>
      <c r="CP28" s="17"/>
      <c r="CQ28" s="17"/>
      <c r="CR28" s="17">
        <v>0.9</v>
      </c>
      <c r="CS28" s="17">
        <v>-0.5</v>
      </c>
      <c r="CT28" s="17"/>
      <c r="CU28" s="17"/>
      <c r="CV28" s="17"/>
      <c r="CW28" s="17">
        <v>-6.3</v>
      </c>
      <c r="CX28" s="17">
        <v>9.8000000000000007</v>
      </c>
      <c r="CY28" s="17"/>
      <c r="CZ28" s="17"/>
      <c r="DA28" s="17">
        <v>1.3</v>
      </c>
      <c r="DB28" s="17"/>
      <c r="DC28" s="17">
        <v>-0.1</v>
      </c>
      <c r="DD28" s="17"/>
      <c r="DE28" s="17">
        <v>27.2</v>
      </c>
      <c r="DF28" s="17"/>
      <c r="DG28" s="17">
        <v>-0.1</v>
      </c>
      <c r="DH28" s="17">
        <v>0.9</v>
      </c>
      <c r="DI28" s="17"/>
      <c r="DJ28" s="17">
        <v>0.5</v>
      </c>
      <c r="DK28" s="17">
        <v>0.3</v>
      </c>
      <c r="DL28" s="17"/>
      <c r="DM28" s="17"/>
      <c r="DN28" s="17">
        <v>-0.8</v>
      </c>
      <c r="DO28" s="17">
        <v>-2.2999999999999998</v>
      </c>
      <c r="DP28" s="17">
        <v>0.5</v>
      </c>
      <c r="DQ28" s="17">
        <v>7.2</v>
      </c>
      <c r="DR28" s="17">
        <v>-4.0999999999999996</v>
      </c>
      <c r="DS28" s="17">
        <v>0</v>
      </c>
      <c r="DT28" s="17">
        <v>0.4</v>
      </c>
      <c r="DU28" s="17">
        <v>0.5</v>
      </c>
      <c r="DV28" s="17">
        <v>0.1</v>
      </c>
      <c r="DW28" s="17">
        <v>-2.2999999999999998</v>
      </c>
      <c r="DX28" s="17">
        <v>0.1</v>
      </c>
      <c r="DY28" s="17">
        <v>0.4</v>
      </c>
      <c r="DZ28" s="17">
        <v>0.8</v>
      </c>
      <c r="EA28" s="17">
        <v>0.5</v>
      </c>
      <c r="EB28" s="17">
        <v>1</v>
      </c>
      <c r="EC28" s="17">
        <v>1.5</v>
      </c>
      <c r="ED28" s="17">
        <v>3.6</v>
      </c>
      <c r="EE28" s="17">
        <v>-4.5999999999999996</v>
      </c>
      <c r="EF28" s="17">
        <v>0</v>
      </c>
      <c r="EG28" s="17">
        <v>0</v>
      </c>
      <c r="EH28" s="17">
        <v>0</v>
      </c>
      <c r="EI28" s="17">
        <v>2.4</v>
      </c>
      <c r="EJ28" s="17">
        <v>0</v>
      </c>
      <c r="EK28" s="17">
        <v>1.7</v>
      </c>
      <c r="EL28" s="17">
        <v>0.2</v>
      </c>
      <c r="EM28" s="17">
        <v>0.2</v>
      </c>
      <c r="EN28" s="17">
        <v>0.2</v>
      </c>
      <c r="EO28" s="17">
        <v>0</v>
      </c>
      <c r="EP28" s="17">
        <v>28.3</v>
      </c>
      <c r="EQ28" s="17">
        <v>1.6</v>
      </c>
      <c r="ER28" s="17">
        <v>-4.3</v>
      </c>
      <c r="ES28" s="17">
        <v>-0.2</v>
      </c>
      <c r="ET28" s="17">
        <v>0</v>
      </c>
      <c r="EU28" s="17"/>
      <c r="EV28" s="17">
        <v>62.6</v>
      </c>
      <c r="EW28" s="17">
        <v>1</v>
      </c>
      <c r="EX28" s="17">
        <v>0.6</v>
      </c>
      <c r="EY28" s="17">
        <v>0.6</v>
      </c>
      <c r="EZ28" s="17">
        <v>0.4</v>
      </c>
      <c r="FA28" s="17">
        <v>1.4</v>
      </c>
      <c r="FB28" s="17">
        <v>0.6</v>
      </c>
      <c r="FC28" s="17">
        <v>1.4</v>
      </c>
      <c r="FD28" s="17">
        <v>2</v>
      </c>
      <c r="FE28" s="17">
        <v>9.5</v>
      </c>
      <c r="FF28" s="17">
        <v>0.5</v>
      </c>
      <c r="FG28" s="17">
        <v>4.8</v>
      </c>
      <c r="FH28" s="17">
        <v>0.4</v>
      </c>
      <c r="FI28" s="17">
        <v>3.6</v>
      </c>
      <c r="FJ28" s="17">
        <v>4.0999999999999996</v>
      </c>
      <c r="FK28" s="17">
        <v>332.6</v>
      </c>
      <c r="FL28" s="15"/>
      <c r="FM28" s="17"/>
      <c r="FN28" s="17"/>
      <c r="FO28" s="17"/>
      <c r="FP28" s="17">
        <v>1.8</v>
      </c>
      <c r="FQ28" s="17"/>
      <c r="FR28" s="17"/>
      <c r="FS28" s="17"/>
      <c r="FT28" s="17">
        <v>1.6</v>
      </c>
      <c r="FU28" s="17">
        <v>3.4</v>
      </c>
    </row>
    <row r="29" spans="1:177" ht="24" customHeight="1" x14ac:dyDescent="0.3">
      <c r="A29" s="16" t="s">
        <v>90</v>
      </c>
      <c r="B29" s="16" t="s">
        <v>878</v>
      </c>
      <c r="C29" s="17">
        <v>25.8</v>
      </c>
      <c r="D29" s="17">
        <v>21</v>
      </c>
      <c r="E29" s="17">
        <v>6.1</v>
      </c>
      <c r="F29" s="17"/>
      <c r="G29" s="17"/>
      <c r="H29" s="17">
        <v>-5.0999999999999996</v>
      </c>
      <c r="I29" s="17">
        <v>9.8000000000000007</v>
      </c>
      <c r="J29" s="17"/>
      <c r="K29" s="17"/>
      <c r="L29" s="17">
        <v>0.8</v>
      </c>
      <c r="M29" s="17">
        <v>9</v>
      </c>
      <c r="N29" s="17">
        <v>17</v>
      </c>
      <c r="O29" s="17">
        <v>67.099999999999994</v>
      </c>
      <c r="P29" s="17">
        <v>0</v>
      </c>
      <c r="Q29" s="17"/>
      <c r="R29" s="17">
        <v>17.100000000000001</v>
      </c>
      <c r="S29" s="17">
        <v>0</v>
      </c>
      <c r="T29" s="17"/>
      <c r="U29" s="17"/>
      <c r="V29" s="17"/>
      <c r="W29" s="17"/>
      <c r="X29" s="17">
        <v>5.0999999999999996</v>
      </c>
      <c r="Y29" s="17">
        <v>1.1000000000000001</v>
      </c>
      <c r="Z29" s="17">
        <v>0.4</v>
      </c>
      <c r="AA29" s="17">
        <v>2.8</v>
      </c>
      <c r="AB29" s="17">
        <v>-3.2</v>
      </c>
      <c r="AC29" s="17">
        <v>4.3</v>
      </c>
      <c r="AD29" s="17">
        <v>16.899999999999999</v>
      </c>
      <c r="AE29" s="17"/>
      <c r="AF29" s="17"/>
      <c r="AG29" s="17"/>
      <c r="AH29" s="17"/>
      <c r="AI29" s="17">
        <v>3.9</v>
      </c>
      <c r="AJ29" s="17">
        <v>7</v>
      </c>
      <c r="AK29" s="17"/>
      <c r="AL29" s="17"/>
      <c r="AM29" s="17"/>
      <c r="AN29" s="17">
        <v>-1.4</v>
      </c>
      <c r="AO29" s="17">
        <v>-24</v>
      </c>
      <c r="AP29" s="17">
        <v>2.9</v>
      </c>
      <c r="AQ29" s="17">
        <v>12.5</v>
      </c>
      <c r="AR29" s="17">
        <v>0.1</v>
      </c>
      <c r="AS29" s="17">
        <v>0.2</v>
      </c>
      <c r="AT29" s="17">
        <v>2.6</v>
      </c>
      <c r="AU29" s="17">
        <v>1.6</v>
      </c>
      <c r="AV29" s="17">
        <v>12.2</v>
      </c>
      <c r="AW29" s="17">
        <v>-6.6</v>
      </c>
      <c r="AX29" s="17">
        <v>-28</v>
      </c>
      <c r="AY29" s="17">
        <v>3.5</v>
      </c>
      <c r="AZ29" s="17">
        <v>-0.9</v>
      </c>
      <c r="BA29" s="17">
        <v>3.7</v>
      </c>
      <c r="BB29" s="17">
        <v>0.4</v>
      </c>
      <c r="BC29" s="17">
        <v>0.1</v>
      </c>
      <c r="BD29" s="17">
        <v>0.1</v>
      </c>
      <c r="BE29" s="17"/>
      <c r="BF29" s="17"/>
      <c r="BG29" s="17">
        <v>11.9</v>
      </c>
      <c r="BH29" s="17"/>
      <c r="BI29" s="17"/>
      <c r="BJ29" s="17">
        <v>-3.3</v>
      </c>
      <c r="BK29" s="17"/>
      <c r="BL29" s="17"/>
      <c r="BM29" s="17"/>
      <c r="BN29" s="17">
        <v>-0.3</v>
      </c>
      <c r="BO29" s="17"/>
      <c r="BP29" s="17">
        <v>-33.9</v>
      </c>
      <c r="BQ29" s="17">
        <v>0</v>
      </c>
      <c r="BR29" s="17">
        <v>-21.7</v>
      </c>
      <c r="BS29" s="17"/>
      <c r="BT29" s="17"/>
      <c r="BU29" s="17"/>
      <c r="BV29" s="17"/>
      <c r="BW29" s="17"/>
      <c r="BX29" s="17"/>
      <c r="BY29" s="17"/>
      <c r="BZ29" s="17"/>
      <c r="CA29" s="17">
        <v>-0.6</v>
      </c>
      <c r="CB29" s="17">
        <v>22.4</v>
      </c>
      <c r="CC29" s="17">
        <v>20.8</v>
      </c>
      <c r="CD29" s="17">
        <v>9.1999999999999993</v>
      </c>
      <c r="CE29" s="17">
        <v>0.3</v>
      </c>
      <c r="CF29" s="17">
        <v>3.9</v>
      </c>
      <c r="CG29" s="17"/>
      <c r="CH29" s="17"/>
      <c r="CI29" s="17"/>
      <c r="CJ29" s="17">
        <v>23.7</v>
      </c>
      <c r="CK29" s="17">
        <v>25.4</v>
      </c>
      <c r="CL29" s="17">
        <v>3.8</v>
      </c>
      <c r="CM29" s="17"/>
      <c r="CN29" s="17"/>
      <c r="CO29" s="17"/>
      <c r="CP29" s="17"/>
      <c r="CQ29" s="17"/>
      <c r="CR29" s="17">
        <v>4.4000000000000004</v>
      </c>
      <c r="CS29" s="17">
        <v>1.6</v>
      </c>
      <c r="CT29" s="17"/>
      <c r="CU29" s="17"/>
      <c r="CV29" s="17"/>
      <c r="CW29" s="17">
        <v>-6.9</v>
      </c>
      <c r="CX29" s="17">
        <v>9.6999999999999993</v>
      </c>
      <c r="CY29" s="17"/>
      <c r="CZ29" s="17"/>
      <c r="DA29" s="17">
        <v>1.3</v>
      </c>
      <c r="DB29" s="17"/>
      <c r="DC29" s="17">
        <v>0</v>
      </c>
      <c r="DD29" s="17"/>
      <c r="DE29" s="17">
        <v>28.5</v>
      </c>
      <c r="DF29" s="17"/>
      <c r="DG29" s="17">
        <v>-0.2</v>
      </c>
      <c r="DH29" s="17">
        <v>0.8</v>
      </c>
      <c r="DI29" s="17"/>
      <c r="DJ29" s="17">
        <v>1</v>
      </c>
      <c r="DK29" s="17">
        <v>0.4</v>
      </c>
      <c r="DL29" s="17"/>
      <c r="DM29" s="17"/>
      <c r="DN29" s="17">
        <v>-0.8</v>
      </c>
      <c r="DO29" s="17">
        <v>-2.2999999999999998</v>
      </c>
      <c r="DP29" s="17">
        <v>1.1000000000000001</v>
      </c>
      <c r="DQ29" s="17">
        <v>8.1999999999999993</v>
      </c>
      <c r="DR29" s="17">
        <v>-4.0999999999999996</v>
      </c>
      <c r="DS29" s="17">
        <v>0</v>
      </c>
      <c r="DT29" s="17">
        <v>0.4</v>
      </c>
      <c r="DU29" s="17">
        <v>0.5</v>
      </c>
      <c r="DV29" s="17">
        <v>0</v>
      </c>
      <c r="DW29" s="17">
        <v>-2</v>
      </c>
      <c r="DX29" s="17">
        <v>0.4</v>
      </c>
      <c r="DY29" s="17">
        <v>0.6</v>
      </c>
      <c r="DZ29" s="17">
        <v>0.7</v>
      </c>
      <c r="EA29" s="17">
        <v>0.5</v>
      </c>
      <c r="EB29" s="17">
        <v>1</v>
      </c>
      <c r="EC29" s="17">
        <v>1.5</v>
      </c>
      <c r="ED29" s="17">
        <v>3.7</v>
      </c>
      <c r="EE29" s="17">
        <v>-3.4</v>
      </c>
      <c r="EF29" s="17">
        <v>0</v>
      </c>
      <c r="EG29" s="17">
        <v>0</v>
      </c>
      <c r="EH29" s="17">
        <v>0</v>
      </c>
      <c r="EI29" s="17">
        <v>2.2999999999999998</v>
      </c>
      <c r="EJ29" s="17">
        <v>-0.1</v>
      </c>
      <c r="EK29" s="17">
        <v>1.9</v>
      </c>
      <c r="EL29" s="17">
        <v>0.2</v>
      </c>
      <c r="EM29" s="17">
        <v>0.2</v>
      </c>
      <c r="EN29" s="17">
        <v>0.2</v>
      </c>
      <c r="EO29" s="17">
        <v>0</v>
      </c>
      <c r="EP29" s="17">
        <v>28.1</v>
      </c>
      <c r="EQ29" s="17">
        <v>2.1</v>
      </c>
      <c r="ER29" s="17">
        <v>-3.1</v>
      </c>
      <c r="ES29" s="17">
        <v>-0.2</v>
      </c>
      <c r="ET29" s="17">
        <v>0</v>
      </c>
      <c r="EU29" s="17"/>
      <c r="EV29" s="17">
        <v>62.5</v>
      </c>
      <c r="EW29" s="17">
        <v>1</v>
      </c>
      <c r="EX29" s="17">
        <v>0.6</v>
      </c>
      <c r="EY29" s="17">
        <v>0.6</v>
      </c>
      <c r="EZ29" s="17">
        <v>0.4</v>
      </c>
      <c r="FA29" s="17">
        <v>1.9</v>
      </c>
      <c r="FB29" s="17">
        <v>0.6</v>
      </c>
      <c r="FC29" s="17">
        <v>1.3</v>
      </c>
      <c r="FD29" s="17">
        <v>1.5</v>
      </c>
      <c r="FE29" s="17">
        <v>8.8000000000000007</v>
      </c>
      <c r="FF29" s="17">
        <v>0.3</v>
      </c>
      <c r="FG29" s="17">
        <v>1</v>
      </c>
      <c r="FH29" s="17">
        <v>0.5</v>
      </c>
      <c r="FI29" s="17">
        <v>4</v>
      </c>
      <c r="FJ29" s="17">
        <v>3.9</v>
      </c>
      <c r="FK29" s="17">
        <v>414.6</v>
      </c>
      <c r="FL29" s="15"/>
      <c r="FM29" s="17"/>
      <c r="FN29" s="17"/>
      <c r="FO29" s="17"/>
      <c r="FP29" s="17">
        <v>1.8</v>
      </c>
      <c r="FQ29" s="17"/>
      <c r="FR29" s="17"/>
      <c r="FS29" s="17"/>
      <c r="FT29" s="17">
        <v>2</v>
      </c>
      <c r="FU29" s="17">
        <v>3.8</v>
      </c>
    </row>
    <row r="30" spans="1:177" ht="24" customHeight="1" x14ac:dyDescent="0.3">
      <c r="A30" s="16" t="s">
        <v>90</v>
      </c>
      <c r="B30" s="16" t="s">
        <v>879</v>
      </c>
      <c r="C30" s="17">
        <v>24.9</v>
      </c>
      <c r="D30" s="17">
        <v>7.1</v>
      </c>
      <c r="E30" s="17">
        <v>4.2</v>
      </c>
      <c r="F30" s="17"/>
      <c r="G30" s="17"/>
      <c r="H30" s="17">
        <v>-2</v>
      </c>
      <c r="I30" s="17">
        <v>29.6</v>
      </c>
      <c r="J30" s="17"/>
      <c r="K30" s="17"/>
      <c r="L30" s="17">
        <v>-3.3</v>
      </c>
      <c r="M30" s="17">
        <v>5.4</v>
      </c>
      <c r="N30" s="17">
        <v>13.1</v>
      </c>
      <c r="O30" s="17">
        <v>63.2</v>
      </c>
      <c r="P30" s="17">
        <v>0</v>
      </c>
      <c r="Q30" s="17"/>
      <c r="R30" s="17">
        <v>12.2</v>
      </c>
      <c r="S30" s="17">
        <v>0.1</v>
      </c>
      <c r="T30" s="17"/>
      <c r="U30" s="17"/>
      <c r="V30" s="17"/>
      <c r="W30" s="17"/>
      <c r="X30" s="17">
        <v>5.4</v>
      </c>
      <c r="Y30" s="17">
        <v>0.9</v>
      </c>
      <c r="Z30" s="17">
        <v>0.3</v>
      </c>
      <c r="AA30" s="17">
        <v>2.8</v>
      </c>
      <c r="AB30" s="17">
        <v>-3.2</v>
      </c>
      <c r="AC30" s="17">
        <v>4.3</v>
      </c>
      <c r="AD30" s="17">
        <v>18.5</v>
      </c>
      <c r="AE30" s="17"/>
      <c r="AF30" s="17"/>
      <c r="AG30" s="17"/>
      <c r="AH30" s="17"/>
      <c r="AI30" s="17">
        <v>5</v>
      </c>
      <c r="AJ30" s="17">
        <v>16.8</v>
      </c>
      <c r="AK30" s="17"/>
      <c r="AL30" s="17"/>
      <c r="AM30" s="17"/>
      <c r="AN30" s="17">
        <v>-1.2</v>
      </c>
      <c r="AO30" s="17">
        <v>-14.9</v>
      </c>
      <c r="AP30" s="17">
        <v>3.7</v>
      </c>
      <c r="AQ30" s="17">
        <v>20</v>
      </c>
      <c r="AR30" s="17">
        <v>5.2</v>
      </c>
      <c r="AS30" s="17">
        <v>-0.7</v>
      </c>
      <c r="AT30" s="17">
        <v>2.6</v>
      </c>
      <c r="AU30" s="17">
        <v>1</v>
      </c>
      <c r="AV30" s="17">
        <v>11.2</v>
      </c>
      <c r="AW30" s="17">
        <v>-19.100000000000001</v>
      </c>
      <c r="AX30" s="17">
        <v>-43</v>
      </c>
      <c r="AY30" s="17">
        <v>5.5</v>
      </c>
      <c r="AZ30" s="17">
        <v>-1.9</v>
      </c>
      <c r="BA30" s="17">
        <v>2.1</v>
      </c>
      <c r="BB30" s="17">
        <v>0.4</v>
      </c>
      <c r="BC30" s="17">
        <v>0.1</v>
      </c>
      <c r="BD30" s="17">
        <v>-1.5</v>
      </c>
      <c r="BE30" s="17"/>
      <c r="BF30" s="17"/>
      <c r="BG30" s="17">
        <v>9</v>
      </c>
      <c r="BH30" s="17"/>
      <c r="BI30" s="17"/>
      <c r="BJ30" s="17">
        <v>-3.1</v>
      </c>
      <c r="BK30" s="17"/>
      <c r="BL30" s="17"/>
      <c r="BM30" s="17"/>
      <c r="BN30" s="17">
        <v>2.5</v>
      </c>
      <c r="BO30" s="17"/>
      <c r="BP30" s="17">
        <v>0</v>
      </c>
      <c r="BQ30" s="17">
        <v>0</v>
      </c>
      <c r="BR30" s="17">
        <v>50.2</v>
      </c>
      <c r="BS30" s="17"/>
      <c r="BT30" s="17"/>
      <c r="BU30" s="17"/>
      <c r="BV30" s="17"/>
      <c r="BW30" s="17"/>
      <c r="BX30" s="17"/>
      <c r="BY30" s="17"/>
      <c r="BZ30" s="17"/>
      <c r="CA30" s="17">
        <v>-0.6</v>
      </c>
      <c r="CB30" s="17">
        <v>41.2</v>
      </c>
      <c r="CC30" s="17">
        <v>27.6</v>
      </c>
      <c r="CD30" s="17">
        <v>8.8000000000000007</v>
      </c>
      <c r="CE30" s="17">
        <v>0.3</v>
      </c>
      <c r="CF30" s="17">
        <v>4</v>
      </c>
      <c r="CG30" s="17"/>
      <c r="CH30" s="17"/>
      <c r="CI30" s="17"/>
      <c r="CJ30" s="17">
        <v>18.3</v>
      </c>
      <c r="CK30" s="17">
        <v>19.899999999999999</v>
      </c>
      <c r="CL30" s="17">
        <v>-4.0999999999999996</v>
      </c>
      <c r="CM30" s="17"/>
      <c r="CN30" s="17"/>
      <c r="CO30" s="17"/>
      <c r="CP30" s="17"/>
      <c r="CQ30" s="17"/>
      <c r="CR30" s="17">
        <v>5</v>
      </c>
      <c r="CS30" s="17">
        <v>1.9</v>
      </c>
      <c r="CT30" s="17"/>
      <c r="CU30" s="17"/>
      <c r="CV30" s="17"/>
      <c r="CW30" s="17">
        <v>-7.6</v>
      </c>
      <c r="CX30" s="17">
        <v>9.6999999999999993</v>
      </c>
      <c r="CY30" s="17"/>
      <c r="CZ30" s="17"/>
      <c r="DA30" s="17">
        <v>1.3</v>
      </c>
      <c r="DB30" s="17"/>
      <c r="DC30" s="17">
        <v>0</v>
      </c>
      <c r="DD30" s="17"/>
      <c r="DE30" s="17">
        <v>29.9</v>
      </c>
      <c r="DF30" s="17"/>
      <c r="DG30" s="17">
        <v>0</v>
      </c>
      <c r="DH30" s="17">
        <v>0.8</v>
      </c>
      <c r="DI30" s="17"/>
      <c r="DJ30" s="17">
        <v>1</v>
      </c>
      <c r="DK30" s="17">
        <v>0.4</v>
      </c>
      <c r="DL30" s="17"/>
      <c r="DM30" s="17"/>
      <c r="DN30" s="17">
        <v>-0.8</v>
      </c>
      <c r="DO30" s="17">
        <v>-2.2000000000000002</v>
      </c>
      <c r="DP30" s="17">
        <v>0.3</v>
      </c>
      <c r="DQ30" s="17">
        <v>6.9</v>
      </c>
      <c r="DR30" s="17">
        <v>-4.0999999999999996</v>
      </c>
      <c r="DS30" s="17">
        <v>0.1</v>
      </c>
      <c r="DT30" s="17">
        <v>0.3</v>
      </c>
      <c r="DU30" s="17">
        <v>0.5</v>
      </c>
      <c r="DV30" s="17">
        <v>0</v>
      </c>
      <c r="DW30" s="17">
        <v>-2</v>
      </c>
      <c r="DX30" s="17">
        <v>0.3</v>
      </c>
      <c r="DY30" s="17">
        <v>0.6</v>
      </c>
      <c r="DZ30" s="17">
        <v>0.7</v>
      </c>
      <c r="EA30" s="17">
        <v>0.5</v>
      </c>
      <c r="EB30" s="17">
        <v>1</v>
      </c>
      <c r="EC30" s="17">
        <v>1.5</v>
      </c>
      <c r="ED30" s="17">
        <v>3.8</v>
      </c>
      <c r="EE30" s="17">
        <v>-6</v>
      </c>
      <c r="EF30" s="17">
        <v>0</v>
      </c>
      <c r="EG30" s="17">
        <v>0</v>
      </c>
      <c r="EH30" s="17">
        <v>0</v>
      </c>
      <c r="EI30" s="17">
        <v>2.4</v>
      </c>
      <c r="EJ30" s="17">
        <v>-0.3</v>
      </c>
      <c r="EK30" s="17">
        <v>1.9</v>
      </c>
      <c r="EL30" s="17">
        <v>0.2</v>
      </c>
      <c r="EM30" s="17">
        <v>0.2</v>
      </c>
      <c r="EN30" s="17">
        <v>0.2</v>
      </c>
      <c r="EO30" s="17">
        <v>0</v>
      </c>
      <c r="EP30" s="17">
        <v>28.1</v>
      </c>
      <c r="EQ30" s="17">
        <v>2.5</v>
      </c>
      <c r="ER30" s="17">
        <v>-6.1</v>
      </c>
      <c r="ES30" s="17">
        <v>-0.2</v>
      </c>
      <c r="ET30" s="17">
        <v>0</v>
      </c>
      <c r="EU30" s="17"/>
      <c r="EV30" s="17">
        <v>62.5</v>
      </c>
      <c r="EW30" s="17">
        <v>1</v>
      </c>
      <c r="EX30" s="17">
        <v>0.6</v>
      </c>
      <c r="EY30" s="17">
        <v>0.6</v>
      </c>
      <c r="EZ30" s="17">
        <v>0.4</v>
      </c>
      <c r="FA30" s="17">
        <v>2.4</v>
      </c>
      <c r="FB30" s="17">
        <v>0.6</v>
      </c>
      <c r="FC30" s="17">
        <v>1.4</v>
      </c>
      <c r="FD30" s="17">
        <v>2</v>
      </c>
      <c r="FE30" s="17">
        <v>9.6</v>
      </c>
      <c r="FF30" s="17">
        <v>0.2</v>
      </c>
      <c r="FG30" s="17">
        <v>0.8</v>
      </c>
      <c r="FH30" s="17">
        <v>0.3</v>
      </c>
      <c r="FI30" s="17">
        <v>4.0999999999999996</v>
      </c>
      <c r="FJ30" s="17">
        <v>4</v>
      </c>
      <c r="FK30" s="17">
        <v>512</v>
      </c>
      <c r="FL30" s="15"/>
      <c r="FM30" s="17"/>
      <c r="FN30" s="17"/>
      <c r="FO30" s="17"/>
      <c r="FP30" s="17">
        <v>1.6</v>
      </c>
      <c r="FQ30" s="17"/>
      <c r="FR30" s="17"/>
      <c r="FS30" s="17"/>
      <c r="FT30" s="17">
        <v>2.1</v>
      </c>
      <c r="FU30" s="17">
        <v>3.7</v>
      </c>
    </row>
    <row r="31" spans="1:177" ht="24" customHeight="1" x14ac:dyDescent="0.3">
      <c r="A31" s="16" t="s">
        <v>90</v>
      </c>
      <c r="B31" s="16" t="s">
        <v>880</v>
      </c>
      <c r="C31" s="17">
        <v>27.5</v>
      </c>
      <c r="D31" s="17">
        <v>48.7</v>
      </c>
      <c r="E31" s="17">
        <v>27.3</v>
      </c>
      <c r="F31" s="17"/>
      <c r="G31" s="17"/>
      <c r="H31" s="17">
        <v>-8</v>
      </c>
      <c r="I31" s="17">
        <v>25</v>
      </c>
      <c r="J31" s="17"/>
      <c r="K31" s="17"/>
      <c r="L31" s="17">
        <v>-5.7</v>
      </c>
      <c r="M31" s="17">
        <v>9.6</v>
      </c>
      <c r="N31" s="17">
        <v>17.3</v>
      </c>
      <c r="O31" s="17">
        <v>62</v>
      </c>
      <c r="P31" s="17">
        <v>6.4</v>
      </c>
      <c r="Q31" s="17"/>
      <c r="R31" s="17">
        <v>1</v>
      </c>
      <c r="S31" s="17">
        <v>0.5</v>
      </c>
      <c r="T31" s="17"/>
      <c r="U31" s="17"/>
      <c r="V31" s="17"/>
      <c r="W31" s="17"/>
      <c r="X31" s="17">
        <v>2.8</v>
      </c>
      <c r="Y31" s="17">
        <v>0.9</v>
      </c>
      <c r="Z31" s="17">
        <v>0.2</v>
      </c>
      <c r="AA31" s="17">
        <v>2.9</v>
      </c>
      <c r="AB31" s="17">
        <v>-3.2</v>
      </c>
      <c r="AC31" s="17">
        <v>4.5</v>
      </c>
      <c r="AD31" s="17">
        <v>17.7</v>
      </c>
      <c r="AE31" s="17"/>
      <c r="AF31" s="17"/>
      <c r="AG31" s="17"/>
      <c r="AH31" s="17"/>
      <c r="AI31" s="17">
        <v>8.1</v>
      </c>
      <c r="AJ31" s="17">
        <v>21.9</v>
      </c>
      <c r="AK31" s="17"/>
      <c r="AL31" s="17"/>
      <c r="AM31" s="17"/>
      <c r="AN31" s="17">
        <v>-1.1000000000000001</v>
      </c>
      <c r="AO31" s="17">
        <v>-24.5</v>
      </c>
      <c r="AP31" s="17">
        <v>3.5</v>
      </c>
      <c r="AQ31" s="17">
        <v>21.2</v>
      </c>
      <c r="AR31" s="17">
        <v>4.7</v>
      </c>
      <c r="AS31" s="17">
        <v>-1</v>
      </c>
      <c r="AT31" s="17">
        <v>2.6</v>
      </c>
      <c r="AU31" s="17">
        <v>2.9</v>
      </c>
      <c r="AV31" s="17">
        <v>11.1</v>
      </c>
      <c r="AW31" s="17">
        <v>-19.600000000000001</v>
      </c>
      <c r="AX31" s="17">
        <v>-44</v>
      </c>
      <c r="AY31" s="17">
        <v>5.5</v>
      </c>
      <c r="AZ31" s="17">
        <v>2.1</v>
      </c>
      <c r="BA31" s="17">
        <v>4.7</v>
      </c>
      <c r="BB31" s="17">
        <v>0.4</v>
      </c>
      <c r="BC31" s="17">
        <v>0.2</v>
      </c>
      <c r="BD31" s="17">
        <v>6.4</v>
      </c>
      <c r="BE31" s="17"/>
      <c r="BF31" s="17"/>
      <c r="BG31" s="17">
        <v>5.7</v>
      </c>
      <c r="BH31" s="17"/>
      <c r="BI31" s="17"/>
      <c r="BJ31" s="17">
        <v>-3.5</v>
      </c>
      <c r="BK31" s="17"/>
      <c r="BL31" s="17"/>
      <c r="BM31" s="17"/>
      <c r="BN31" s="17">
        <v>-3.4</v>
      </c>
      <c r="BO31" s="17"/>
      <c r="BP31" s="17">
        <v>0</v>
      </c>
      <c r="BQ31" s="17">
        <v>0</v>
      </c>
      <c r="BR31" s="17">
        <v>49.6</v>
      </c>
      <c r="BS31" s="17"/>
      <c r="BT31" s="17"/>
      <c r="BU31" s="17"/>
      <c r="BV31" s="17"/>
      <c r="BW31" s="17"/>
      <c r="BX31" s="17"/>
      <c r="BY31" s="17"/>
      <c r="BZ31" s="17"/>
      <c r="CA31" s="17">
        <v>-0.6</v>
      </c>
      <c r="CB31" s="17">
        <v>71.5</v>
      </c>
      <c r="CC31" s="17">
        <v>27.6</v>
      </c>
      <c r="CD31" s="17">
        <v>11.4</v>
      </c>
      <c r="CE31" s="17">
        <v>0.3</v>
      </c>
      <c r="CF31" s="17">
        <v>8.1</v>
      </c>
      <c r="CG31" s="17"/>
      <c r="CH31" s="17"/>
      <c r="CI31" s="17"/>
      <c r="CJ31" s="17">
        <v>15.2</v>
      </c>
      <c r="CK31" s="17">
        <v>17</v>
      </c>
      <c r="CL31" s="17">
        <v>-9.5</v>
      </c>
      <c r="CM31" s="17"/>
      <c r="CN31" s="17"/>
      <c r="CO31" s="17"/>
      <c r="CP31" s="17"/>
      <c r="CQ31" s="17"/>
      <c r="CR31" s="17">
        <v>4.8</v>
      </c>
      <c r="CS31" s="17">
        <v>1.8</v>
      </c>
      <c r="CT31" s="17"/>
      <c r="CU31" s="17"/>
      <c r="CV31" s="17"/>
      <c r="CW31" s="17">
        <v>-7.7</v>
      </c>
      <c r="CX31" s="17">
        <v>8.9</v>
      </c>
      <c r="CY31" s="17"/>
      <c r="CZ31" s="17"/>
      <c r="DA31" s="17">
        <v>1.3</v>
      </c>
      <c r="DB31" s="17"/>
      <c r="DC31" s="17">
        <v>-0.1</v>
      </c>
      <c r="DD31" s="17"/>
      <c r="DE31" s="17">
        <v>31.2</v>
      </c>
      <c r="DF31" s="17"/>
      <c r="DG31" s="17">
        <v>0.1</v>
      </c>
      <c r="DH31" s="17">
        <v>0.8</v>
      </c>
      <c r="DI31" s="17"/>
      <c r="DJ31" s="17">
        <v>0.8</v>
      </c>
      <c r="DK31" s="17">
        <v>0.4</v>
      </c>
      <c r="DL31" s="17"/>
      <c r="DM31" s="17"/>
      <c r="DN31" s="17">
        <v>-0.8</v>
      </c>
      <c r="DO31" s="17">
        <v>-2.1</v>
      </c>
      <c r="DP31" s="17">
        <v>0</v>
      </c>
      <c r="DQ31" s="17">
        <v>5.7</v>
      </c>
      <c r="DR31" s="17">
        <v>-4.0999999999999996</v>
      </c>
      <c r="DS31" s="17">
        <v>0</v>
      </c>
      <c r="DT31" s="17">
        <v>0.3</v>
      </c>
      <c r="DU31" s="17">
        <v>0.5</v>
      </c>
      <c r="DV31" s="17">
        <v>0.1</v>
      </c>
      <c r="DW31" s="17">
        <v>-2</v>
      </c>
      <c r="DX31" s="17">
        <v>0.4</v>
      </c>
      <c r="DY31" s="17">
        <v>0.5</v>
      </c>
      <c r="DZ31" s="17">
        <v>0.5</v>
      </c>
      <c r="EA31" s="17">
        <v>0.5</v>
      </c>
      <c r="EB31" s="17">
        <v>1</v>
      </c>
      <c r="EC31" s="17">
        <v>1.5</v>
      </c>
      <c r="ED31" s="17">
        <v>3.6</v>
      </c>
      <c r="EE31" s="17">
        <v>-6.9</v>
      </c>
      <c r="EF31" s="17">
        <v>0</v>
      </c>
      <c r="EG31" s="17">
        <v>0</v>
      </c>
      <c r="EH31" s="17">
        <v>0</v>
      </c>
      <c r="EI31" s="17">
        <v>2.4</v>
      </c>
      <c r="EJ31" s="17">
        <v>-0.3</v>
      </c>
      <c r="EK31" s="17">
        <v>2</v>
      </c>
      <c r="EL31" s="17">
        <v>0.2</v>
      </c>
      <c r="EM31" s="17">
        <v>0.2</v>
      </c>
      <c r="EN31" s="17">
        <v>0.2</v>
      </c>
      <c r="EO31" s="17">
        <v>0</v>
      </c>
      <c r="EP31" s="17">
        <v>28.2</v>
      </c>
      <c r="EQ31" s="17">
        <v>2.9</v>
      </c>
      <c r="ER31" s="17">
        <v>-8.1</v>
      </c>
      <c r="ES31" s="17">
        <v>-0.2</v>
      </c>
      <c r="ET31" s="17">
        <v>0</v>
      </c>
      <c r="EU31" s="17"/>
      <c r="EV31" s="17">
        <v>62.2</v>
      </c>
      <c r="EW31" s="17">
        <v>1</v>
      </c>
      <c r="EX31" s="17">
        <v>0.6</v>
      </c>
      <c r="EY31" s="17">
        <v>0.6</v>
      </c>
      <c r="EZ31" s="17">
        <v>0.4</v>
      </c>
      <c r="FA31" s="17">
        <v>2.9</v>
      </c>
      <c r="FB31" s="17">
        <v>0.8</v>
      </c>
      <c r="FC31" s="17">
        <v>1.4</v>
      </c>
      <c r="FD31" s="17">
        <v>2.1</v>
      </c>
      <c r="FE31" s="17">
        <v>7.2</v>
      </c>
      <c r="FF31" s="17">
        <v>0.4</v>
      </c>
      <c r="FG31" s="17">
        <v>3.2</v>
      </c>
      <c r="FH31" s="17">
        <v>0.4</v>
      </c>
      <c r="FI31" s="17">
        <v>4.3</v>
      </c>
      <c r="FJ31" s="17">
        <v>3.9</v>
      </c>
      <c r="FK31" s="17">
        <v>591.79999999999995</v>
      </c>
      <c r="FL31" s="15"/>
      <c r="FM31" s="17"/>
      <c r="FN31" s="17"/>
      <c r="FO31" s="17"/>
      <c r="FP31" s="17">
        <v>1.7</v>
      </c>
      <c r="FQ31" s="17"/>
      <c r="FR31" s="17"/>
      <c r="FS31" s="17"/>
      <c r="FT31" s="17">
        <v>2</v>
      </c>
      <c r="FU31" s="17">
        <v>3.7</v>
      </c>
    </row>
    <row r="32" spans="1:177" ht="24" customHeight="1" x14ac:dyDescent="0.3">
      <c r="A32" s="16" t="s">
        <v>90</v>
      </c>
      <c r="B32" s="16" t="s">
        <v>881</v>
      </c>
      <c r="C32" s="17">
        <v>25.7</v>
      </c>
      <c r="D32" s="17">
        <v>40.5</v>
      </c>
      <c r="E32" s="17">
        <v>26.7</v>
      </c>
      <c r="F32" s="17"/>
      <c r="G32" s="17"/>
      <c r="H32" s="17">
        <v>-7.7</v>
      </c>
      <c r="I32" s="17">
        <v>16.3</v>
      </c>
      <c r="J32" s="17"/>
      <c r="K32" s="17"/>
      <c r="L32" s="17">
        <v>-9.3000000000000007</v>
      </c>
      <c r="M32" s="17">
        <v>7</v>
      </c>
      <c r="N32" s="17">
        <v>14.7</v>
      </c>
      <c r="O32" s="17">
        <v>58.8</v>
      </c>
      <c r="P32" s="17">
        <v>12.8</v>
      </c>
      <c r="Q32" s="17"/>
      <c r="R32" s="17">
        <v>-1.8</v>
      </c>
      <c r="S32" s="17">
        <v>0.4</v>
      </c>
      <c r="T32" s="17"/>
      <c r="U32" s="17"/>
      <c r="V32" s="17"/>
      <c r="W32" s="17"/>
      <c r="X32" s="17">
        <v>1.7</v>
      </c>
      <c r="Y32" s="17">
        <v>0.9</v>
      </c>
      <c r="Z32" s="17">
        <v>0.2</v>
      </c>
      <c r="AA32" s="17">
        <v>2.8</v>
      </c>
      <c r="AB32" s="17">
        <v>-3.2</v>
      </c>
      <c r="AC32" s="17">
        <v>4.8</v>
      </c>
      <c r="AD32" s="17">
        <v>18.2</v>
      </c>
      <c r="AE32" s="17"/>
      <c r="AF32" s="17"/>
      <c r="AG32" s="17"/>
      <c r="AH32" s="17"/>
      <c r="AI32" s="17">
        <v>8</v>
      </c>
      <c r="AJ32" s="17">
        <v>1</v>
      </c>
      <c r="AK32" s="17"/>
      <c r="AL32" s="17"/>
      <c r="AM32" s="17"/>
      <c r="AN32" s="17">
        <v>-1.2</v>
      </c>
      <c r="AO32" s="17">
        <v>-24.8</v>
      </c>
      <c r="AP32" s="17">
        <v>3.1</v>
      </c>
      <c r="AQ32" s="17">
        <v>19.899999999999999</v>
      </c>
      <c r="AR32" s="17">
        <v>5</v>
      </c>
      <c r="AS32" s="17">
        <v>-1</v>
      </c>
      <c r="AT32" s="17">
        <v>2.6</v>
      </c>
      <c r="AU32" s="17">
        <v>1.5</v>
      </c>
      <c r="AV32" s="17">
        <v>13.1</v>
      </c>
      <c r="AW32" s="17">
        <v>-17.7</v>
      </c>
      <c r="AX32" s="17">
        <v>-41.8</v>
      </c>
      <c r="AY32" s="17">
        <v>5.8</v>
      </c>
      <c r="AZ32" s="17">
        <v>1.1000000000000001</v>
      </c>
      <c r="BA32" s="17">
        <v>3.2</v>
      </c>
      <c r="BB32" s="17">
        <v>0.4</v>
      </c>
      <c r="BC32" s="17">
        <v>0.1</v>
      </c>
      <c r="BD32" s="17">
        <v>6.3</v>
      </c>
      <c r="BE32" s="17"/>
      <c r="BF32" s="17"/>
      <c r="BG32" s="17">
        <v>6.5</v>
      </c>
      <c r="BH32" s="17"/>
      <c r="BI32" s="17"/>
      <c r="BJ32" s="17">
        <v>-4.4000000000000004</v>
      </c>
      <c r="BK32" s="17"/>
      <c r="BL32" s="17"/>
      <c r="BM32" s="17"/>
      <c r="BN32" s="17">
        <v>-4.0999999999999996</v>
      </c>
      <c r="BO32" s="17"/>
      <c r="BP32" s="17">
        <v>0</v>
      </c>
      <c r="BQ32" s="17">
        <v>0</v>
      </c>
      <c r="BR32" s="17">
        <v>52.9</v>
      </c>
      <c r="BS32" s="17"/>
      <c r="BT32" s="17"/>
      <c r="BU32" s="17"/>
      <c r="BV32" s="17"/>
      <c r="BW32" s="17"/>
      <c r="BX32" s="17"/>
      <c r="BY32" s="17"/>
      <c r="BZ32" s="17"/>
      <c r="CA32" s="17">
        <v>-0.6</v>
      </c>
      <c r="CB32" s="17">
        <v>73.3</v>
      </c>
      <c r="CC32" s="17">
        <v>27.1</v>
      </c>
      <c r="CD32" s="17">
        <v>11.4</v>
      </c>
      <c r="CE32" s="17">
        <v>0.3</v>
      </c>
      <c r="CF32" s="17">
        <v>8</v>
      </c>
      <c r="CG32" s="17"/>
      <c r="CH32" s="17"/>
      <c r="CI32" s="17"/>
      <c r="CJ32" s="17">
        <v>16.899999999999999</v>
      </c>
      <c r="CK32" s="17">
        <v>18.399999999999999</v>
      </c>
      <c r="CL32" s="17">
        <v>-6.3</v>
      </c>
      <c r="CM32" s="17"/>
      <c r="CN32" s="17"/>
      <c r="CO32" s="17"/>
      <c r="CP32" s="17"/>
      <c r="CQ32" s="17"/>
      <c r="CR32" s="17">
        <v>6.9</v>
      </c>
      <c r="CS32" s="17">
        <v>3.1</v>
      </c>
      <c r="CT32" s="17"/>
      <c r="CU32" s="17"/>
      <c r="CV32" s="17"/>
      <c r="CW32" s="17">
        <v>-7.8</v>
      </c>
      <c r="CX32" s="17">
        <v>9.8000000000000007</v>
      </c>
      <c r="CY32" s="17"/>
      <c r="CZ32" s="17"/>
      <c r="DA32" s="17">
        <v>1.3</v>
      </c>
      <c r="DB32" s="17"/>
      <c r="DC32" s="17">
        <v>0</v>
      </c>
      <c r="DD32" s="17"/>
      <c r="DE32" s="17">
        <v>27.3</v>
      </c>
      <c r="DF32" s="17"/>
      <c r="DG32" s="17">
        <v>0.1</v>
      </c>
      <c r="DH32" s="17">
        <v>0.8</v>
      </c>
      <c r="DI32" s="17"/>
      <c r="DJ32" s="17">
        <v>0.5</v>
      </c>
      <c r="DK32" s="17">
        <v>0.4</v>
      </c>
      <c r="DL32" s="17"/>
      <c r="DM32" s="17"/>
      <c r="DN32" s="17">
        <v>-0.8</v>
      </c>
      <c r="DO32" s="17">
        <v>-2</v>
      </c>
      <c r="DP32" s="17">
        <v>-0.3</v>
      </c>
      <c r="DQ32" s="17">
        <v>5.2</v>
      </c>
      <c r="DR32" s="17">
        <v>-3.9</v>
      </c>
      <c r="DS32" s="17">
        <v>0.1</v>
      </c>
      <c r="DT32" s="17">
        <v>0.3</v>
      </c>
      <c r="DU32" s="17">
        <v>0.5</v>
      </c>
      <c r="DV32" s="17">
        <v>0.1</v>
      </c>
      <c r="DW32" s="17">
        <v>-2.1</v>
      </c>
      <c r="DX32" s="17">
        <v>0.4</v>
      </c>
      <c r="DY32" s="17">
        <v>0.5</v>
      </c>
      <c r="DZ32" s="17">
        <v>0.6</v>
      </c>
      <c r="EA32" s="17">
        <v>0.5</v>
      </c>
      <c r="EB32" s="17">
        <v>1</v>
      </c>
      <c r="EC32" s="17">
        <v>1.5</v>
      </c>
      <c r="ED32" s="17">
        <v>3.8</v>
      </c>
      <c r="EE32" s="17">
        <v>-7.2</v>
      </c>
      <c r="EF32" s="17">
        <v>0</v>
      </c>
      <c r="EG32" s="17">
        <v>0</v>
      </c>
      <c r="EH32" s="17">
        <v>0</v>
      </c>
      <c r="EI32" s="17">
        <v>2.2000000000000002</v>
      </c>
      <c r="EJ32" s="17">
        <v>-0.3</v>
      </c>
      <c r="EK32" s="17">
        <v>2.1</v>
      </c>
      <c r="EL32" s="17">
        <v>0.2</v>
      </c>
      <c r="EM32" s="17">
        <v>0.2</v>
      </c>
      <c r="EN32" s="17">
        <v>0.2</v>
      </c>
      <c r="EO32" s="17">
        <v>0</v>
      </c>
      <c r="EP32" s="17">
        <v>28.7</v>
      </c>
      <c r="EQ32" s="17">
        <v>2.8</v>
      </c>
      <c r="ER32" s="17">
        <v>-8.3000000000000007</v>
      </c>
      <c r="ES32" s="17">
        <v>-0.2</v>
      </c>
      <c r="ET32" s="17">
        <v>0</v>
      </c>
      <c r="EU32" s="17"/>
      <c r="EV32" s="17">
        <v>62.4</v>
      </c>
      <c r="EW32" s="17">
        <v>1</v>
      </c>
      <c r="EX32" s="17">
        <v>0.5</v>
      </c>
      <c r="EY32" s="17">
        <v>0.6</v>
      </c>
      <c r="EZ32" s="17">
        <v>0.4</v>
      </c>
      <c r="FA32" s="17">
        <v>3.1</v>
      </c>
      <c r="FB32" s="17">
        <v>0.8</v>
      </c>
      <c r="FC32" s="17">
        <v>1.4</v>
      </c>
      <c r="FD32" s="17">
        <v>2</v>
      </c>
      <c r="FE32" s="17">
        <v>7.6</v>
      </c>
      <c r="FF32" s="17">
        <v>0.4</v>
      </c>
      <c r="FG32" s="17">
        <v>4.7</v>
      </c>
      <c r="FH32" s="17">
        <v>0</v>
      </c>
      <c r="FI32" s="17">
        <v>4.3</v>
      </c>
      <c r="FJ32" s="17">
        <v>4</v>
      </c>
      <c r="FK32" s="17">
        <v>554.9</v>
      </c>
      <c r="FL32" s="15"/>
      <c r="FM32" s="17"/>
      <c r="FN32" s="17"/>
      <c r="FO32" s="17"/>
      <c r="FP32" s="17">
        <v>1.7</v>
      </c>
      <c r="FQ32" s="17"/>
      <c r="FR32" s="17"/>
      <c r="FS32" s="17"/>
      <c r="FT32" s="17">
        <v>1.9</v>
      </c>
      <c r="FU32" s="17">
        <v>3.6</v>
      </c>
    </row>
    <row r="33" spans="1:177" ht="24" customHeight="1" x14ac:dyDescent="0.3">
      <c r="A33" s="16" t="s">
        <v>90</v>
      </c>
      <c r="B33" s="16" t="s">
        <v>882</v>
      </c>
      <c r="C33" s="17">
        <v>24.7</v>
      </c>
      <c r="D33" s="17">
        <v>34.4</v>
      </c>
      <c r="E33" s="17">
        <v>25.8</v>
      </c>
      <c r="F33" s="17"/>
      <c r="G33" s="17"/>
      <c r="H33" s="17">
        <v>-7.9</v>
      </c>
      <c r="I33" s="17">
        <v>17.399999999999999</v>
      </c>
      <c r="J33" s="17"/>
      <c r="K33" s="17"/>
      <c r="L33" s="17">
        <v>-8.1999999999999993</v>
      </c>
      <c r="M33" s="17">
        <v>6.3</v>
      </c>
      <c r="N33" s="17">
        <v>14.5</v>
      </c>
      <c r="O33" s="17">
        <v>56.6</v>
      </c>
      <c r="P33" s="17">
        <v>13.4</v>
      </c>
      <c r="Q33" s="17"/>
      <c r="R33" s="17">
        <v>-1.2</v>
      </c>
      <c r="S33" s="17">
        <v>0.3</v>
      </c>
      <c r="T33" s="17"/>
      <c r="U33" s="17"/>
      <c r="V33" s="17"/>
      <c r="W33" s="17"/>
      <c r="X33" s="17">
        <v>1.4</v>
      </c>
      <c r="Y33" s="17">
        <v>0.6</v>
      </c>
      <c r="Z33" s="17">
        <v>-0.1</v>
      </c>
      <c r="AA33" s="17">
        <v>2.8</v>
      </c>
      <c r="AB33" s="17">
        <v>-3.3</v>
      </c>
      <c r="AC33" s="17">
        <v>4.3</v>
      </c>
      <c r="AD33" s="17">
        <v>11.2</v>
      </c>
      <c r="AE33" s="17"/>
      <c r="AF33" s="17"/>
      <c r="AG33" s="17"/>
      <c r="AH33" s="17"/>
      <c r="AI33" s="17">
        <v>6.6</v>
      </c>
      <c r="AJ33" s="17">
        <v>1.3</v>
      </c>
      <c r="AK33" s="17"/>
      <c r="AL33" s="17"/>
      <c r="AM33" s="17"/>
      <c r="AN33" s="17">
        <v>-1</v>
      </c>
      <c r="AO33" s="17">
        <v>-23.5</v>
      </c>
      <c r="AP33" s="17">
        <v>3.1</v>
      </c>
      <c r="AQ33" s="17">
        <v>19.399999999999999</v>
      </c>
      <c r="AR33" s="17">
        <v>5</v>
      </c>
      <c r="AS33" s="17">
        <v>-1.1000000000000001</v>
      </c>
      <c r="AT33" s="17">
        <v>2.6</v>
      </c>
      <c r="AU33" s="17">
        <v>1.7</v>
      </c>
      <c r="AV33" s="17">
        <v>14.4</v>
      </c>
      <c r="AW33" s="17">
        <v>-16.7</v>
      </c>
      <c r="AX33" s="17">
        <v>-40.5</v>
      </c>
      <c r="AY33" s="17">
        <v>6.7</v>
      </c>
      <c r="AZ33" s="17">
        <v>0.2</v>
      </c>
      <c r="BA33" s="17">
        <v>2.6</v>
      </c>
      <c r="BB33" s="17">
        <v>0.4</v>
      </c>
      <c r="BC33" s="17">
        <v>0.2</v>
      </c>
      <c r="BD33" s="17">
        <v>3.3</v>
      </c>
      <c r="BE33" s="17"/>
      <c r="BF33" s="17"/>
      <c r="BG33" s="17">
        <v>7.5</v>
      </c>
      <c r="BH33" s="17"/>
      <c r="BI33" s="17"/>
      <c r="BJ33" s="17">
        <v>-4</v>
      </c>
      <c r="BK33" s="17"/>
      <c r="BL33" s="17"/>
      <c r="BM33" s="17"/>
      <c r="BN33" s="17">
        <v>-2.2999999999999998</v>
      </c>
      <c r="BO33" s="17"/>
      <c r="BP33" s="17">
        <v>0</v>
      </c>
      <c r="BQ33" s="17">
        <v>0</v>
      </c>
      <c r="BR33" s="17">
        <v>53.6</v>
      </c>
      <c r="BS33" s="17"/>
      <c r="BT33" s="17"/>
      <c r="BU33" s="17"/>
      <c r="BV33" s="17"/>
      <c r="BW33" s="17"/>
      <c r="BX33" s="17"/>
      <c r="BY33" s="17"/>
      <c r="BZ33" s="17"/>
      <c r="CA33" s="17">
        <v>-0.6</v>
      </c>
      <c r="CB33" s="17">
        <v>76.3</v>
      </c>
      <c r="CC33" s="17">
        <v>27.1</v>
      </c>
      <c r="CD33" s="17">
        <v>11.3</v>
      </c>
      <c r="CE33" s="17">
        <v>0.3</v>
      </c>
      <c r="CF33" s="17">
        <v>7.9</v>
      </c>
      <c r="CG33" s="17"/>
      <c r="CH33" s="17"/>
      <c r="CI33" s="17"/>
      <c r="CJ33" s="17">
        <v>18.100000000000001</v>
      </c>
      <c r="CK33" s="17">
        <v>19.8</v>
      </c>
      <c r="CL33" s="17">
        <v>-4.2</v>
      </c>
      <c r="CM33" s="17"/>
      <c r="CN33" s="17"/>
      <c r="CO33" s="17"/>
      <c r="CP33" s="17"/>
      <c r="CQ33" s="17"/>
      <c r="CR33" s="17">
        <v>9.1999999999999993</v>
      </c>
      <c r="CS33" s="17">
        <v>4.4000000000000004</v>
      </c>
      <c r="CT33" s="17"/>
      <c r="CU33" s="17"/>
      <c r="CV33" s="17"/>
      <c r="CW33" s="17">
        <v>-7.8</v>
      </c>
      <c r="CX33" s="17">
        <v>9.3000000000000007</v>
      </c>
      <c r="CY33" s="17"/>
      <c r="CZ33" s="17"/>
      <c r="DA33" s="17">
        <v>1.3</v>
      </c>
      <c r="DB33" s="17"/>
      <c r="DC33" s="17">
        <v>-0.1</v>
      </c>
      <c r="DD33" s="17"/>
      <c r="DE33" s="17">
        <v>31.7</v>
      </c>
      <c r="DF33" s="17"/>
      <c r="DG33" s="17">
        <v>0</v>
      </c>
      <c r="DH33" s="17">
        <v>0.8</v>
      </c>
      <c r="DI33" s="17"/>
      <c r="DJ33" s="17">
        <v>0.8</v>
      </c>
      <c r="DK33" s="17">
        <v>0.4</v>
      </c>
      <c r="DL33" s="17"/>
      <c r="DM33" s="17"/>
      <c r="DN33" s="17">
        <v>-0.8</v>
      </c>
      <c r="DO33" s="17">
        <v>-2.1</v>
      </c>
      <c r="DP33" s="17">
        <v>-0.8</v>
      </c>
      <c r="DQ33" s="17">
        <v>4</v>
      </c>
      <c r="DR33" s="17">
        <v>-4</v>
      </c>
      <c r="DS33" s="17">
        <v>0</v>
      </c>
      <c r="DT33" s="17">
        <v>0.4</v>
      </c>
      <c r="DU33" s="17">
        <v>0.5</v>
      </c>
      <c r="DV33" s="17">
        <v>0.1</v>
      </c>
      <c r="DW33" s="17">
        <v>-2.2000000000000002</v>
      </c>
      <c r="DX33" s="17">
        <v>0.1</v>
      </c>
      <c r="DY33" s="17">
        <v>0.5</v>
      </c>
      <c r="DZ33" s="17">
        <v>0.6</v>
      </c>
      <c r="EA33" s="17">
        <v>0.6</v>
      </c>
      <c r="EB33" s="17">
        <v>1</v>
      </c>
      <c r="EC33" s="17">
        <v>1.5</v>
      </c>
      <c r="ED33" s="17">
        <v>3.6</v>
      </c>
      <c r="EE33" s="17">
        <v>-8.4</v>
      </c>
      <c r="EF33" s="17">
        <v>0</v>
      </c>
      <c r="EG33" s="17">
        <v>0</v>
      </c>
      <c r="EH33" s="17">
        <v>0</v>
      </c>
      <c r="EI33" s="17">
        <v>2.2000000000000002</v>
      </c>
      <c r="EJ33" s="17">
        <v>-0.3</v>
      </c>
      <c r="EK33" s="17">
        <v>1.7</v>
      </c>
      <c r="EL33" s="17">
        <v>0.2</v>
      </c>
      <c r="EM33" s="17">
        <v>0.2</v>
      </c>
      <c r="EN33" s="17">
        <v>0.2</v>
      </c>
      <c r="EO33" s="17">
        <v>0</v>
      </c>
      <c r="EP33" s="17">
        <v>28.4</v>
      </c>
      <c r="EQ33" s="17">
        <v>3.2</v>
      </c>
      <c r="ER33" s="17">
        <v>-16.5</v>
      </c>
      <c r="ES33" s="17">
        <v>-0.2</v>
      </c>
      <c r="ET33" s="17">
        <v>0</v>
      </c>
      <c r="EU33" s="17"/>
      <c r="EV33" s="17">
        <v>62.8</v>
      </c>
      <c r="EW33" s="17">
        <v>1</v>
      </c>
      <c r="EX33" s="17">
        <v>0.5</v>
      </c>
      <c r="EY33" s="17">
        <v>0.6</v>
      </c>
      <c r="EZ33" s="17">
        <v>0.4</v>
      </c>
      <c r="FA33" s="17">
        <v>3.1</v>
      </c>
      <c r="FB33" s="17">
        <v>0.8</v>
      </c>
      <c r="FC33" s="17">
        <v>1.5</v>
      </c>
      <c r="FD33" s="17">
        <v>2.1</v>
      </c>
      <c r="FE33" s="17">
        <v>8.3000000000000007</v>
      </c>
      <c r="FF33" s="17">
        <v>0</v>
      </c>
      <c r="FG33" s="17">
        <v>3.9</v>
      </c>
      <c r="FH33" s="17">
        <v>0</v>
      </c>
      <c r="FI33" s="17">
        <v>3.9</v>
      </c>
      <c r="FJ33" s="17">
        <v>4.0999999999999996</v>
      </c>
      <c r="FK33" s="17">
        <v>545.20000000000005</v>
      </c>
      <c r="FL33" s="15"/>
      <c r="FM33" s="17"/>
      <c r="FN33" s="17"/>
      <c r="FO33" s="17"/>
      <c r="FP33" s="17">
        <v>1.7</v>
      </c>
      <c r="FQ33" s="17"/>
      <c r="FR33" s="17"/>
      <c r="FS33" s="17"/>
      <c r="FT33" s="17">
        <v>1.9</v>
      </c>
      <c r="FU33" s="17">
        <v>3.6</v>
      </c>
    </row>
    <row r="34" spans="1:177" ht="24" customHeight="1" x14ac:dyDescent="0.3">
      <c r="A34" s="18" t="s">
        <v>90</v>
      </c>
      <c r="B34" s="18" t="s">
        <v>883</v>
      </c>
      <c r="C34" s="19">
        <v>22.8</v>
      </c>
      <c r="D34" s="19">
        <v>33.200000000000003</v>
      </c>
      <c r="E34" s="19">
        <v>25.9</v>
      </c>
      <c r="F34" s="19"/>
      <c r="G34" s="19"/>
      <c r="H34" s="19">
        <v>-9.3000000000000007</v>
      </c>
      <c r="I34" s="19">
        <v>18</v>
      </c>
      <c r="J34" s="19"/>
      <c r="K34" s="19"/>
      <c r="L34" s="19">
        <v>-8.6</v>
      </c>
      <c r="M34" s="19">
        <v>-1.2</v>
      </c>
      <c r="N34" s="19">
        <v>6.9</v>
      </c>
      <c r="O34" s="19">
        <v>52.8</v>
      </c>
      <c r="P34" s="19">
        <v>12.9</v>
      </c>
      <c r="Q34" s="19"/>
      <c r="R34" s="19">
        <v>2.6</v>
      </c>
      <c r="S34" s="19">
        <v>0</v>
      </c>
      <c r="T34" s="19"/>
      <c r="U34" s="19"/>
      <c r="V34" s="19"/>
      <c r="W34" s="19"/>
      <c r="X34" s="19">
        <v>1.3</v>
      </c>
      <c r="Y34" s="19">
        <v>0.6</v>
      </c>
      <c r="Z34" s="19">
        <v>0.1</v>
      </c>
      <c r="AA34" s="19">
        <v>2.8</v>
      </c>
      <c r="AB34" s="19">
        <v>-3.4</v>
      </c>
      <c r="AC34" s="19">
        <v>4.2</v>
      </c>
      <c r="AD34" s="19">
        <v>11.7</v>
      </c>
      <c r="AE34" s="19"/>
      <c r="AF34" s="19"/>
      <c r="AG34" s="19"/>
      <c r="AH34" s="19"/>
      <c r="AI34" s="19">
        <v>6.2</v>
      </c>
      <c r="AJ34" s="19">
        <v>-4.3</v>
      </c>
      <c r="AK34" s="19"/>
      <c r="AL34" s="19"/>
      <c r="AM34" s="19"/>
      <c r="AN34" s="19">
        <v>-1</v>
      </c>
      <c r="AO34" s="19">
        <v>-23.5</v>
      </c>
      <c r="AP34" s="19">
        <v>3.3</v>
      </c>
      <c r="AQ34" s="19">
        <v>19.600000000000001</v>
      </c>
      <c r="AR34" s="19">
        <v>5.0999999999999996</v>
      </c>
      <c r="AS34" s="19">
        <v>-0.8</v>
      </c>
      <c r="AT34" s="19">
        <v>2.6</v>
      </c>
      <c r="AU34" s="19">
        <v>1.7</v>
      </c>
      <c r="AV34" s="19">
        <v>14</v>
      </c>
      <c r="AW34" s="19">
        <v>-16.100000000000001</v>
      </c>
      <c r="AX34" s="19">
        <v>-40.1</v>
      </c>
      <c r="AY34" s="19">
        <v>4.7</v>
      </c>
      <c r="AZ34" s="19">
        <v>-2.6</v>
      </c>
      <c r="BA34" s="19">
        <v>1.8</v>
      </c>
      <c r="BB34" s="19">
        <v>0.4</v>
      </c>
      <c r="BC34" s="19">
        <v>0.2</v>
      </c>
      <c r="BD34" s="19">
        <v>-0.4</v>
      </c>
      <c r="BE34" s="19"/>
      <c r="BF34" s="19"/>
      <c r="BG34" s="19">
        <v>7.2</v>
      </c>
      <c r="BH34" s="19"/>
      <c r="BI34" s="19"/>
      <c r="BJ34" s="19">
        <v>-4.5999999999999996</v>
      </c>
      <c r="BK34" s="19"/>
      <c r="BL34" s="19"/>
      <c r="BM34" s="19"/>
      <c r="BN34" s="19">
        <v>-3.2</v>
      </c>
      <c r="BO34" s="19"/>
      <c r="BP34" s="19">
        <v>0</v>
      </c>
      <c r="BQ34" s="19">
        <v>0</v>
      </c>
      <c r="BR34" s="19">
        <v>52.1</v>
      </c>
      <c r="BS34" s="19"/>
      <c r="BT34" s="19"/>
      <c r="BU34" s="19"/>
      <c r="BV34" s="19"/>
      <c r="BW34" s="19"/>
      <c r="BX34" s="19"/>
      <c r="BY34" s="19"/>
      <c r="BZ34" s="19"/>
      <c r="CA34" s="19">
        <v>-0.6</v>
      </c>
      <c r="CB34" s="19">
        <v>76.2</v>
      </c>
      <c r="CC34" s="19">
        <v>26.7</v>
      </c>
      <c r="CD34" s="19">
        <v>11.1</v>
      </c>
      <c r="CE34" s="19">
        <v>0.3</v>
      </c>
      <c r="CF34" s="19">
        <v>7.9</v>
      </c>
      <c r="CG34" s="19"/>
      <c r="CH34" s="19"/>
      <c r="CI34" s="19"/>
      <c r="CJ34" s="19">
        <v>17.8</v>
      </c>
      <c r="CK34" s="19">
        <v>19.3</v>
      </c>
      <c r="CL34" s="19">
        <v>-5.0999999999999996</v>
      </c>
      <c r="CM34" s="19"/>
      <c r="CN34" s="19"/>
      <c r="CO34" s="19"/>
      <c r="CP34" s="19"/>
      <c r="CQ34" s="19"/>
      <c r="CR34" s="19">
        <v>9.1</v>
      </c>
      <c r="CS34" s="19">
        <v>3.2</v>
      </c>
      <c r="CT34" s="19"/>
      <c r="CU34" s="19"/>
      <c r="CV34" s="19"/>
      <c r="CW34" s="19">
        <v>-8</v>
      </c>
      <c r="CX34" s="19">
        <v>9.4</v>
      </c>
      <c r="CY34" s="19"/>
      <c r="CZ34" s="19"/>
      <c r="DA34" s="19">
        <v>1.3</v>
      </c>
      <c r="DB34" s="19"/>
      <c r="DC34" s="19">
        <v>0</v>
      </c>
      <c r="DD34" s="19"/>
      <c r="DE34" s="19">
        <v>34</v>
      </c>
      <c r="DF34" s="19"/>
      <c r="DG34" s="19">
        <v>0</v>
      </c>
      <c r="DH34" s="19">
        <v>0.9</v>
      </c>
      <c r="DI34" s="19"/>
      <c r="DJ34" s="19">
        <v>0.6</v>
      </c>
      <c r="DK34" s="19">
        <v>0.5</v>
      </c>
      <c r="DL34" s="19"/>
      <c r="DM34" s="19"/>
      <c r="DN34" s="19">
        <v>-0.8</v>
      </c>
      <c r="DO34" s="19">
        <v>-2.1</v>
      </c>
      <c r="DP34" s="19">
        <v>-0.5</v>
      </c>
      <c r="DQ34" s="19">
        <v>4.8</v>
      </c>
      <c r="DR34" s="19">
        <v>-3.8</v>
      </c>
      <c r="DS34" s="19">
        <v>0</v>
      </c>
      <c r="DT34" s="19">
        <v>0.3</v>
      </c>
      <c r="DU34" s="19">
        <v>0.6</v>
      </c>
      <c r="DV34" s="19">
        <v>0.1</v>
      </c>
      <c r="DW34" s="19">
        <v>-2</v>
      </c>
      <c r="DX34" s="19">
        <v>0.1</v>
      </c>
      <c r="DY34" s="19">
        <v>0.6</v>
      </c>
      <c r="DZ34" s="19">
        <v>0.6</v>
      </c>
      <c r="EA34" s="19">
        <v>0.6</v>
      </c>
      <c r="EB34" s="19">
        <v>1</v>
      </c>
      <c r="EC34" s="19">
        <v>1.5</v>
      </c>
      <c r="ED34" s="19">
        <v>3.4</v>
      </c>
      <c r="EE34" s="19">
        <v>-7</v>
      </c>
      <c r="EF34" s="19">
        <v>0</v>
      </c>
      <c r="EG34" s="19">
        <v>0</v>
      </c>
      <c r="EH34" s="19">
        <v>0</v>
      </c>
      <c r="EI34" s="19">
        <v>2.2000000000000002</v>
      </c>
      <c r="EJ34" s="19">
        <v>-0.3</v>
      </c>
      <c r="EK34" s="19">
        <v>1.7</v>
      </c>
      <c r="EL34" s="19">
        <v>0.2</v>
      </c>
      <c r="EM34" s="19">
        <v>0.2</v>
      </c>
      <c r="EN34" s="19">
        <v>0.2</v>
      </c>
      <c r="EO34" s="19">
        <v>0</v>
      </c>
      <c r="EP34" s="19">
        <v>28.7</v>
      </c>
      <c r="EQ34" s="19">
        <v>3.2</v>
      </c>
      <c r="ER34" s="19">
        <v>-12.7</v>
      </c>
      <c r="ES34" s="19">
        <v>-0.2</v>
      </c>
      <c r="ET34" s="19">
        <v>0</v>
      </c>
      <c r="EU34" s="19"/>
      <c r="EV34" s="19">
        <v>61.9</v>
      </c>
      <c r="EW34" s="19">
        <v>1</v>
      </c>
      <c r="EX34" s="19">
        <v>0.5</v>
      </c>
      <c r="EY34" s="19">
        <v>0.6</v>
      </c>
      <c r="EZ34" s="19">
        <v>0.4</v>
      </c>
      <c r="FA34" s="19">
        <v>3.2</v>
      </c>
      <c r="FB34" s="19">
        <v>0.8</v>
      </c>
      <c r="FC34" s="19">
        <v>1.5</v>
      </c>
      <c r="FD34" s="19">
        <v>1.8</v>
      </c>
      <c r="FE34" s="19">
        <v>8.4</v>
      </c>
      <c r="FF34" s="19">
        <v>0.1</v>
      </c>
      <c r="FG34" s="19">
        <v>4.5999999999999996</v>
      </c>
      <c r="FH34" s="19">
        <v>0.2</v>
      </c>
      <c r="FI34" s="19">
        <v>3.8</v>
      </c>
      <c r="FJ34" s="19">
        <v>3.4</v>
      </c>
      <c r="FK34" s="19">
        <v>513</v>
      </c>
      <c r="FL34" s="15"/>
      <c r="FM34" s="19"/>
      <c r="FN34" s="19"/>
      <c r="FO34" s="19"/>
      <c r="FP34" s="19">
        <v>1.7</v>
      </c>
      <c r="FQ34" s="19"/>
      <c r="FR34" s="19"/>
      <c r="FS34" s="19"/>
      <c r="FT34" s="19">
        <v>2</v>
      </c>
      <c r="FU34" s="19">
        <v>3.7</v>
      </c>
    </row>
    <row r="35" spans="1:177" ht="24" customHeight="1" x14ac:dyDescent="0.3">
      <c r="A35" s="13" t="s">
        <v>90</v>
      </c>
      <c r="B35" s="13" t="s">
        <v>884</v>
      </c>
      <c r="C35" s="14">
        <v>19.100000000000001</v>
      </c>
      <c r="D35" s="14">
        <v>17.399999999999999</v>
      </c>
      <c r="E35" s="14">
        <v>22.7</v>
      </c>
      <c r="F35" s="14"/>
      <c r="G35" s="14"/>
      <c r="H35" s="14">
        <v>-11.1</v>
      </c>
      <c r="I35" s="14">
        <v>7.4</v>
      </c>
      <c r="J35" s="14"/>
      <c r="K35" s="14"/>
      <c r="L35" s="14">
        <v>-13.5</v>
      </c>
      <c r="M35" s="14">
        <v>-5.5</v>
      </c>
      <c r="N35" s="14">
        <v>1.9</v>
      </c>
      <c r="O35" s="14">
        <v>49</v>
      </c>
      <c r="P35" s="14">
        <v>10.1</v>
      </c>
      <c r="Q35" s="14"/>
      <c r="R35" s="14">
        <v>-2.2999999999999998</v>
      </c>
      <c r="S35" s="14">
        <v>0</v>
      </c>
      <c r="T35" s="14"/>
      <c r="U35" s="14"/>
      <c r="V35" s="14"/>
      <c r="W35" s="14"/>
      <c r="X35" s="14">
        <v>1</v>
      </c>
      <c r="Y35" s="14">
        <v>-0.1</v>
      </c>
      <c r="Z35" s="14">
        <v>-0.6</v>
      </c>
      <c r="AA35" s="14">
        <v>2.9</v>
      </c>
      <c r="AB35" s="14">
        <v>-3.4</v>
      </c>
      <c r="AC35" s="14">
        <v>4.0999999999999996</v>
      </c>
      <c r="AD35" s="14">
        <v>8.5</v>
      </c>
      <c r="AE35" s="14"/>
      <c r="AF35" s="14"/>
      <c r="AG35" s="14"/>
      <c r="AH35" s="14"/>
      <c r="AI35" s="14">
        <v>4.4000000000000004</v>
      </c>
      <c r="AJ35" s="14">
        <v>-6.3</v>
      </c>
      <c r="AK35" s="14"/>
      <c r="AL35" s="14"/>
      <c r="AM35" s="14"/>
      <c r="AN35" s="14">
        <v>-1.2</v>
      </c>
      <c r="AO35" s="14">
        <v>-27.2</v>
      </c>
      <c r="AP35" s="14">
        <v>2.4</v>
      </c>
      <c r="AQ35" s="14">
        <v>20.100000000000001</v>
      </c>
      <c r="AR35" s="14">
        <v>5.0999999999999996</v>
      </c>
      <c r="AS35" s="14">
        <v>-1.3</v>
      </c>
      <c r="AT35" s="14">
        <v>2.6</v>
      </c>
      <c r="AU35" s="14">
        <v>1.7</v>
      </c>
      <c r="AV35" s="14">
        <v>9.6999999999999993</v>
      </c>
      <c r="AW35" s="14">
        <v>-20.7</v>
      </c>
      <c r="AX35" s="14">
        <v>-44.4</v>
      </c>
      <c r="AY35" s="14">
        <v>2.5</v>
      </c>
      <c r="AZ35" s="14">
        <v>-2.6</v>
      </c>
      <c r="BA35" s="14">
        <v>0.7</v>
      </c>
      <c r="BB35" s="14">
        <v>0.4</v>
      </c>
      <c r="BC35" s="14">
        <v>0.1</v>
      </c>
      <c r="BD35" s="14">
        <v>-0.1</v>
      </c>
      <c r="BE35" s="14"/>
      <c r="BF35" s="14"/>
      <c r="BG35" s="14">
        <v>5.4</v>
      </c>
      <c r="BH35" s="14"/>
      <c r="BI35" s="14"/>
      <c r="BJ35" s="14">
        <v>-4.7</v>
      </c>
      <c r="BK35" s="14"/>
      <c r="BL35" s="14"/>
      <c r="BM35" s="14"/>
      <c r="BN35" s="14">
        <v>-5.7</v>
      </c>
      <c r="BO35" s="14"/>
      <c r="BP35" s="14">
        <v>0</v>
      </c>
      <c r="BQ35" s="14">
        <v>0</v>
      </c>
      <c r="BR35" s="14">
        <v>49</v>
      </c>
      <c r="BS35" s="14"/>
      <c r="BT35" s="14"/>
      <c r="BU35" s="14"/>
      <c r="BV35" s="14"/>
      <c r="BW35" s="14"/>
      <c r="BX35" s="14"/>
      <c r="BY35" s="14"/>
      <c r="BZ35" s="14"/>
      <c r="CA35" s="14">
        <v>-0.6</v>
      </c>
      <c r="CB35" s="14">
        <v>54.1</v>
      </c>
      <c r="CC35" s="14">
        <v>27.3</v>
      </c>
      <c r="CD35" s="14">
        <v>11.9</v>
      </c>
      <c r="CE35" s="14">
        <v>0.3</v>
      </c>
      <c r="CF35" s="14">
        <v>8</v>
      </c>
      <c r="CG35" s="14"/>
      <c r="CH35" s="14"/>
      <c r="CI35" s="14"/>
      <c r="CJ35" s="14">
        <v>13.3</v>
      </c>
      <c r="CK35" s="14">
        <v>14.8</v>
      </c>
      <c r="CL35" s="14">
        <v>-11.5</v>
      </c>
      <c r="CM35" s="14"/>
      <c r="CN35" s="14"/>
      <c r="CO35" s="14"/>
      <c r="CP35" s="14"/>
      <c r="CQ35" s="14"/>
      <c r="CR35" s="14">
        <v>4.5</v>
      </c>
      <c r="CS35" s="14">
        <v>-4.4000000000000004</v>
      </c>
      <c r="CT35" s="14"/>
      <c r="CU35" s="14"/>
      <c r="CV35" s="14"/>
      <c r="CW35" s="14">
        <v>-8.8000000000000007</v>
      </c>
      <c r="CX35" s="14">
        <v>9.3000000000000007</v>
      </c>
      <c r="CY35" s="14"/>
      <c r="CZ35" s="14"/>
      <c r="DA35" s="14">
        <v>1.3</v>
      </c>
      <c r="DB35" s="14"/>
      <c r="DC35" s="14">
        <v>0</v>
      </c>
      <c r="DD35" s="14"/>
      <c r="DE35" s="14">
        <v>31.3</v>
      </c>
      <c r="DF35" s="14"/>
      <c r="DG35" s="14">
        <v>0</v>
      </c>
      <c r="DH35" s="14">
        <v>0.7</v>
      </c>
      <c r="DI35" s="14"/>
      <c r="DJ35" s="14">
        <v>-0.3</v>
      </c>
      <c r="DK35" s="14">
        <v>0.5</v>
      </c>
      <c r="DL35" s="14"/>
      <c r="DM35" s="14"/>
      <c r="DN35" s="14">
        <v>-0.8</v>
      </c>
      <c r="DO35" s="14">
        <v>-2</v>
      </c>
      <c r="DP35" s="14">
        <v>-1.4</v>
      </c>
      <c r="DQ35" s="14">
        <v>2.1</v>
      </c>
      <c r="DR35" s="14">
        <v>-4.0999999999999996</v>
      </c>
      <c r="DS35" s="14">
        <v>0</v>
      </c>
      <c r="DT35" s="14">
        <v>0.3</v>
      </c>
      <c r="DU35" s="14">
        <v>0.6</v>
      </c>
      <c r="DV35" s="14">
        <v>0.1</v>
      </c>
      <c r="DW35" s="14">
        <v>-2.2000000000000002</v>
      </c>
      <c r="DX35" s="14">
        <v>0.3</v>
      </c>
      <c r="DY35" s="14">
        <v>0.6</v>
      </c>
      <c r="DZ35" s="14">
        <v>0.6</v>
      </c>
      <c r="EA35" s="14">
        <v>0.3</v>
      </c>
      <c r="EB35" s="14">
        <v>1</v>
      </c>
      <c r="EC35" s="14">
        <v>1.5</v>
      </c>
      <c r="ED35" s="14">
        <v>3.6</v>
      </c>
      <c r="EE35" s="14">
        <v>-12.4</v>
      </c>
      <c r="EF35" s="14">
        <v>0</v>
      </c>
      <c r="EG35" s="14">
        <v>0</v>
      </c>
      <c r="EH35" s="14">
        <v>0</v>
      </c>
      <c r="EI35" s="14">
        <v>2.2999999999999998</v>
      </c>
      <c r="EJ35" s="14">
        <v>-0.3</v>
      </c>
      <c r="EK35" s="14">
        <v>1.7</v>
      </c>
      <c r="EL35" s="14">
        <v>0.2</v>
      </c>
      <c r="EM35" s="14">
        <v>0.2</v>
      </c>
      <c r="EN35" s="14">
        <v>0.2</v>
      </c>
      <c r="EO35" s="14">
        <v>0</v>
      </c>
      <c r="EP35" s="14">
        <v>28.5</v>
      </c>
      <c r="EQ35" s="14">
        <v>3.2</v>
      </c>
      <c r="ER35" s="14">
        <v>-16.8</v>
      </c>
      <c r="ES35" s="14">
        <v>-0.2</v>
      </c>
      <c r="ET35" s="14">
        <v>0</v>
      </c>
      <c r="EU35" s="14"/>
      <c r="EV35" s="14">
        <v>50.7</v>
      </c>
      <c r="EW35" s="14">
        <v>1</v>
      </c>
      <c r="EX35" s="14">
        <v>0.5</v>
      </c>
      <c r="EY35" s="14">
        <v>0.6</v>
      </c>
      <c r="EZ35" s="14">
        <v>0.4</v>
      </c>
      <c r="FA35" s="14">
        <v>3</v>
      </c>
      <c r="FB35" s="14">
        <v>0.8</v>
      </c>
      <c r="FC35" s="14">
        <v>1</v>
      </c>
      <c r="FD35" s="14">
        <v>1.9</v>
      </c>
      <c r="FE35" s="14">
        <v>8.1</v>
      </c>
      <c r="FF35" s="14">
        <v>0.2</v>
      </c>
      <c r="FG35" s="14">
        <v>3</v>
      </c>
      <c r="FH35" s="14">
        <v>0.1</v>
      </c>
      <c r="FI35" s="14">
        <v>4.2</v>
      </c>
      <c r="FJ35" s="14">
        <v>4</v>
      </c>
      <c r="FK35" s="14">
        <v>335.8</v>
      </c>
      <c r="FL35" s="15"/>
      <c r="FM35" s="14"/>
      <c r="FN35" s="14"/>
      <c r="FO35" s="14"/>
      <c r="FP35" s="14">
        <v>1.7</v>
      </c>
      <c r="FQ35" s="14"/>
      <c r="FR35" s="14"/>
      <c r="FS35" s="14"/>
      <c r="FT35" s="14">
        <v>2</v>
      </c>
      <c r="FU35" s="14">
        <v>3.7</v>
      </c>
    </row>
    <row r="36" spans="1:177" ht="24" customHeight="1" x14ac:dyDescent="0.3">
      <c r="A36" s="16" t="s">
        <v>90</v>
      </c>
      <c r="B36" s="16" t="s">
        <v>885</v>
      </c>
      <c r="C36" s="17">
        <v>20.7</v>
      </c>
      <c r="D36" s="17">
        <v>20.7</v>
      </c>
      <c r="E36" s="17">
        <v>22.7</v>
      </c>
      <c r="F36" s="17"/>
      <c r="G36" s="17"/>
      <c r="H36" s="17">
        <v>-13.6</v>
      </c>
      <c r="I36" s="17">
        <v>1.8</v>
      </c>
      <c r="J36" s="17"/>
      <c r="K36" s="17"/>
      <c r="L36" s="17">
        <v>-12.9</v>
      </c>
      <c r="M36" s="17">
        <v>4.9000000000000004</v>
      </c>
      <c r="N36" s="17">
        <v>2.1</v>
      </c>
      <c r="O36" s="17">
        <v>41.2</v>
      </c>
      <c r="P36" s="17">
        <v>8.9</v>
      </c>
      <c r="Q36" s="17"/>
      <c r="R36" s="17">
        <v>0</v>
      </c>
      <c r="S36" s="17">
        <v>0.2</v>
      </c>
      <c r="T36" s="17"/>
      <c r="U36" s="17"/>
      <c r="V36" s="17"/>
      <c r="W36" s="17"/>
      <c r="X36" s="17">
        <v>-2.6</v>
      </c>
      <c r="Y36" s="17">
        <v>1.7</v>
      </c>
      <c r="Z36" s="17">
        <v>-0.2</v>
      </c>
      <c r="AA36" s="17">
        <v>2.8</v>
      </c>
      <c r="AB36" s="17">
        <v>-3.4</v>
      </c>
      <c r="AC36" s="17">
        <v>4</v>
      </c>
      <c r="AD36" s="17">
        <v>8</v>
      </c>
      <c r="AE36" s="17"/>
      <c r="AF36" s="17"/>
      <c r="AG36" s="17"/>
      <c r="AH36" s="17"/>
      <c r="AI36" s="17">
        <v>2.9</v>
      </c>
      <c r="AJ36" s="17">
        <v>-6.9</v>
      </c>
      <c r="AK36" s="17"/>
      <c r="AL36" s="17"/>
      <c r="AM36" s="17"/>
      <c r="AN36" s="17">
        <v>-1.3</v>
      </c>
      <c r="AO36" s="17">
        <v>-28</v>
      </c>
      <c r="AP36" s="17">
        <v>1.7</v>
      </c>
      <c r="AQ36" s="17">
        <v>14.2</v>
      </c>
      <c r="AR36" s="17">
        <v>2.6</v>
      </c>
      <c r="AS36" s="17">
        <v>-1.8</v>
      </c>
      <c r="AT36" s="17">
        <v>2.6</v>
      </c>
      <c r="AU36" s="17">
        <v>2.4</v>
      </c>
      <c r="AV36" s="17">
        <v>7.6</v>
      </c>
      <c r="AW36" s="17">
        <v>-23.5</v>
      </c>
      <c r="AX36" s="17">
        <v>-47.3</v>
      </c>
      <c r="AY36" s="17">
        <v>2.5</v>
      </c>
      <c r="AZ36" s="17">
        <v>-0.8</v>
      </c>
      <c r="BA36" s="17">
        <v>1.4</v>
      </c>
      <c r="BB36" s="17">
        <v>0.4</v>
      </c>
      <c r="BC36" s="17">
        <v>0.2</v>
      </c>
      <c r="BD36" s="17">
        <v>4.9000000000000004</v>
      </c>
      <c r="BE36" s="17"/>
      <c r="BF36" s="17"/>
      <c r="BG36" s="17">
        <v>5.4</v>
      </c>
      <c r="BH36" s="17"/>
      <c r="BI36" s="17"/>
      <c r="BJ36" s="17">
        <v>-5.2</v>
      </c>
      <c r="BK36" s="17"/>
      <c r="BL36" s="17"/>
      <c r="BM36" s="17"/>
      <c r="BN36" s="17">
        <v>-8.5</v>
      </c>
      <c r="BO36" s="17"/>
      <c r="BP36" s="17">
        <v>0</v>
      </c>
      <c r="BQ36" s="17">
        <v>0</v>
      </c>
      <c r="BR36" s="17">
        <v>46.1</v>
      </c>
      <c r="BS36" s="17"/>
      <c r="BT36" s="17"/>
      <c r="BU36" s="17"/>
      <c r="BV36" s="17"/>
      <c r="BW36" s="17"/>
      <c r="BX36" s="17"/>
      <c r="BY36" s="17"/>
      <c r="BZ36" s="17"/>
      <c r="CA36" s="17">
        <v>-0.6</v>
      </c>
      <c r="CB36" s="17">
        <v>48.4</v>
      </c>
      <c r="CC36" s="17">
        <v>26.6</v>
      </c>
      <c r="CD36" s="17">
        <v>10.1</v>
      </c>
      <c r="CE36" s="17">
        <v>0.3</v>
      </c>
      <c r="CF36" s="17">
        <v>4.0999999999999996</v>
      </c>
      <c r="CG36" s="17"/>
      <c r="CH36" s="17"/>
      <c r="CI36" s="17"/>
      <c r="CJ36" s="17">
        <v>10</v>
      </c>
      <c r="CK36" s="17">
        <v>11.9</v>
      </c>
      <c r="CL36" s="17">
        <v>-17</v>
      </c>
      <c r="CM36" s="17"/>
      <c r="CN36" s="17"/>
      <c r="CO36" s="17"/>
      <c r="CP36" s="17"/>
      <c r="CQ36" s="17"/>
      <c r="CR36" s="17">
        <v>4.5</v>
      </c>
      <c r="CS36" s="17">
        <v>-4.4000000000000004</v>
      </c>
      <c r="CT36" s="17"/>
      <c r="CU36" s="17"/>
      <c r="CV36" s="17"/>
      <c r="CW36" s="17">
        <v>-9</v>
      </c>
      <c r="CX36" s="17">
        <v>9.1999999999999993</v>
      </c>
      <c r="CY36" s="17"/>
      <c r="CZ36" s="17"/>
      <c r="DA36" s="17">
        <v>1.3</v>
      </c>
      <c r="DB36" s="17"/>
      <c r="DC36" s="17">
        <v>-0.1</v>
      </c>
      <c r="DD36" s="17"/>
      <c r="DE36" s="17">
        <v>32.9</v>
      </c>
      <c r="DF36" s="17"/>
      <c r="DG36" s="17">
        <v>0</v>
      </c>
      <c r="DH36" s="17">
        <v>0.7</v>
      </c>
      <c r="DI36" s="17"/>
      <c r="DJ36" s="17">
        <v>-0.7</v>
      </c>
      <c r="DK36" s="17">
        <v>0.5</v>
      </c>
      <c r="DL36" s="17"/>
      <c r="DM36" s="17"/>
      <c r="DN36" s="17">
        <v>-0.8</v>
      </c>
      <c r="DO36" s="17">
        <v>-2.2000000000000002</v>
      </c>
      <c r="DP36" s="17">
        <v>-1.3</v>
      </c>
      <c r="DQ36" s="17">
        <v>2.1</v>
      </c>
      <c r="DR36" s="17">
        <v>-4</v>
      </c>
      <c r="DS36" s="17">
        <v>0</v>
      </c>
      <c r="DT36" s="17">
        <v>0.4</v>
      </c>
      <c r="DU36" s="17">
        <v>0.6</v>
      </c>
      <c r="DV36" s="17">
        <v>0</v>
      </c>
      <c r="DW36" s="17">
        <v>-2.2999999999999998</v>
      </c>
      <c r="DX36" s="17">
        <v>0.4</v>
      </c>
      <c r="DY36" s="17">
        <v>0.6</v>
      </c>
      <c r="DZ36" s="17">
        <v>0.6</v>
      </c>
      <c r="EA36" s="17">
        <v>0.3</v>
      </c>
      <c r="EB36" s="17">
        <v>1</v>
      </c>
      <c r="EC36" s="17">
        <v>1.5</v>
      </c>
      <c r="ED36" s="17">
        <v>2.2000000000000002</v>
      </c>
      <c r="EE36" s="17">
        <v>-13.3</v>
      </c>
      <c r="EF36" s="17">
        <v>0</v>
      </c>
      <c r="EG36" s="17">
        <v>0</v>
      </c>
      <c r="EH36" s="17">
        <v>0</v>
      </c>
      <c r="EI36" s="17">
        <v>2.2000000000000002</v>
      </c>
      <c r="EJ36" s="17">
        <v>-0.1</v>
      </c>
      <c r="EK36" s="17">
        <v>1.8</v>
      </c>
      <c r="EL36" s="17">
        <v>0.2</v>
      </c>
      <c r="EM36" s="17">
        <v>0.2</v>
      </c>
      <c r="EN36" s="17">
        <v>0.2</v>
      </c>
      <c r="EO36" s="17">
        <v>0</v>
      </c>
      <c r="EP36" s="17">
        <v>28.3</v>
      </c>
      <c r="EQ36" s="17">
        <v>2.9</v>
      </c>
      <c r="ER36" s="17">
        <v>-18.5</v>
      </c>
      <c r="ES36" s="17">
        <v>-0.2</v>
      </c>
      <c r="ET36" s="17">
        <v>-15.1</v>
      </c>
      <c r="EU36" s="17"/>
      <c r="EV36" s="17">
        <v>49.2</v>
      </c>
      <c r="EW36" s="17">
        <v>1</v>
      </c>
      <c r="EX36" s="17">
        <v>0.5</v>
      </c>
      <c r="EY36" s="17">
        <v>0.6</v>
      </c>
      <c r="EZ36" s="17">
        <v>0.4</v>
      </c>
      <c r="FA36" s="17">
        <v>2.8</v>
      </c>
      <c r="FB36" s="17">
        <v>0.8</v>
      </c>
      <c r="FC36" s="17">
        <v>0.9</v>
      </c>
      <c r="FD36" s="17">
        <v>2</v>
      </c>
      <c r="FE36" s="17">
        <v>7.6</v>
      </c>
      <c r="FF36" s="17">
        <v>0</v>
      </c>
      <c r="FG36" s="17">
        <v>2.8</v>
      </c>
      <c r="FH36" s="17">
        <v>0</v>
      </c>
      <c r="FI36" s="17">
        <v>3.2</v>
      </c>
      <c r="FJ36" s="17">
        <v>3.9</v>
      </c>
      <c r="FK36" s="17">
        <v>270.7</v>
      </c>
      <c r="FL36" s="15"/>
      <c r="FM36" s="17"/>
      <c r="FN36" s="17"/>
      <c r="FO36" s="17"/>
      <c r="FP36" s="17">
        <v>1.7</v>
      </c>
      <c r="FQ36" s="17"/>
      <c r="FR36" s="17"/>
      <c r="FS36" s="17"/>
      <c r="FT36" s="17">
        <v>2</v>
      </c>
      <c r="FU36" s="17">
        <v>3.7</v>
      </c>
    </row>
    <row r="37" spans="1:177" ht="24" customHeight="1" x14ac:dyDescent="0.3">
      <c r="A37" s="16" t="s">
        <v>90</v>
      </c>
      <c r="B37" s="16" t="s">
        <v>886</v>
      </c>
      <c r="C37" s="17">
        <v>21</v>
      </c>
      <c r="D37" s="17">
        <v>16.3</v>
      </c>
      <c r="E37" s="17">
        <v>22.1</v>
      </c>
      <c r="F37" s="17"/>
      <c r="G37" s="17"/>
      <c r="H37" s="17">
        <v>-12.4</v>
      </c>
      <c r="I37" s="17">
        <v>18</v>
      </c>
      <c r="J37" s="17"/>
      <c r="K37" s="17"/>
      <c r="L37" s="17">
        <v>-10.4</v>
      </c>
      <c r="M37" s="17">
        <v>1.8</v>
      </c>
      <c r="N37" s="17">
        <v>-1.7</v>
      </c>
      <c r="O37" s="17">
        <v>46.9</v>
      </c>
      <c r="P37" s="17">
        <v>9</v>
      </c>
      <c r="Q37" s="17"/>
      <c r="R37" s="17">
        <v>0</v>
      </c>
      <c r="S37" s="17">
        <v>0</v>
      </c>
      <c r="T37" s="17"/>
      <c r="U37" s="17"/>
      <c r="V37" s="17"/>
      <c r="W37" s="17"/>
      <c r="X37" s="17">
        <v>-2.1</v>
      </c>
      <c r="Y37" s="17">
        <v>0.3</v>
      </c>
      <c r="Z37" s="17">
        <v>-0.1</v>
      </c>
      <c r="AA37" s="17">
        <v>2.8</v>
      </c>
      <c r="AB37" s="17">
        <v>-3.4</v>
      </c>
      <c r="AC37" s="17">
        <v>4.2</v>
      </c>
      <c r="AD37" s="17">
        <v>9.4</v>
      </c>
      <c r="AE37" s="17"/>
      <c r="AF37" s="17"/>
      <c r="AG37" s="17"/>
      <c r="AH37" s="17"/>
      <c r="AI37" s="17">
        <v>1.6</v>
      </c>
      <c r="AJ37" s="17">
        <v>-8.1</v>
      </c>
      <c r="AK37" s="17"/>
      <c r="AL37" s="17"/>
      <c r="AM37" s="17"/>
      <c r="AN37" s="17">
        <v>-1.2</v>
      </c>
      <c r="AO37" s="17">
        <v>0</v>
      </c>
      <c r="AP37" s="17">
        <v>1.7</v>
      </c>
      <c r="AQ37" s="17">
        <v>8.1</v>
      </c>
      <c r="AR37" s="17">
        <v>2.1</v>
      </c>
      <c r="AS37" s="17">
        <v>-0.8</v>
      </c>
      <c r="AT37" s="17">
        <v>2.6</v>
      </c>
      <c r="AU37" s="17">
        <v>1.6</v>
      </c>
      <c r="AV37" s="17">
        <v>10.3</v>
      </c>
      <c r="AW37" s="17">
        <v>-20.2</v>
      </c>
      <c r="AX37" s="17">
        <v>-44.1</v>
      </c>
      <c r="AY37" s="17">
        <v>0.1</v>
      </c>
      <c r="AZ37" s="17">
        <v>-3.4</v>
      </c>
      <c r="BA37" s="17">
        <v>0.3</v>
      </c>
      <c r="BB37" s="17">
        <v>0.4</v>
      </c>
      <c r="BC37" s="17">
        <v>0.3</v>
      </c>
      <c r="BD37" s="17">
        <v>-0.8</v>
      </c>
      <c r="BE37" s="17"/>
      <c r="BF37" s="17"/>
      <c r="BG37" s="17">
        <v>5.0999999999999996</v>
      </c>
      <c r="BH37" s="17"/>
      <c r="BI37" s="17"/>
      <c r="BJ37" s="17">
        <v>-5.5</v>
      </c>
      <c r="BK37" s="17"/>
      <c r="BL37" s="17"/>
      <c r="BM37" s="17"/>
      <c r="BN37" s="17">
        <v>-3.1</v>
      </c>
      <c r="BO37" s="17"/>
      <c r="BP37" s="17">
        <v>0</v>
      </c>
      <c r="BQ37" s="17">
        <v>0</v>
      </c>
      <c r="BR37" s="17">
        <v>46.9</v>
      </c>
      <c r="BS37" s="17"/>
      <c r="BT37" s="17"/>
      <c r="BU37" s="17"/>
      <c r="BV37" s="17"/>
      <c r="BW37" s="17"/>
      <c r="BX37" s="17"/>
      <c r="BY37" s="17"/>
      <c r="BZ37" s="17"/>
      <c r="CA37" s="17">
        <v>-0.6</v>
      </c>
      <c r="CB37" s="17">
        <v>48.4</v>
      </c>
      <c r="CC37" s="17">
        <v>27.3</v>
      </c>
      <c r="CD37" s="17">
        <v>12.3</v>
      </c>
      <c r="CE37" s="17">
        <v>0.3</v>
      </c>
      <c r="CF37" s="17">
        <v>4</v>
      </c>
      <c r="CG37" s="17"/>
      <c r="CH37" s="17"/>
      <c r="CI37" s="17"/>
      <c r="CJ37" s="17">
        <v>11.3</v>
      </c>
      <c r="CK37" s="17">
        <v>13</v>
      </c>
      <c r="CL37" s="17">
        <v>-15.1</v>
      </c>
      <c r="CM37" s="17"/>
      <c r="CN37" s="17"/>
      <c r="CO37" s="17"/>
      <c r="CP37" s="17"/>
      <c r="CQ37" s="17"/>
      <c r="CR37" s="17">
        <v>2.9</v>
      </c>
      <c r="CS37" s="17">
        <v>-5.3</v>
      </c>
      <c r="CT37" s="17"/>
      <c r="CU37" s="17"/>
      <c r="CV37" s="17"/>
      <c r="CW37" s="17">
        <v>-9.1999999999999993</v>
      </c>
      <c r="CX37" s="17">
        <v>9.3000000000000007</v>
      </c>
      <c r="CY37" s="17"/>
      <c r="CZ37" s="17"/>
      <c r="DA37" s="17">
        <v>1.3</v>
      </c>
      <c r="DB37" s="17"/>
      <c r="DC37" s="17">
        <v>0</v>
      </c>
      <c r="DD37" s="17"/>
      <c r="DE37" s="17">
        <v>31.6</v>
      </c>
      <c r="DF37" s="17"/>
      <c r="DG37" s="17">
        <v>0</v>
      </c>
      <c r="DH37" s="17">
        <v>0.7</v>
      </c>
      <c r="DI37" s="17"/>
      <c r="DJ37" s="17">
        <v>-0.7</v>
      </c>
      <c r="DK37" s="17">
        <v>0.5</v>
      </c>
      <c r="DL37" s="17"/>
      <c r="DM37" s="17"/>
      <c r="DN37" s="17">
        <v>-0.8</v>
      </c>
      <c r="DO37" s="17">
        <v>-2.2000000000000002</v>
      </c>
      <c r="DP37" s="17">
        <v>-0.7</v>
      </c>
      <c r="DQ37" s="17">
        <v>4.2</v>
      </c>
      <c r="DR37" s="17">
        <v>-4</v>
      </c>
      <c r="DS37" s="17">
        <v>0</v>
      </c>
      <c r="DT37" s="17">
        <v>0.3</v>
      </c>
      <c r="DU37" s="17">
        <v>0.6</v>
      </c>
      <c r="DV37" s="17">
        <v>0.1</v>
      </c>
      <c r="DW37" s="17">
        <v>-2.2000000000000002</v>
      </c>
      <c r="DX37" s="17">
        <v>0.6</v>
      </c>
      <c r="DY37" s="17">
        <v>-0.8</v>
      </c>
      <c r="DZ37" s="17">
        <v>0.2</v>
      </c>
      <c r="EA37" s="17">
        <v>0.2</v>
      </c>
      <c r="EB37" s="17">
        <v>1</v>
      </c>
      <c r="EC37" s="17">
        <v>1.5</v>
      </c>
      <c r="ED37" s="17">
        <v>3.7</v>
      </c>
      <c r="EE37" s="17">
        <v>-12</v>
      </c>
      <c r="EF37" s="17">
        <v>0</v>
      </c>
      <c r="EG37" s="17">
        <v>0</v>
      </c>
      <c r="EH37" s="17">
        <v>0</v>
      </c>
      <c r="EI37" s="17">
        <v>2.4</v>
      </c>
      <c r="EJ37" s="17">
        <v>0</v>
      </c>
      <c r="EK37" s="17">
        <v>2.1</v>
      </c>
      <c r="EL37" s="17">
        <v>0.2</v>
      </c>
      <c r="EM37" s="17">
        <v>0.2</v>
      </c>
      <c r="EN37" s="17">
        <v>0.2</v>
      </c>
      <c r="EO37" s="17">
        <v>0</v>
      </c>
      <c r="EP37" s="17">
        <v>28.3</v>
      </c>
      <c r="EQ37" s="17">
        <v>2.2999999999999998</v>
      </c>
      <c r="ER37" s="17">
        <v>-28.2</v>
      </c>
      <c r="ES37" s="17">
        <v>-0.2</v>
      </c>
      <c r="ET37" s="17">
        <v>-15.6</v>
      </c>
      <c r="EU37" s="17"/>
      <c r="EV37" s="17">
        <v>35.9</v>
      </c>
      <c r="EW37" s="17">
        <v>1</v>
      </c>
      <c r="EX37" s="17">
        <v>0.5</v>
      </c>
      <c r="EY37" s="17">
        <v>0.6</v>
      </c>
      <c r="EZ37" s="17">
        <v>0.4</v>
      </c>
      <c r="FA37" s="17">
        <v>2.4</v>
      </c>
      <c r="FB37" s="17">
        <v>0.8</v>
      </c>
      <c r="FC37" s="17">
        <v>0.8</v>
      </c>
      <c r="FD37" s="17">
        <v>2</v>
      </c>
      <c r="FE37" s="17">
        <v>7.4</v>
      </c>
      <c r="FF37" s="17">
        <v>0.3</v>
      </c>
      <c r="FG37" s="17">
        <v>2.8</v>
      </c>
      <c r="FH37" s="17">
        <v>1.5</v>
      </c>
      <c r="FI37" s="17">
        <v>3.3</v>
      </c>
      <c r="FJ37" s="17">
        <v>4</v>
      </c>
      <c r="FK37" s="17">
        <v>292.7</v>
      </c>
      <c r="FL37" s="15"/>
      <c r="FM37" s="17"/>
      <c r="FN37" s="17"/>
      <c r="FO37" s="17"/>
      <c r="FP37" s="17">
        <v>1.6</v>
      </c>
      <c r="FQ37" s="17"/>
      <c r="FR37" s="17"/>
      <c r="FS37" s="17"/>
      <c r="FT37" s="17">
        <v>2</v>
      </c>
      <c r="FU37" s="17">
        <v>3.6</v>
      </c>
    </row>
    <row r="38" spans="1:177" ht="24" customHeight="1" x14ac:dyDescent="0.3">
      <c r="A38" s="16" t="s">
        <v>90</v>
      </c>
      <c r="B38" s="16" t="s">
        <v>887</v>
      </c>
      <c r="C38" s="17">
        <v>23.8</v>
      </c>
      <c r="D38" s="17">
        <v>13.8</v>
      </c>
      <c r="E38" s="17">
        <v>22.6</v>
      </c>
      <c r="F38" s="17"/>
      <c r="G38" s="17"/>
      <c r="H38" s="17">
        <v>-13</v>
      </c>
      <c r="I38" s="17">
        <v>20.5</v>
      </c>
      <c r="J38" s="17"/>
      <c r="K38" s="17"/>
      <c r="L38" s="17">
        <v>-11</v>
      </c>
      <c r="M38" s="17">
        <v>7</v>
      </c>
      <c r="N38" s="17">
        <v>4.0999999999999996</v>
      </c>
      <c r="O38" s="17">
        <v>45.8</v>
      </c>
      <c r="P38" s="17">
        <v>10.3</v>
      </c>
      <c r="Q38" s="17"/>
      <c r="R38" s="17">
        <v>0</v>
      </c>
      <c r="S38" s="17">
        <v>0.2</v>
      </c>
      <c r="T38" s="17"/>
      <c r="U38" s="17"/>
      <c r="V38" s="17"/>
      <c r="W38" s="17"/>
      <c r="X38" s="17">
        <v>-0.2</v>
      </c>
      <c r="Y38" s="17">
        <v>0.9</v>
      </c>
      <c r="Z38" s="17">
        <v>0.5</v>
      </c>
      <c r="AA38" s="17">
        <v>2.8</v>
      </c>
      <c r="AB38" s="17">
        <v>-3.4</v>
      </c>
      <c r="AC38" s="17">
        <v>4.3</v>
      </c>
      <c r="AD38" s="17">
        <v>10.7</v>
      </c>
      <c r="AE38" s="17"/>
      <c r="AF38" s="17"/>
      <c r="AG38" s="17"/>
      <c r="AH38" s="17"/>
      <c r="AI38" s="17">
        <v>3</v>
      </c>
      <c r="AJ38" s="17">
        <v>-7.7</v>
      </c>
      <c r="AK38" s="17"/>
      <c r="AL38" s="17"/>
      <c r="AM38" s="17"/>
      <c r="AN38" s="17">
        <v>-0.9</v>
      </c>
      <c r="AO38" s="17">
        <v>-4.0999999999999996</v>
      </c>
      <c r="AP38" s="17">
        <v>2.2999999999999998</v>
      </c>
      <c r="AQ38" s="17">
        <v>7.5</v>
      </c>
      <c r="AR38" s="17">
        <v>2.2000000000000002</v>
      </c>
      <c r="AS38" s="17">
        <v>-0.3</v>
      </c>
      <c r="AT38" s="17">
        <v>2.6</v>
      </c>
      <c r="AU38" s="17">
        <v>1.9</v>
      </c>
      <c r="AV38" s="17">
        <v>11.3</v>
      </c>
      <c r="AW38" s="17">
        <v>-19.100000000000001</v>
      </c>
      <c r="AX38" s="17">
        <v>-43.1</v>
      </c>
      <c r="AY38" s="17">
        <v>4.0999999999999996</v>
      </c>
      <c r="AZ38" s="17">
        <v>-0.3</v>
      </c>
      <c r="BA38" s="17">
        <v>1.4</v>
      </c>
      <c r="BB38" s="17">
        <v>0.4</v>
      </c>
      <c r="BC38" s="17">
        <v>0.2</v>
      </c>
      <c r="BD38" s="17">
        <v>4.3</v>
      </c>
      <c r="BE38" s="17"/>
      <c r="BF38" s="17"/>
      <c r="BG38" s="17">
        <v>5.4</v>
      </c>
      <c r="BH38" s="17"/>
      <c r="BI38" s="17"/>
      <c r="BJ38" s="17">
        <v>-4.7</v>
      </c>
      <c r="BK38" s="17"/>
      <c r="BL38" s="17"/>
      <c r="BM38" s="17"/>
      <c r="BN38" s="17">
        <v>2.2999999999999998</v>
      </c>
      <c r="BO38" s="17"/>
      <c r="BP38" s="17">
        <v>0</v>
      </c>
      <c r="BQ38" s="17">
        <v>0</v>
      </c>
      <c r="BR38" s="17">
        <v>47.9</v>
      </c>
      <c r="BS38" s="17"/>
      <c r="BT38" s="17"/>
      <c r="BU38" s="17"/>
      <c r="BV38" s="17"/>
      <c r="BW38" s="17"/>
      <c r="BX38" s="17"/>
      <c r="BY38" s="17"/>
      <c r="BZ38" s="17"/>
      <c r="CA38" s="17">
        <v>-0.6</v>
      </c>
      <c r="CB38" s="17">
        <v>47.9</v>
      </c>
      <c r="CC38" s="17">
        <v>26.7</v>
      </c>
      <c r="CD38" s="17">
        <v>10.9</v>
      </c>
      <c r="CE38" s="17">
        <v>0.3</v>
      </c>
      <c r="CF38" s="17">
        <v>4</v>
      </c>
      <c r="CG38" s="17"/>
      <c r="CH38" s="17"/>
      <c r="CI38" s="17"/>
      <c r="CJ38" s="17">
        <v>11.9</v>
      </c>
      <c r="CK38" s="17">
        <v>13.5</v>
      </c>
      <c r="CL38" s="17">
        <v>-14.1</v>
      </c>
      <c r="CM38" s="17"/>
      <c r="CN38" s="17"/>
      <c r="CO38" s="17"/>
      <c r="CP38" s="17"/>
      <c r="CQ38" s="17"/>
      <c r="CR38" s="17">
        <v>4.9000000000000004</v>
      </c>
      <c r="CS38" s="17">
        <v>-4.0999999999999996</v>
      </c>
      <c r="CT38" s="17"/>
      <c r="CU38" s="17"/>
      <c r="CV38" s="17"/>
      <c r="CW38" s="17">
        <v>-8.8000000000000007</v>
      </c>
      <c r="CX38" s="17">
        <v>9.5</v>
      </c>
      <c r="CY38" s="17"/>
      <c r="CZ38" s="17"/>
      <c r="DA38" s="17">
        <v>1.3</v>
      </c>
      <c r="DB38" s="17"/>
      <c r="DC38" s="17">
        <v>-0.1</v>
      </c>
      <c r="DD38" s="17"/>
      <c r="DE38" s="17">
        <v>31.3</v>
      </c>
      <c r="DF38" s="17"/>
      <c r="DG38" s="17">
        <v>0</v>
      </c>
      <c r="DH38" s="17">
        <v>0.7</v>
      </c>
      <c r="DI38" s="17"/>
      <c r="DJ38" s="17">
        <v>-0.6</v>
      </c>
      <c r="DK38" s="17">
        <v>0.5</v>
      </c>
      <c r="DL38" s="17"/>
      <c r="DM38" s="17"/>
      <c r="DN38" s="17">
        <v>-0.8</v>
      </c>
      <c r="DO38" s="17">
        <v>-2.2000000000000002</v>
      </c>
      <c r="DP38" s="17">
        <v>-0.3</v>
      </c>
      <c r="DQ38" s="17">
        <v>5.3</v>
      </c>
      <c r="DR38" s="17">
        <v>-4</v>
      </c>
      <c r="DS38" s="17">
        <v>0.1</v>
      </c>
      <c r="DT38" s="17">
        <v>0.4</v>
      </c>
      <c r="DU38" s="17">
        <v>0.5</v>
      </c>
      <c r="DV38" s="17">
        <v>0.1</v>
      </c>
      <c r="DW38" s="17">
        <v>-2</v>
      </c>
      <c r="DX38" s="17">
        <v>1</v>
      </c>
      <c r="DY38" s="17">
        <v>-0.7</v>
      </c>
      <c r="DZ38" s="17">
        <v>0.1</v>
      </c>
      <c r="EA38" s="17">
        <v>0.2</v>
      </c>
      <c r="EB38" s="17">
        <v>1</v>
      </c>
      <c r="EC38" s="17">
        <v>1.5</v>
      </c>
      <c r="ED38" s="17">
        <v>1.8</v>
      </c>
      <c r="EE38" s="17">
        <v>-11.6</v>
      </c>
      <c r="EF38" s="17">
        <v>0</v>
      </c>
      <c r="EG38" s="17">
        <v>0</v>
      </c>
      <c r="EH38" s="17">
        <v>0</v>
      </c>
      <c r="EI38" s="17">
        <v>2.2999999999999998</v>
      </c>
      <c r="EJ38" s="17">
        <v>0</v>
      </c>
      <c r="EK38" s="17">
        <v>2.1</v>
      </c>
      <c r="EL38" s="17">
        <v>0.2</v>
      </c>
      <c r="EM38" s="17">
        <v>0.2</v>
      </c>
      <c r="EN38" s="17">
        <v>0.2</v>
      </c>
      <c r="EO38" s="17">
        <v>0</v>
      </c>
      <c r="EP38" s="17">
        <v>28.4</v>
      </c>
      <c r="EQ38" s="17">
        <v>2.1</v>
      </c>
      <c r="ER38" s="17">
        <v>-18.8</v>
      </c>
      <c r="ES38" s="17">
        <v>-0.2</v>
      </c>
      <c r="ET38" s="17">
        <v>-5</v>
      </c>
      <c r="EU38" s="17"/>
      <c r="EV38" s="17">
        <v>62.1</v>
      </c>
      <c r="EW38" s="17">
        <v>1</v>
      </c>
      <c r="EX38" s="17">
        <v>0.5</v>
      </c>
      <c r="EY38" s="17">
        <v>0.6</v>
      </c>
      <c r="EZ38" s="17">
        <v>0.4</v>
      </c>
      <c r="FA38" s="17">
        <v>1.8</v>
      </c>
      <c r="FB38" s="17">
        <v>0.8</v>
      </c>
      <c r="FC38" s="17">
        <v>0.8</v>
      </c>
      <c r="FD38" s="17">
        <v>1.9</v>
      </c>
      <c r="FE38" s="17">
        <v>7.2</v>
      </c>
      <c r="FF38" s="17">
        <v>0.4</v>
      </c>
      <c r="FG38" s="17">
        <v>2.6</v>
      </c>
      <c r="FH38" s="17">
        <v>1</v>
      </c>
      <c r="FI38" s="17">
        <v>3.8</v>
      </c>
      <c r="FJ38" s="17">
        <v>4</v>
      </c>
      <c r="FK38" s="17">
        <v>382.2</v>
      </c>
      <c r="FL38" s="15"/>
      <c r="FM38" s="17"/>
      <c r="FN38" s="17"/>
      <c r="FO38" s="17"/>
      <c r="FP38" s="17">
        <v>1.6</v>
      </c>
      <c r="FQ38" s="17"/>
      <c r="FR38" s="17"/>
      <c r="FS38" s="17"/>
      <c r="FT38" s="17">
        <v>1.9</v>
      </c>
      <c r="FU38" s="17">
        <v>3.5</v>
      </c>
    </row>
    <row r="39" spans="1:177" ht="24" customHeight="1" x14ac:dyDescent="0.3">
      <c r="A39" s="16" t="s">
        <v>90</v>
      </c>
      <c r="B39" s="16" t="s">
        <v>888</v>
      </c>
      <c r="C39" s="17">
        <v>25.1</v>
      </c>
      <c r="D39" s="17">
        <v>18.899999999999999</v>
      </c>
      <c r="E39" s="17">
        <v>22.4</v>
      </c>
      <c r="F39" s="17"/>
      <c r="G39" s="17"/>
      <c r="H39" s="17">
        <v>-11.6</v>
      </c>
      <c r="I39" s="17">
        <v>11.4</v>
      </c>
      <c r="J39" s="17"/>
      <c r="K39" s="17"/>
      <c r="L39" s="17">
        <v>-9.1</v>
      </c>
      <c r="M39" s="17">
        <v>-2.6</v>
      </c>
      <c r="N39" s="17">
        <v>-6.7</v>
      </c>
      <c r="O39" s="17">
        <v>45.6</v>
      </c>
      <c r="P39" s="17">
        <v>11.2</v>
      </c>
      <c r="Q39" s="17"/>
      <c r="R39" s="17">
        <v>0</v>
      </c>
      <c r="S39" s="17">
        <v>-0.1</v>
      </c>
      <c r="T39" s="17"/>
      <c r="U39" s="17"/>
      <c r="V39" s="17"/>
      <c r="W39" s="17"/>
      <c r="X39" s="17">
        <v>3.4</v>
      </c>
      <c r="Y39" s="17">
        <v>1.2</v>
      </c>
      <c r="Z39" s="17">
        <v>0.7</v>
      </c>
      <c r="AA39" s="17">
        <v>2.9</v>
      </c>
      <c r="AB39" s="17">
        <v>-3.4</v>
      </c>
      <c r="AC39" s="17">
        <v>4.2</v>
      </c>
      <c r="AD39" s="17">
        <v>12.7</v>
      </c>
      <c r="AE39" s="17"/>
      <c r="AF39" s="17"/>
      <c r="AG39" s="17"/>
      <c r="AH39" s="17"/>
      <c r="AI39" s="17">
        <v>5.3</v>
      </c>
      <c r="AJ39" s="17">
        <v>-6.7</v>
      </c>
      <c r="AK39" s="17"/>
      <c r="AL39" s="17"/>
      <c r="AM39" s="17"/>
      <c r="AN39" s="17">
        <v>-0.9</v>
      </c>
      <c r="AO39" s="17">
        <v>-25.7</v>
      </c>
      <c r="AP39" s="17">
        <v>2.7</v>
      </c>
      <c r="AQ39" s="17">
        <v>8.6999999999999993</v>
      </c>
      <c r="AR39" s="17">
        <v>2</v>
      </c>
      <c r="AS39" s="17">
        <v>0.2</v>
      </c>
      <c r="AT39" s="17">
        <v>2.6</v>
      </c>
      <c r="AU39" s="17">
        <v>2.2000000000000002</v>
      </c>
      <c r="AV39" s="17">
        <v>13.7</v>
      </c>
      <c r="AW39" s="17">
        <v>-16.5</v>
      </c>
      <c r="AX39" s="17">
        <v>-40.5</v>
      </c>
      <c r="AY39" s="17">
        <v>0.8</v>
      </c>
      <c r="AZ39" s="17">
        <v>-1.7</v>
      </c>
      <c r="BA39" s="17">
        <v>-0.9</v>
      </c>
      <c r="BB39" s="17">
        <v>0.4</v>
      </c>
      <c r="BC39" s="17">
        <v>0.2</v>
      </c>
      <c r="BD39" s="17">
        <v>-3.1</v>
      </c>
      <c r="BE39" s="17"/>
      <c r="BF39" s="17"/>
      <c r="BG39" s="17">
        <v>6.1</v>
      </c>
      <c r="BH39" s="17"/>
      <c r="BI39" s="17"/>
      <c r="BJ39" s="17">
        <v>-3.7</v>
      </c>
      <c r="BK39" s="17"/>
      <c r="BL39" s="17"/>
      <c r="BM39" s="17"/>
      <c r="BN39" s="17">
        <v>5.4</v>
      </c>
      <c r="BO39" s="17"/>
      <c r="BP39" s="17">
        <v>0</v>
      </c>
      <c r="BQ39" s="17">
        <v>0</v>
      </c>
      <c r="BR39" s="17">
        <v>49</v>
      </c>
      <c r="BS39" s="17"/>
      <c r="BT39" s="17"/>
      <c r="BU39" s="17"/>
      <c r="BV39" s="17"/>
      <c r="BW39" s="17"/>
      <c r="BX39" s="17"/>
      <c r="BY39" s="17"/>
      <c r="BZ39" s="17"/>
      <c r="CA39" s="17">
        <v>-0.6</v>
      </c>
      <c r="CB39" s="17">
        <v>49.7</v>
      </c>
      <c r="CC39" s="17">
        <v>27.8</v>
      </c>
      <c r="CD39" s="17">
        <v>12.5</v>
      </c>
      <c r="CE39" s="17">
        <v>0.3</v>
      </c>
      <c r="CF39" s="17">
        <v>3.8</v>
      </c>
      <c r="CG39" s="17"/>
      <c r="CH39" s="17"/>
      <c r="CI39" s="17"/>
      <c r="CJ39" s="17">
        <v>16.899999999999999</v>
      </c>
      <c r="CK39" s="17">
        <v>18.5</v>
      </c>
      <c r="CL39" s="17">
        <v>-7.2</v>
      </c>
      <c r="CM39" s="17"/>
      <c r="CN39" s="17"/>
      <c r="CO39" s="17"/>
      <c r="CP39" s="17"/>
      <c r="CQ39" s="17"/>
      <c r="CR39" s="17">
        <v>7.7</v>
      </c>
      <c r="CS39" s="17">
        <v>-2.5</v>
      </c>
      <c r="CT39" s="17"/>
      <c r="CU39" s="17"/>
      <c r="CV39" s="17"/>
      <c r="CW39" s="17">
        <v>-9</v>
      </c>
      <c r="CX39" s="17">
        <v>9.6999999999999993</v>
      </c>
      <c r="CY39" s="17"/>
      <c r="CZ39" s="17"/>
      <c r="DA39" s="17">
        <v>1.3</v>
      </c>
      <c r="DB39" s="17"/>
      <c r="DC39" s="17">
        <v>0</v>
      </c>
      <c r="DD39" s="17"/>
      <c r="DE39" s="17">
        <v>31.6</v>
      </c>
      <c r="DF39" s="17"/>
      <c r="DG39" s="17">
        <v>0.1</v>
      </c>
      <c r="DH39" s="17">
        <v>0.8</v>
      </c>
      <c r="DI39" s="17"/>
      <c r="DJ39" s="17">
        <v>-0.6</v>
      </c>
      <c r="DK39" s="17">
        <v>0.5</v>
      </c>
      <c r="DL39" s="17"/>
      <c r="DM39" s="17"/>
      <c r="DN39" s="17">
        <v>-0.8</v>
      </c>
      <c r="DO39" s="17">
        <v>-2.1</v>
      </c>
      <c r="DP39" s="17">
        <v>0</v>
      </c>
      <c r="DQ39" s="17">
        <v>6.3</v>
      </c>
      <c r="DR39" s="17">
        <v>-4</v>
      </c>
      <c r="DS39" s="17">
        <v>0.1</v>
      </c>
      <c r="DT39" s="17">
        <v>0.4</v>
      </c>
      <c r="DU39" s="17">
        <v>0.5</v>
      </c>
      <c r="DV39" s="17">
        <v>0.1</v>
      </c>
      <c r="DW39" s="17">
        <v>-2</v>
      </c>
      <c r="DX39" s="17">
        <v>0.4</v>
      </c>
      <c r="DY39" s="17">
        <v>-0.8</v>
      </c>
      <c r="DZ39" s="17">
        <v>0.1</v>
      </c>
      <c r="EA39" s="17">
        <v>0.4</v>
      </c>
      <c r="EB39" s="17">
        <v>1</v>
      </c>
      <c r="EC39" s="17">
        <v>1.5</v>
      </c>
      <c r="ED39" s="17">
        <v>3.6</v>
      </c>
      <c r="EE39" s="17">
        <v>-11.7</v>
      </c>
      <c r="EF39" s="17">
        <v>0</v>
      </c>
      <c r="EG39" s="17">
        <v>0</v>
      </c>
      <c r="EH39" s="17">
        <v>0</v>
      </c>
      <c r="EI39" s="17">
        <v>2.4</v>
      </c>
      <c r="EJ39" s="17">
        <v>0</v>
      </c>
      <c r="EK39" s="17">
        <v>1.9</v>
      </c>
      <c r="EL39" s="17">
        <v>0.2</v>
      </c>
      <c r="EM39" s="17">
        <v>0.2</v>
      </c>
      <c r="EN39" s="17">
        <v>0.2</v>
      </c>
      <c r="EO39" s="17">
        <v>0.3</v>
      </c>
      <c r="EP39" s="17">
        <v>28.6</v>
      </c>
      <c r="EQ39" s="17">
        <v>1.6</v>
      </c>
      <c r="ER39" s="17">
        <v>-11</v>
      </c>
      <c r="ES39" s="17">
        <v>-0.2</v>
      </c>
      <c r="ET39" s="17">
        <v>-3.5</v>
      </c>
      <c r="EU39" s="17"/>
      <c r="EV39" s="17">
        <v>62.8</v>
      </c>
      <c r="EW39" s="17">
        <v>1</v>
      </c>
      <c r="EX39" s="17">
        <v>0.5</v>
      </c>
      <c r="EY39" s="17">
        <v>0.6</v>
      </c>
      <c r="EZ39" s="17">
        <v>0.4</v>
      </c>
      <c r="FA39" s="17">
        <v>1.5</v>
      </c>
      <c r="FB39" s="17">
        <v>0.8</v>
      </c>
      <c r="FC39" s="17">
        <v>1.2</v>
      </c>
      <c r="FD39" s="17">
        <v>1.9</v>
      </c>
      <c r="FE39" s="17">
        <v>8</v>
      </c>
      <c r="FF39" s="17">
        <v>0.3</v>
      </c>
      <c r="FG39" s="17">
        <v>3.8</v>
      </c>
      <c r="FH39" s="17">
        <v>0.5</v>
      </c>
      <c r="FI39" s="17">
        <v>3.7</v>
      </c>
      <c r="FJ39" s="17">
        <v>4.0999999999999996</v>
      </c>
      <c r="FK39" s="17">
        <v>391.9</v>
      </c>
      <c r="FL39" s="15"/>
      <c r="FM39" s="17"/>
      <c r="FN39" s="17"/>
      <c r="FO39" s="17"/>
      <c r="FP39" s="17">
        <v>1.6</v>
      </c>
      <c r="FQ39" s="17"/>
      <c r="FR39" s="17"/>
      <c r="FS39" s="17"/>
      <c r="FT39" s="17">
        <v>2</v>
      </c>
      <c r="FU39" s="17">
        <v>3.6</v>
      </c>
    </row>
    <row r="40" spans="1:177" ht="24" customHeight="1" x14ac:dyDescent="0.3">
      <c r="A40" s="16" t="s">
        <v>90</v>
      </c>
      <c r="B40" s="16" t="s">
        <v>889</v>
      </c>
      <c r="C40" s="17">
        <v>23.8</v>
      </c>
      <c r="D40" s="17">
        <v>23.1</v>
      </c>
      <c r="E40" s="17">
        <v>23.6</v>
      </c>
      <c r="F40" s="17"/>
      <c r="G40" s="17"/>
      <c r="H40" s="17">
        <v>-8.1999999999999993</v>
      </c>
      <c r="I40" s="17">
        <v>12.9</v>
      </c>
      <c r="J40" s="17"/>
      <c r="K40" s="17"/>
      <c r="L40" s="17">
        <v>-10.4</v>
      </c>
      <c r="M40" s="17">
        <v>5.9</v>
      </c>
      <c r="N40" s="17">
        <v>2.5</v>
      </c>
      <c r="O40" s="17">
        <v>43</v>
      </c>
      <c r="P40" s="17">
        <v>10.8</v>
      </c>
      <c r="Q40" s="17"/>
      <c r="R40" s="17">
        <v>0</v>
      </c>
      <c r="S40" s="17">
        <v>0.2</v>
      </c>
      <c r="T40" s="17"/>
      <c r="U40" s="17"/>
      <c r="V40" s="17"/>
      <c r="W40" s="17"/>
      <c r="X40" s="17">
        <v>3.2</v>
      </c>
      <c r="Y40" s="17">
        <v>1.2</v>
      </c>
      <c r="Z40" s="17">
        <v>0.8</v>
      </c>
      <c r="AA40" s="17">
        <v>2.8</v>
      </c>
      <c r="AB40" s="17">
        <v>-3.4</v>
      </c>
      <c r="AC40" s="17">
        <v>4.0999999999999996</v>
      </c>
      <c r="AD40" s="17">
        <v>11.9</v>
      </c>
      <c r="AE40" s="17"/>
      <c r="AF40" s="17"/>
      <c r="AG40" s="17"/>
      <c r="AH40" s="17"/>
      <c r="AI40" s="17">
        <v>8.1999999999999993</v>
      </c>
      <c r="AJ40" s="17">
        <v>-6.4</v>
      </c>
      <c r="AK40" s="17"/>
      <c r="AL40" s="17"/>
      <c r="AM40" s="17"/>
      <c r="AN40" s="17">
        <v>-1.1000000000000001</v>
      </c>
      <c r="AO40" s="17">
        <v>-24.9</v>
      </c>
      <c r="AP40" s="17">
        <v>3.1</v>
      </c>
      <c r="AQ40" s="17">
        <v>8.3000000000000007</v>
      </c>
      <c r="AR40" s="17">
        <v>1.7</v>
      </c>
      <c r="AS40" s="17">
        <v>0.6</v>
      </c>
      <c r="AT40" s="17">
        <v>2.6</v>
      </c>
      <c r="AU40" s="17">
        <v>2.4</v>
      </c>
      <c r="AV40" s="17">
        <v>12</v>
      </c>
      <c r="AW40" s="17">
        <v>-18.100000000000001</v>
      </c>
      <c r="AX40" s="17">
        <v>-42.3</v>
      </c>
      <c r="AY40" s="17">
        <v>4.2</v>
      </c>
      <c r="AZ40" s="17">
        <v>0.2</v>
      </c>
      <c r="BA40" s="17">
        <v>-0.1</v>
      </c>
      <c r="BB40" s="17">
        <v>0.4</v>
      </c>
      <c r="BC40" s="17">
        <v>0.2</v>
      </c>
      <c r="BD40" s="17">
        <v>1</v>
      </c>
      <c r="BE40" s="17"/>
      <c r="BF40" s="17"/>
      <c r="BG40" s="17">
        <v>5.7</v>
      </c>
      <c r="BH40" s="17"/>
      <c r="BI40" s="17"/>
      <c r="BJ40" s="17">
        <v>-3.3</v>
      </c>
      <c r="BK40" s="17"/>
      <c r="BL40" s="17"/>
      <c r="BM40" s="17"/>
      <c r="BN40" s="17">
        <v>3.3</v>
      </c>
      <c r="BO40" s="17"/>
      <c r="BP40" s="17">
        <v>0</v>
      </c>
      <c r="BQ40" s="17">
        <v>0</v>
      </c>
      <c r="BR40" s="17">
        <v>49.6</v>
      </c>
      <c r="BS40" s="17"/>
      <c r="BT40" s="17"/>
      <c r="BU40" s="17"/>
      <c r="BV40" s="17"/>
      <c r="BW40" s="17"/>
      <c r="BX40" s="17"/>
      <c r="BY40" s="17"/>
      <c r="BZ40" s="17"/>
      <c r="CA40" s="17">
        <v>-0.6</v>
      </c>
      <c r="CB40" s="17">
        <v>47.4</v>
      </c>
      <c r="CC40" s="17">
        <v>27</v>
      </c>
      <c r="CD40" s="17">
        <v>11.4</v>
      </c>
      <c r="CE40" s="17">
        <v>0.3</v>
      </c>
      <c r="CF40" s="17">
        <v>3.8</v>
      </c>
      <c r="CG40" s="17"/>
      <c r="CH40" s="17"/>
      <c r="CI40" s="17"/>
      <c r="CJ40" s="17">
        <v>15.5</v>
      </c>
      <c r="CK40" s="17">
        <v>17</v>
      </c>
      <c r="CL40" s="17">
        <v>-9.1</v>
      </c>
      <c r="CM40" s="17"/>
      <c r="CN40" s="17"/>
      <c r="CO40" s="17"/>
      <c r="CP40" s="17"/>
      <c r="CQ40" s="17"/>
      <c r="CR40" s="17">
        <v>7.7</v>
      </c>
      <c r="CS40" s="17">
        <v>-2.5</v>
      </c>
      <c r="CT40" s="17"/>
      <c r="CU40" s="17"/>
      <c r="CV40" s="17"/>
      <c r="CW40" s="17">
        <v>-9.5</v>
      </c>
      <c r="CX40" s="17">
        <v>9.4</v>
      </c>
      <c r="CY40" s="17"/>
      <c r="CZ40" s="17"/>
      <c r="DA40" s="17">
        <v>1.3</v>
      </c>
      <c r="DB40" s="17"/>
      <c r="DC40" s="17">
        <v>0</v>
      </c>
      <c r="DD40" s="17"/>
      <c r="DE40" s="17">
        <v>29.8</v>
      </c>
      <c r="DF40" s="17"/>
      <c r="DG40" s="17">
        <v>0</v>
      </c>
      <c r="DH40" s="17">
        <v>0.8</v>
      </c>
      <c r="DI40" s="17"/>
      <c r="DJ40" s="17">
        <v>-0.3</v>
      </c>
      <c r="DK40" s="17">
        <v>0.5</v>
      </c>
      <c r="DL40" s="17"/>
      <c r="DM40" s="17"/>
      <c r="DN40" s="17">
        <v>-0.8</v>
      </c>
      <c r="DO40" s="17">
        <v>-2</v>
      </c>
      <c r="DP40" s="17">
        <v>0</v>
      </c>
      <c r="DQ40" s="17">
        <v>6.3</v>
      </c>
      <c r="DR40" s="17">
        <v>-3.8</v>
      </c>
      <c r="DS40" s="17">
        <v>0.1</v>
      </c>
      <c r="DT40" s="17">
        <v>0.3</v>
      </c>
      <c r="DU40" s="17">
        <v>0.5</v>
      </c>
      <c r="DV40" s="17">
        <v>0.1</v>
      </c>
      <c r="DW40" s="17">
        <v>-1.8</v>
      </c>
      <c r="DX40" s="17">
        <v>0</v>
      </c>
      <c r="DY40" s="17">
        <v>-0.8</v>
      </c>
      <c r="DZ40" s="17">
        <v>0.1</v>
      </c>
      <c r="EA40" s="17">
        <v>0.5</v>
      </c>
      <c r="EB40" s="17">
        <v>1</v>
      </c>
      <c r="EC40" s="17">
        <v>1.5</v>
      </c>
      <c r="ED40" s="17">
        <v>3.4</v>
      </c>
      <c r="EE40" s="17">
        <v>-11</v>
      </c>
      <c r="EF40" s="17">
        <v>0</v>
      </c>
      <c r="EG40" s="17">
        <v>0</v>
      </c>
      <c r="EH40" s="17">
        <v>0</v>
      </c>
      <c r="EI40" s="17">
        <v>2.2999999999999998</v>
      </c>
      <c r="EJ40" s="17">
        <v>0</v>
      </c>
      <c r="EK40" s="17">
        <v>1.8</v>
      </c>
      <c r="EL40" s="17">
        <v>0.2</v>
      </c>
      <c r="EM40" s="17">
        <v>0.2</v>
      </c>
      <c r="EN40" s="17">
        <v>0.2</v>
      </c>
      <c r="EO40" s="17">
        <v>0</v>
      </c>
      <c r="EP40" s="17">
        <v>28.2</v>
      </c>
      <c r="EQ40" s="17">
        <v>1.1000000000000001</v>
      </c>
      <c r="ER40" s="17">
        <v>-14.1</v>
      </c>
      <c r="ES40" s="17">
        <v>-0.2</v>
      </c>
      <c r="ET40" s="17">
        <v>-2.8</v>
      </c>
      <c r="EU40" s="17"/>
      <c r="EV40" s="17">
        <v>63.1</v>
      </c>
      <c r="EW40" s="17">
        <v>1</v>
      </c>
      <c r="EX40" s="17">
        <v>0.5</v>
      </c>
      <c r="EY40" s="17">
        <v>0.6</v>
      </c>
      <c r="EZ40" s="17">
        <v>0.4</v>
      </c>
      <c r="FA40" s="17">
        <v>0.9</v>
      </c>
      <c r="FB40" s="17">
        <v>0.8</v>
      </c>
      <c r="FC40" s="17">
        <v>1.4</v>
      </c>
      <c r="FD40" s="17">
        <v>1.8</v>
      </c>
      <c r="FE40" s="17">
        <v>8.4</v>
      </c>
      <c r="FF40" s="17">
        <v>0.1</v>
      </c>
      <c r="FG40" s="17">
        <v>2.8</v>
      </c>
      <c r="FH40" s="17">
        <v>0.6</v>
      </c>
      <c r="FI40" s="17">
        <v>3.1</v>
      </c>
      <c r="FJ40" s="17">
        <v>3.9</v>
      </c>
      <c r="FK40" s="17">
        <v>404.9</v>
      </c>
      <c r="FL40" s="15"/>
      <c r="FM40" s="17"/>
      <c r="FN40" s="17"/>
      <c r="FO40" s="17"/>
      <c r="FP40" s="17">
        <v>1.7</v>
      </c>
      <c r="FQ40" s="17"/>
      <c r="FR40" s="17"/>
      <c r="FS40" s="17"/>
      <c r="FT40" s="17">
        <v>1.8</v>
      </c>
      <c r="FU40" s="17">
        <v>3.5</v>
      </c>
    </row>
    <row r="41" spans="1:177" ht="24" customHeight="1" x14ac:dyDescent="0.3">
      <c r="A41" s="16" t="s">
        <v>90</v>
      </c>
      <c r="B41" s="16" t="s">
        <v>890</v>
      </c>
      <c r="C41" s="17">
        <v>21.3</v>
      </c>
      <c r="D41" s="17">
        <v>14.4</v>
      </c>
      <c r="E41" s="17">
        <v>22</v>
      </c>
      <c r="F41" s="17"/>
      <c r="G41" s="17"/>
      <c r="H41" s="17">
        <v>-10.7</v>
      </c>
      <c r="I41" s="17">
        <v>13.9</v>
      </c>
      <c r="J41" s="17"/>
      <c r="K41" s="17"/>
      <c r="L41" s="17">
        <v>-10.8</v>
      </c>
      <c r="M41" s="17">
        <v>-0.9</v>
      </c>
      <c r="N41" s="17">
        <v>-4.8</v>
      </c>
      <c r="O41" s="17">
        <v>43.8</v>
      </c>
      <c r="P41" s="17">
        <v>10</v>
      </c>
      <c r="Q41" s="17"/>
      <c r="R41" s="17">
        <v>0</v>
      </c>
      <c r="S41" s="17">
        <v>0</v>
      </c>
      <c r="T41" s="17"/>
      <c r="U41" s="17"/>
      <c r="V41" s="17"/>
      <c r="W41" s="17"/>
      <c r="X41" s="17">
        <v>2</v>
      </c>
      <c r="Y41" s="17">
        <v>1</v>
      </c>
      <c r="Z41" s="17">
        <v>0.5</v>
      </c>
      <c r="AA41" s="17">
        <v>2.8</v>
      </c>
      <c r="AB41" s="17">
        <v>-3.4</v>
      </c>
      <c r="AC41" s="17">
        <v>6.8</v>
      </c>
      <c r="AD41" s="17">
        <v>10.3</v>
      </c>
      <c r="AE41" s="17"/>
      <c r="AF41" s="17"/>
      <c r="AG41" s="17"/>
      <c r="AH41" s="17"/>
      <c r="AI41" s="17">
        <v>8.3000000000000007</v>
      </c>
      <c r="AJ41" s="17">
        <v>-6.5</v>
      </c>
      <c r="AK41" s="17"/>
      <c r="AL41" s="17"/>
      <c r="AM41" s="17"/>
      <c r="AN41" s="17">
        <v>-1</v>
      </c>
      <c r="AO41" s="17">
        <v>-25.3</v>
      </c>
      <c r="AP41" s="17">
        <v>4</v>
      </c>
      <c r="AQ41" s="17">
        <v>15.5</v>
      </c>
      <c r="AR41" s="17">
        <v>2</v>
      </c>
      <c r="AS41" s="17">
        <v>0.4</v>
      </c>
      <c r="AT41" s="17">
        <v>2.6</v>
      </c>
      <c r="AU41" s="17">
        <v>1.7</v>
      </c>
      <c r="AV41" s="17">
        <v>11.6</v>
      </c>
      <c r="AW41" s="17">
        <v>-8.5</v>
      </c>
      <c r="AX41" s="17">
        <v>-42.2</v>
      </c>
      <c r="AY41" s="17">
        <v>2.5</v>
      </c>
      <c r="AZ41" s="17">
        <v>-2.5</v>
      </c>
      <c r="BA41" s="17">
        <v>0</v>
      </c>
      <c r="BB41" s="17">
        <v>0.4</v>
      </c>
      <c r="BC41" s="17">
        <v>0.3</v>
      </c>
      <c r="BD41" s="17">
        <v>-0.6</v>
      </c>
      <c r="BE41" s="17"/>
      <c r="BF41" s="17"/>
      <c r="BG41" s="17">
        <v>5.4</v>
      </c>
      <c r="BH41" s="17"/>
      <c r="BI41" s="17"/>
      <c r="BJ41" s="17">
        <v>-4.0999999999999996</v>
      </c>
      <c r="BK41" s="17"/>
      <c r="BL41" s="17"/>
      <c r="BM41" s="17"/>
      <c r="BN41" s="17">
        <v>5.0999999999999996</v>
      </c>
      <c r="BO41" s="17"/>
      <c r="BP41" s="17">
        <v>0</v>
      </c>
      <c r="BQ41" s="17">
        <v>0</v>
      </c>
      <c r="BR41" s="17">
        <v>48.9</v>
      </c>
      <c r="BS41" s="17"/>
      <c r="BT41" s="17"/>
      <c r="BU41" s="17"/>
      <c r="BV41" s="17"/>
      <c r="BW41" s="17"/>
      <c r="BX41" s="17"/>
      <c r="BY41" s="17"/>
      <c r="BZ41" s="17"/>
      <c r="CA41" s="17">
        <v>-0.6</v>
      </c>
      <c r="CB41" s="17">
        <v>47.5</v>
      </c>
      <c r="CC41" s="17">
        <v>26.9</v>
      </c>
      <c r="CD41" s="17">
        <v>11.7</v>
      </c>
      <c r="CE41" s="17">
        <v>0.3</v>
      </c>
      <c r="CF41" s="17">
        <v>3.8</v>
      </c>
      <c r="CG41" s="17"/>
      <c r="CH41" s="17"/>
      <c r="CI41" s="17"/>
      <c r="CJ41" s="17">
        <v>16</v>
      </c>
      <c r="CK41" s="17">
        <v>16.8</v>
      </c>
      <c r="CL41" s="17">
        <v>-8.6</v>
      </c>
      <c r="CM41" s="17"/>
      <c r="CN41" s="17"/>
      <c r="CO41" s="17"/>
      <c r="CP41" s="17"/>
      <c r="CQ41" s="17"/>
      <c r="CR41" s="17">
        <v>5.0999999999999996</v>
      </c>
      <c r="CS41" s="17">
        <v>-4</v>
      </c>
      <c r="CT41" s="17"/>
      <c r="CU41" s="17"/>
      <c r="CV41" s="17"/>
      <c r="CW41" s="17">
        <v>-9.5</v>
      </c>
      <c r="CX41" s="17">
        <v>9.1999999999999993</v>
      </c>
      <c r="CY41" s="17"/>
      <c r="CZ41" s="17"/>
      <c r="DA41" s="17">
        <v>1.3</v>
      </c>
      <c r="DB41" s="17"/>
      <c r="DC41" s="17">
        <v>-0.1</v>
      </c>
      <c r="DD41" s="17"/>
      <c r="DE41" s="17">
        <v>28.6</v>
      </c>
      <c r="DF41" s="17"/>
      <c r="DG41" s="17">
        <v>0</v>
      </c>
      <c r="DH41" s="17">
        <v>0.9</v>
      </c>
      <c r="DI41" s="17"/>
      <c r="DJ41" s="17">
        <v>0.2</v>
      </c>
      <c r="DK41" s="17">
        <v>0.6</v>
      </c>
      <c r="DL41" s="17"/>
      <c r="DM41" s="17"/>
      <c r="DN41" s="17">
        <v>-0.8</v>
      </c>
      <c r="DO41" s="17">
        <v>-1.8</v>
      </c>
      <c r="DP41" s="17">
        <v>-0.3</v>
      </c>
      <c r="DQ41" s="17">
        <v>5.3</v>
      </c>
      <c r="DR41" s="17">
        <v>-0.6</v>
      </c>
      <c r="DS41" s="17">
        <v>0.1</v>
      </c>
      <c r="DT41" s="17">
        <v>0.3</v>
      </c>
      <c r="DU41" s="17">
        <v>0.5</v>
      </c>
      <c r="DV41" s="17">
        <v>0.1</v>
      </c>
      <c r="DW41" s="17">
        <v>-1.9</v>
      </c>
      <c r="DX41" s="17">
        <v>0.3</v>
      </c>
      <c r="DY41" s="17">
        <v>-0.8</v>
      </c>
      <c r="DZ41" s="17">
        <v>0.1</v>
      </c>
      <c r="EA41" s="17">
        <v>0.4</v>
      </c>
      <c r="EB41" s="17">
        <v>1</v>
      </c>
      <c r="EC41" s="17">
        <v>1.5</v>
      </c>
      <c r="ED41" s="17">
        <v>3.2</v>
      </c>
      <c r="EE41" s="17">
        <v>-12.4</v>
      </c>
      <c r="EF41" s="17">
        <v>0</v>
      </c>
      <c r="EG41" s="17">
        <v>0</v>
      </c>
      <c r="EH41" s="17">
        <v>0</v>
      </c>
      <c r="EI41" s="17">
        <v>2.2999999999999998</v>
      </c>
      <c r="EJ41" s="17">
        <v>0</v>
      </c>
      <c r="EK41" s="17">
        <v>1.6</v>
      </c>
      <c r="EL41" s="17">
        <v>0.2</v>
      </c>
      <c r="EM41" s="17">
        <v>0.2</v>
      </c>
      <c r="EN41" s="17">
        <v>0.2</v>
      </c>
      <c r="EO41" s="17">
        <v>0</v>
      </c>
      <c r="EP41" s="17">
        <v>28.7</v>
      </c>
      <c r="EQ41" s="17">
        <v>0.6</v>
      </c>
      <c r="ER41" s="17">
        <v>-16.8</v>
      </c>
      <c r="ES41" s="17">
        <v>-0.2</v>
      </c>
      <c r="ET41" s="17">
        <v>-3.2</v>
      </c>
      <c r="EU41" s="17"/>
      <c r="EV41" s="17">
        <v>63.5</v>
      </c>
      <c r="EW41" s="17">
        <v>1</v>
      </c>
      <c r="EX41" s="17">
        <v>0.5</v>
      </c>
      <c r="EY41" s="17">
        <v>0.6</v>
      </c>
      <c r="EZ41" s="17">
        <v>0.4</v>
      </c>
      <c r="FA41" s="17">
        <v>0.4</v>
      </c>
      <c r="FB41" s="17">
        <v>0.8</v>
      </c>
      <c r="FC41" s="17">
        <v>1.3</v>
      </c>
      <c r="FD41" s="17">
        <v>1.9</v>
      </c>
      <c r="FE41" s="17">
        <v>8.4</v>
      </c>
      <c r="FF41" s="17">
        <v>0.3</v>
      </c>
      <c r="FG41" s="17">
        <v>2.9</v>
      </c>
      <c r="FH41" s="17">
        <v>1.1000000000000001</v>
      </c>
      <c r="FI41" s="17">
        <v>2.8</v>
      </c>
      <c r="FJ41" s="17">
        <v>3.8</v>
      </c>
      <c r="FK41" s="17">
        <v>379.8</v>
      </c>
      <c r="FL41" s="15"/>
      <c r="FM41" s="17"/>
      <c r="FN41" s="17"/>
      <c r="FO41" s="17"/>
      <c r="FP41" s="17">
        <v>1.8</v>
      </c>
      <c r="FQ41" s="17"/>
      <c r="FR41" s="17"/>
      <c r="FS41" s="17"/>
      <c r="FT41" s="17">
        <v>1.9</v>
      </c>
      <c r="FU41" s="17">
        <v>3.7</v>
      </c>
    </row>
    <row r="42" spans="1:177" ht="24" customHeight="1" x14ac:dyDescent="0.3">
      <c r="A42" s="18" t="s">
        <v>90</v>
      </c>
      <c r="B42" s="18" t="s">
        <v>891</v>
      </c>
      <c r="C42" s="19">
        <v>-7.3</v>
      </c>
      <c r="D42" s="19">
        <v>15.5</v>
      </c>
      <c r="E42" s="19">
        <v>22.6</v>
      </c>
      <c r="F42" s="19"/>
      <c r="G42" s="19"/>
      <c r="H42" s="19">
        <v>-10.8</v>
      </c>
      <c r="I42" s="19">
        <v>10.1</v>
      </c>
      <c r="J42" s="19"/>
      <c r="K42" s="19"/>
      <c r="L42" s="19">
        <v>-12.8</v>
      </c>
      <c r="M42" s="19">
        <v>-1.5</v>
      </c>
      <c r="N42" s="19">
        <v>-5.3</v>
      </c>
      <c r="O42" s="19">
        <v>40.200000000000003</v>
      </c>
      <c r="P42" s="19">
        <v>9</v>
      </c>
      <c r="Q42" s="19"/>
      <c r="R42" s="19">
        <v>0</v>
      </c>
      <c r="S42" s="19">
        <v>0</v>
      </c>
      <c r="T42" s="19"/>
      <c r="U42" s="19"/>
      <c r="V42" s="19"/>
      <c r="W42" s="19"/>
      <c r="X42" s="19">
        <v>3</v>
      </c>
      <c r="Y42" s="19">
        <v>0.4</v>
      </c>
      <c r="Z42" s="19">
        <v>0.3</v>
      </c>
      <c r="AA42" s="19">
        <v>2.9</v>
      </c>
      <c r="AB42" s="19">
        <v>-3.4</v>
      </c>
      <c r="AC42" s="19">
        <v>6.8</v>
      </c>
      <c r="AD42" s="19">
        <v>10.3</v>
      </c>
      <c r="AE42" s="19"/>
      <c r="AF42" s="19"/>
      <c r="AG42" s="19"/>
      <c r="AH42" s="19"/>
      <c r="AI42" s="19">
        <v>6.2</v>
      </c>
      <c r="AJ42" s="19">
        <v>-4.4000000000000004</v>
      </c>
      <c r="AK42" s="19"/>
      <c r="AL42" s="19"/>
      <c r="AM42" s="19"/>
      <c r="AN42" s="19">
        <v>-1.1000000000000001</v>
      </c>
      <c r="AO42" s="19">
        <v>-25</v>
      </c>
      <c r="AP42" s="19">
        <v>4.8</v>
      </c>
      <c r="AQ42" s="19">
        <v>16.5</v>
      </c>
      <c r="AR42" s="19">
        <v>1.9</v>
      </c>
      <c r="AS42" s="19">
        <v>0.4</v>
      </c>
      <c r="AT42" s="19">
        <v>2.6</v>
      </c>
      <c r="AU42" s="19">
        <v>2.1</v>
      </c>
      <c r="AV42" s="19">
        <v>9.9</v>
      </c>
      <c r="AW42" s="19">
        <v>-10.8</v>
      </c>
      <c r="AX42" s="19">
        <v>-44.4</v>
      </c>
      <c r="AY42" s="19">
        <v>3.3</v>
      </c>
      <c r="AZ42" s="19">
        <v>-1.6</v>
      </c>
      <c r="BA42" s="19">
        <v>-0.3</v>
      </c>
      <c r="BB42" s="19">
        <v>0.4</v>
      </c>
      <c r="BC42" s="19">
        <v>0.2</v>
      </c>
      <c r="BD42" s="19">
        <v>0.1</v>
      </c>
      <c r="BE42" s="19"/>
      <c r="BF42" s="19"/>
      <c r="BG42" s="19">
        <v>5.4</v>
      </c>
      <c r="BH42" s="19"/>
      <c r="BI42" s="19"/>
      <c r="BJ42" s="19">
        <v>-4.4000000000000004</v>
      </c>
      <c r="BK42" s="19"/>
      <c r="BL42" s="19"/>
      <c r="BM42" s="19"/>
      <c r="BN42" s="19">
        <v>0</v>
      </c>
      <c r="BO42" s="19"/>
      <c r="BP42" s="19">
        <v>0</v>
      </c>
      <c r="BQ42" s="19">
        <v>0</v>
      </c>
      <c r="BR42" s="19">
        <v>47</v>
      </c>
      <c r="BS42" s="19"/>
      <c r="BT42" s="19"/>
      <c r="BU42" s="19"/>
      <c r="BV42" s="19"/>
      <c r="BW42" s="19"/>
      <c r="BX42" s="19"/>
      <c r="BY42" s="19"/>
      <c r="BZ42" s="19"/>
      <c r="CA42" s="19">
        <v>-0.6</v>
      </c>
      <c r="CB42" s="19">
        <v>48.2</v>
      </c>
      <c r="CC42" s="19">
        <v>27.2</v>
      </c>
      <c r="CD42" s="19">
        <v>11.7</v>
      </c>
      <c r="CE42" s="19">
        <v>0.3</v>
      </c>
      <c r="CF42" s="19">
        <v>3.8</v>
      </c>
      <c r="CG42" s="19"/>
      <c r="CH42" s="19"/>
      <c r="CI42" s="19"/>
      <c r="CJ42" s="19">
        <v>14.1</v>
      </c>
      <c r="CK42" s="19">
        <v>15.6</v>
      </c>
      <c r="CL42" s="19">
        <v>-10.4</v>
      </c>
      <c r="CM42" s="19"/>
      <c r="CN42" s="19"/>
      <c r="CO42" s="19"/>
      <c r="CP42" s="19"/>
      <c r="CQ42" s="19"/>
      <c r="CR42" s="19">
        <v>4.5999999999999996</v>
      </c>
      <c r="CS42" s="19">
        <v>-4.3</v>
      </c>
      <c r="CT42" s="19"/>
      <c r="CU42" s="19"/>
      <c r="CV42" s="19"/>
      <c r="CW42" s="19">
        <v>-9.5</v>
      </c>
      <c r="CX42" s="19">
        <v>8.6999999999999993</v>
      </c>
      <c r="CY42" s="19"/>
      <c r="CZ42" s="19"/>
      <c r="DA42" s="19">
        <v>1.3</v>
      </c>
      <c r="DB42" s="19"/>
      <c r="DC42" s="19">
        <v>0</v>
      </c>
      <c r="DD42" s="19"/>
      <c r="DE42" s="19">
        <v>26.3</v>
      </c>
      <c r="DF42" s="19"/>
      <c r="DG42" s="19">
        <v>0</v>
      </c>
      <c r="DH42" s="19">
        <v>0.9</v>
      </c>
      <c r="DI42" s="19"/>
      <c r="DJ42" s="19">
        <v>0</v>
      </c>
      <c r="DK42" s="19">
        <v>0.5</v>
      </c>
      <c r="DL42" s="19"/>
      <c r="DM42" s="19"/>
      <c r="DN42" s="19">
        <v>-0.7</v>
      </c>
      <c r="DO42" s="19">
        <v>-1.6</v>
      </c>
      <c r="DP42" s="19">
        <v>-0.4</v>
      </c>
      <c r="DQ42" s="19">
        <v>5</v>
      </c>
      <c r="DR42" s="19">
        <v>0.2</v>
      </c>
      <c r="DS42" s="19">
        <v>0.1</v>
      </c>
      <c r="DT42" s="19">
        <v>0.3</v>
      </c>
      <c r="DU42" s="19">
        <v>0.5</v>
      </c>
      <c r="DV42" s="19">
        <v>0.1</v>
      </c>
      <c r="DW42" s="19">
        <v>-1.9</v>
      </c>
      <c r="DX42" s="19">
        <v>0.3</v>
      </c>
      <c r="DY42" s="19">
        <v>-0.9</v>
      </c>
      <c r="DZ42" s="19">
        <v>0</v>
      </c>
      <c r="EA42" s="19">
        <v>0.4</v>
      </c>
      <c r="EB42" s="19">
        <v>1</v>
      </c>
      <c r="EC42" s="19">
        <v>1.5</v>
      </c>
      <c r="ED42" s="19">
        <v>2.8</v>
      </c>
      <c r="EE42" s="19">
        <v>-12.1</v>
      </c>
      <c r="EF42" s="19">
        <v>0</v>
      </c>
      <c r="EG42" s="19">
        <v>0</v>
      </c>
      <c r="EH42" s="19">
        <v>0</v>
      </c>
      <c r="EI42" s="19">
        <v>2.4</v>
      </c>
      <c r="EJ42" s="19">
        <v>0</v>
      </c>
      <c r="EK42" s="19">
        <v>1.7</v>
      </c>
      <c r="EL42" s="19">
        <v>0.2</v>
      </c>
      <c r="EM42" s="19">
        <v>0.2</v>
      </c>
      <c r="EN42" s="19">
        <v>0.2</v>
      </c>
      <c r="EO42" s="19">
        <v>0</v>
      </c>
      <c r="EP42" s="19">
        <v>28.9</v>
      </c>
      <c r="EQ42" s="19">
        <v>0.2</v>
      </c>
      <c r="ER42" s="19">
        <v>-17.7</v>
      </c>
      <c r="ES42" s="19">
        <v>-0.2</v>
      </c>
      <c r="ET42" s="19">
        <v>-2.7</v>
      </c>
      <c r="EU42" s="19"/>
      <c r="EV42" s="19">
        <v>61.1</v>
      </c>
      <c r="EW42" s="19">
        <v>1</v>
      </c>
      <c r="EX42" s="19">
        <v>0.5</v>
      </c>
      <c r="EY42" s="19">
        <v>0.6</v>
      </c>
      <c r="EZ42" s="19">
        <v>0.4</v>
      </c>
      <c r="FA42" s="19">
        <v>0</v>
      </c>
      <c r="FB42" s="19">
        <v>0.8</v>
      </c>
      <c r="FC42" s="19">
        <v>1.2</v>
      </c>
      <c r="FD42" s="19">
        <v>2</v>
      </c>
      <c r="FE42" s="19">
        <v>8.3000000000000007</v>
      </c>
      <c r="FF42" s="19">
        <v>0.1</v>
      </c>
      <c r="FG42" s="19">
        <v>1.5</v>
      </c>
      <c r="FH42" s="19">
        <v>0</v>
      </c>
      <c r="FI42" s="19">
        <v>3.7</v>
      </c>
      <c r="FJ42" s="19">
        <v>4</v>
      </c>
      <c r="FK42" s="19">
        <v>320.2</v>
      </c>
      <c r="FL42" s="15"/>
      <c r="FM42" s="19"/>
      <c r="FN42" s="19"/>
      <c r="FO42" s="19"/>
      <c r="FP42" s="19">
        <v>1.8</v>
      </c>
      <c r="FQ42" s="19"/>
      <c r="FR42" s="19"/>
      <c r="FS42" s="19"/>
      <c r="FT42" s="19">
        <v>2</v>
      </c>
      <c r="FU42" s="19">
        <v>3.8</v>
      </c>
    </row>
    <row r="43" spans="1:177" ht="24" customHeight="1" x14ac:dyDescent="0.3">
      <c r="A43" s="13" t="s">
        <v>90</v>
      </c>
      <c r="B43" s="13" t="s">
        <v>892</v>
      </c>
      <c r="C43" s="14">
        <v>-13.5</v>
      </c>
      <c r="D43" s="14">
        <v>13.7</v>
      </c>
      <c r="E43" s="14">
        <v>22.2</v>
      </c>
      <c r="F43" s="14"/>
      <c r="G43" s="14"/>
      <c r="H43" s="14">
        <v>-10.3</v>
      </c>
      <c r="I43" s="14">
        <v>20</v>
      </c>
      <c r="J43" s="14"/>
      <c r="K43" s="14"/>
      <c r="L43" s="14">
        <v>-13.6</v>
      </c>
      <c r="M43" s="14">
        <v>-4.8</v>
      </c>
      <c r="N43" s="14">
        <v>-8.6</v>
      </c>
      <c r="O43" s="14">
        <v>41</v>
      </c>
      <c r="P43" s="14">
        <v>9.9</v>
      </c>
      <c r="Q43" s="14"/>
      <c r="R43" s="14">
        <v>11.5</v>
      </c>
      <c r="S43" s="14">
        <v>-0.1</v>
      </c>
      <c r="T43" s="14"/>
      <c r="U43" s="14"/>
      <c r="V43" s="14"/>
      <c r="W43" s="14"/>
      <c r="X43" s="14">
        <v>4.4000000000000004</v>
      </c>
      <c r="Y43" s="14">
        <v>0.5</v>
      </c>
      <c r="Z43" s="14">
        <v>0.4</v>
      </c>
      <c r="AA43" s="14">
        <v>2.8</v>
      </c>
      <c r="AB43" s="14">
        <v>-3.4</v>
      </c>
      <c r="AC43" s="14">
        <v>6.6</v>
      </c>
      <c r="AD43" s="14">
        <v>10.1</v>
      </c>
      <c r="AE43" s="14"/>
      <c r="AF43" s="14"/>
      <c r="AG43" s="14"/>
      <c r="AH43" s="14"/>
      <c r="AI43" s="14">
        <v>5.7</v>
      </c>
      <c r="AJ43" s="14">
        <v>-4.5</v>
      </c>
      <c r="AK43" s="14"/>
      <c r="AL43" s="14"/>
      <c r="AM43" s="14"/>
      <c r="AN43" s="14">
        <v>-1.2</v>
      </c>
      <c r="AO43" s="14">
        <v>-23.1</v>
      </c>
      <c r="AP43" s="14">
        <v>4.2</v>
      </c>
      <c r="AQ43" s="14">
        <v>15.8</v>
      </c>
      <c r="AR43" s="14">
        <v>2.2999999999999998</v>
      </c>
      <c r="AS43" s="14">
        <v>-0.5</v>
      </c>
      <c r="AT43" s="14">
        <v>2.6</v>
      </c>
      <c r="AU43" s="14">
        <v>0.9</v>
      </c>
      <c r="AV43" s="14">
        <v>11.5</v>
      </c>
      <c r="AW43" s="14">
        <v>-9.6</v>
      </c>
      <c r="AX43" s="14">
        <v>-42.9</v>
      </c>
      <c r="AY43" s="14">
        <v>3</v>
      </c>
      <c r="AZ43" s="14">
        <v>-2.1</v>
      </c>
      <c r="BA43" s="14">
        <v>-0.4</v>
      </c>
      <c r="BB43" s="14">
        <v>0.4</v>
      </c>
      <c r="BC43" s="14">
        <v>0.3</v>
      </c>
      <c r="BD43" s="14">
        <v>-2</v>
      </c>
      <c r="BE43" s="14"/>
      <c r="BF43" s="14"/>
      <c r="BG43" s="14">
        <v>6.9</v>
      </c>
      <c r="BH43" s="14"/>
      <c r="BI43" s="14"/>
      <c r="BJ43" s="14">
        <v>-5.4</v>
      </c>
      <c r="BK43" s="14"/>
      <c r="BL43" s="14"/>
      <c r="BM43" s="14"/>
      <c r="BN43" s="14">
        <v>1.5</v>
      </c>
      <c r="BO43" s="14"/>
      <c r="BP43" s="14">
        <v>0</v>
      </c>
      <c r="BQ43" s="14">
        <v>0</v>
      </c>
      <c r="BR43" s="14">
        <v>47.2</v>
      </c>
      <c r="BS43" s="14"/>
      <c r="BT43" s="14"/>
      <c r="BU43" s="14"/>
      <c r="BV43" s="14"/>
      <c r="BW43" s="14"/>
      <c r="BX43" s="14"/>
      <c r="BY43" s="14"/>
      <c r="BZ43" s="14"/>
      <c r="CA43" s="14">
        <v>-0.6</v>
      </c>
      <c r="CB43" s="14">
        <v>50.1</v>
      </c>
      <c r="CC43" s="14">
        <v>27.2</v>
      </c>
      <c r="CD43" s="14">
        <v>12</v>
      </c>
      <c r="CE43" s="14">
        <v>0.3</v>
      </c>
      <c r="CF43" s="14">
        <v>4</v>
      </c>
      <c r="CG43" s="14"/>
      <c r="CH43" s="14"/>
      <c r="CI43" s="14"/>
      <c r="CJ43" s="14">
        <v>15.1</v>
      </c>
      <c r="CK43" s="14">
        <v>17</v>
      </c>
      <c r="CL43" s="14">
        <v>-8.5</v>
      </c>
      <c r="CM43" s="14"/>
      <c r="CN43" s="14"/>
      <c r="CO43" s="14"/>
      <c r="CP43" s="14"/>
      <c r="CQ43" s="14"/>
      <c r="CR43" s="14">
        <v>3.8</v>
      </c>
      <c r="CS43" s="14">
        <v>-4.8</v>
      </c>
      <c r="CT43" s="14"/>
      <c r="CU43" s="14"/>
      <c r="CV43" s="14"/>
      <c r="CW43" s="14">
        <v>-9.5</v>
      </c>
      <c r="CX43" s="14">
        <v>5.2</v>
      </c>
      <c r="CY43" s="14"/>
      <c r="CZ43" s="14"/>
      <c r="DA43" s="14">
        <v>1.3</v>
      </c>
      <c r="DB43" s="14"/>
      <c r="DC43" s="14">
        <v>0</v>
      </c>
      <c r="DD43" s="14"/>
      <c r="DE43" s="14">
        <v>23.2</v>
      </c>
      <c r="DF43" s="14"/>
      <c r="DG43" s="14">
        <v>0</v>
      </c>
      <c r="DH43" s="14">
        <v>0.8</v>
      </c>
      <c r="DI43" s="14"/>
      <c r="DJ43" s="14">
        <v>0</v>
      </c>
      <c r="DK43" s="14">
        <v>0.5</v>
      </c>
      <c r="DL43" s="14"/>
      <c r="DM43" s="14"/>
      <c r="DN43" s="14">
        <v>-0.6</v>
      </c>
      <c r="DO43" s="14">
        <v>-1.1000000000000001</v>
      </c>
      <c r="DP43" s="14">
        <v>-1.1000000000000001</v>
      </c>
      <c r="DQ43" s="14">
        <v>2.7</v>
      </c>
      <c r="DR43" s="14">
        <v>0.3</v>
      </c>
      <c r="DS43" s="14">
        <v>0.1</v>
      </c>
      <c r="DT43" s="14">
        <v>0.3</v>
      </c>
      <c r="DU43" s="14">
        <v>0.5</v>
      </c>
      <c r="DV43" s="14">
        <v>0.1</v>
      </c>
      <c r="DW43" s="14">
        <v>-1.9</v>
      </c>
      <c r="DX43" s="14">
        <v>0.3</v>
      </c>
      <c r="DY43" s="14">
        <v>-0.9</v>
      </c>
      <c r="DZ43" s="14">
        <v>0</v>
      </c>
      <c r="EA43" s="14">
        <v>0.4</v>
      </c>
      <c r="EB43" s="14">
        <v>1</v>
      </c>
      <c r="EC43" s="14">
        <v>1.5</v>
      </c>
      <c r="ED43" s="14">
        <v>1.6</v>
      </c>
      <c r="EE43" s="14">
        <v>-14.5</v>
      </c>
      <c r="EF43" s="14">
        <v>0</v>
      </c>
      <c r="EG43" s="14">
        <v>0</v>
      </c>
      <c r="EH43" s="14">
        <v>0</v>
      </c>
      <c r="EI43" s="14">
        <v>2.4</v>
      </c>
      <c r="EJ43" s="14">
        <v>0</v>
      </c>
      <c r="EK43" s="14">
        <v>1.8</v>
      </c>
      <c r="EL43" s="14">
        <v>0.2</v>
      </c>
      <c r="EM43" s="14">
        <v>0.2</v>
      </c>
      <c r="EN43" s="14">
        <v>0.2</v>
      </c>
      <c r="EO43" s="14">
        <v>0</v>
      </c>
      <c r="EP43" s="14">
        <v>28.7</v>
      </c>
      <c r="EQ43" s="14">
        <v>0</v>
      </c>
      <c r="ER43" s="14">
        <v>-13.6</v>
      </c>
      <c r="ES43" s="14">
        <v>-0.2</v>
      </c>
      <c r="ET43" s="14">
        <v>-2.2000000000000002</v>
      </c>
      <c r="EU43" s="14"/>
      <c r="EV43" s="14">
        <v>52.6</v>
      </c>
      <c r="EW43" s="14">
        <v>1</v>
      </c>
      <c r="EX43" s="14">
        <v>0.5</v>
      </c>
      <c r="EY43" s="14">
        <v>0.6</v>
      </c>
      <c r="EZ43" s="14">
        <v>0.4</v>
      </c>
      <c r="FA43" s="14">
        <v>0</v>
      </c>
      <c r="FB43" s="14">
        <v>0.8</v>
      </c>
      <c r="FC43" s="14">
        <v>1.1000000000000001</v>
      </c>
      <c r="FD43" s="14">
        <v>1.9</v>
      </c>
      <c r="FE43" s="14">
        <v>8</v>
      </c>
      <c r="FF43" s="14">
        <v>0.4</v>
      </c>
      <c r="FG43" s="14">
        <v>2.7</v>
      </c>
      <c r="FH43" s="14">
        <v>0</v>
      </c>
      <c r="FI43" s="14">
        <v>3.7</v>
      </c>
      <c r="FJ43" s="14">
        <v>4</v>
      </c>
      <c r="FK43" s="14">
        <v>320.39999999999998</v>
      </c>
      <c r="FL43" s="15"/>
      <c r="FM43" s="14"/>
      <c r="FN43" s="14"/>
      <c r="FO43" s="14"/>
      <c r="FP43" s="14">
        <v>1.8</v>
      </c>
      <c r="FQ43" s="14"/>
      <c r="FR43" s="14"/>
      <c r="FS43" s="14"/>
      <c r="FT43" s="14">
        <v>2</v>
      </c>
      <c r="FU43" s="14">
        <v>3.8</v>
      </c>
    </row>
    <row r="44" spans="1:177" ht="24" customHeight="1" x14ac:dyDescent="0.3">
      <c r="A44" s="16" t="s">
        <v>90</v>
      </c>
      <c r="B44" s="16" t="s">
        <v>893</v>
      </c>
      <c r="C44" s="17">
        <v>27.3</v>
      </c>
      <c r="D44" s="17">
        <v>14.7</v>
      </c>
      <c r="E44" s="17">
        <v>22.1</v>
      </c>
      <c r="F44" s="17"/>
      <c r="G44" s="17"/>
      <c r="H44" s="17">
        <v>-11.4</v>
      </c>
      <c r="I44" s="17">
        <v>5.7</v>
      </c>
      <c r="J44" s="17"/>
      <c r="K44" s="17"/>
      <c r="L44" s="17">
        <v>-13.1</v>
      </c>
      <c r="M44" s="17">
        <v>-3.2</v>
      </c>
      <c r="N44" s="17">
        <v>-7.1</v>
      </c>
      <c r="O44" s="17">
        <v>41.5</v>
      </c>
      <c r="P44" s="17">
        <v>8</v>
      </c>
      <c r="Q44" s="17"/>
      <c r="R44" s="17">
        <v>4.9000000000000004</v>
      </c>
      <c r="S44" s="17">
        <v>0</v>
      </c>
      <c r="T44" s="17"/>
      <c r="U44" s="17"/>
      <c r="V44" s="17"/>
      <c r="W44" s="17"/>
      <c r="X44" s="17">
        <v>4.4000000000000004</v>
      </c>
      <c r="Y44" s="17">
        <v>0.9</v>
      </c>
      <c r="Z44" s="17">
        <v>0.7</v>
      </c>
      <c r="AA44" s="17">
        <v>2.9</v>
      </c>
      <c r="AB44" s="17">
        <v>-3.4</v>
      </c>
      <c r="AC44" s="17">
        <v>6.6</v>
      </c>
      <c r="AD44" s="17">
        <v>11.4</v>
      </c>
      <c r="AE44" s="17"/>
      <c r="AF44" s="17"/>
      <c r="AG44" s="17"/>
      <c r="AH44" s="17"/>
      <c r="AI44" s="17">
        <v>7.4</v>
      </c>
      <c r="AJ44" s="17">
        <v>-3.6</v>
      </c>
      <c r="AK44" s="17"/>
      <c r="AL44" s="17"/>
      <c r="AM44" s="17"/>
      <c r="AN44" s="17">
        <v>-1.3</v>
      </c>
      <c r="AO44" s="17">
        <v>-25.6</v>
      </c>
      <c r="AP44" s="17">
        <v>3.7</v>
      </c>
      <c r="AQ44" s="17">
        <v>16.600000000000001</v>
      </c>
      <c r="AR44" s="17">
        <v>1.9</v>
      </c>
      <c r="AS44" s="17">
        <v>-0.3</v>
      </c>
      <c r="AT44" s="17">
        <v>2.6</v>
      </c>
      <c r="AU44" s="17">
        <v>1.7</v>
      </c>
      <c r="AV44" s="17">
        <v>8.1999999999999993</v>
      </c>
      <c r="AW44" s="17">
        <v>-12.3</v>
      </c>
      <c r="AX44" s="17">
        <v>-45.8</v>
      </c>
      <c r="AY44" s="17">
        <v>2.2000000000000002</v>
      </c>
      <c r="AZ44" s="17">
        <v>-2.7</v>
      </c>
      <c r="BA44" s="17">
        <v>-1.2</v>
      </c>
      <c r="BB44" s="17">
        <v>0.4</v>
      </c>
      <c r="BC44" s="17">
        <v>0.2</v>
      </c>
      <c r="BD44" s="17">
        <v>-1.3</v>
      </c>
      <c r="BE44" s="17"/>
      <c r="BF44" s="17"/>
      <c r="BG44" s="17">
        <v>5.0999999999999996</v>
      </c>
      <c r="BH44" s="17"/>
      <c r="BI44" s="17"/>
      <c r="BJ44" s="17">
        <v>-5</v>
      </c>
      <c r="BK44" s="17"/>
      <c r="BL44" s="17"/>
      <c r="BM44" s="17"/>
      <c r="BN44" s="17">
        <v>-2.7</v>
      </c>
      <c r="BO44" s="17"/>
      <c r="BP44" s="17">
        <v>0</v>
      </c>
      <c r="BQ44" s="17">
        <v>0</v>
      </c>
      <c r="BR44" s="17">
        <v>45.8</v>
      </c>
      <c r="BS44" s="17"/>
      <c r="BT44" s="17"/>
      <c r="BU44" s="17"/>
      <c r="BV44" s="17"/>
      <c r="BW44" s="17"/>
      <c r="BX44" s="17"/>
      <c r="BY44" s="17"/>
      <c r="BZ44" s="17"/>
      <c r="CA44" s="17">
        <v>-0.6</v>
      </c>
      <c r="CB44" s="17">
        <v>48.1</v>
      </c>
      <c r="CC44" s="17">
        <v>27.5</v>
      </c>
      <c r="CD44" s="17">
        <v>11.9</v>
      </c>
      <c r="CE44" s="17">
        <v>0.3</v>
      </c>
      <c r="CF44" s="17">
        <v>3.8</v>
      </c>
      <c r="CG44" s="17"/>
      <c r="CH44" s="17"/>
      <c r="CI44" s="17"/>
      <c r="CJ44" s="17">
        <v>10.6</v>
      </c>
      <c r="CK44" s="17">
        <v>12.1</v>
      </c>
      <c r="CL44" s="17">
        <v>-15.9</v>
      </c>
      <c r="CM44" s="17"/>
      <c r="CN44" s="17"/>
      <c r="CO44" s="17"/>
      <c r="CP44" s="17"/>
      <c r="CQ44" s="17"/>
      <c r="CR44" s="17">
        <v>3.9</v>
      </c>
      <c r="CS44" s="17">
        <v>-4.7</v>
      </c>
      <c r="CT44" s="17"/>
      <c r="CU44" s="17"/>
      <c r="CV44" s="17"/>
      <c r="CW44" s="17">
        <v>-9.5</v>
      </c>
      <c r="CX44" s="17">
        <v>1.3</v>
      </c>
      <c r="CY44" s="17"/>
      <c r="CZ44" s="17"/>
      <c r="DA44" s="17">
        <v>1.3</v>
      </c>
      <c r="DB44" s="17"/>
      <c r="DC44" s="17">
        <v>0</v>
      </c>
      <c r="DD44" s="17"/>
      <c r="DE44" s="17">
        <v>18.8</v>
      </c>
      <c r="DF44" s="17"/>
      <c r="DG44" s="17">
        <v>0.2</v>
      </c>
      <c r="DH44" s="17">
        <v>0.8</v>
      </c>
      <c r="DI44" s="17"/>
      <c r="DJ44" s="17">
        <v>-0.7</v>
      </c>
      <c r="DK44" s="17">
        <v>0.5</v>
      </c>
      <c r="DL44" s="17"/>
      <c r="DM44" s="17"/>
      <c r="DN44" s="17">
        <v>-0.3</v>
      </c>
      <c r="DO44" s="17">
        <v>-0.2</v>
      </c>
      <c r="DP44" s="17">
        <v>-0.9</v>
      </c>
      <c r="DQ44" s="17">
        <v>3.5</v>
      </c>
      <c r="DR44" s="17">
        <v>0.3</v>
      </c>
      <c r="DS44" s="17">
        <v>0.1</v>
      </c>
      <c r="DT44" s="17">
        <v>0.3</v>
      </c>
      <c r="DU44" s="17">
        <v>0.5</v>
      </c>
      <c r="DV44" s="17">
        <v>0.1</v>
      </c>
      <c r="DW44" s="17">
        <v>-1.8</v>
      </c>
      <c r="DX44" s="17">
        <v>0.5</v>
      </c>
      <c r="DY44" s="17">
        <v>-0.9</v>
      </c>
      <c r="DZ44" s="17">
        <v>0.1</v>
      </c>
      <c r="EA44" s="17">
        <v>0.3</v>
      </c>
      <c r="EB44" s="17">
        <v>1</v>
      </c>
      <c r="EC44" s="17">
        <v>1.5</v>
      </c>
      <c r="ED44" s="17">
        <v>0.5</v>
      </c>
      <c r="EE44" s="17">
        <v>-14.7</v>
      </c>
      <c r="EF44" s="17">
        <v>0</v>
      </c>
      <c r="EG44" s="17">
        <v>0</v>
      </c>
      <c r="EH44" s="17">
        <v>0</v>
      </c>
      <c r="EI44" s="17">
        <v>2.4</v>
      </c>
      <c r="EJ44" s="17">
        <v>0</v>
      </c>
      <c r="EK44" s="17">
        <v>1.9</v>
      </c>
      <c r="EL44" s="17">
        <v>0.2</v>
      </c>
      <c r="EM44" s="17">
        <v>0.2</v>
      </c>
      <c r="EN44" s="17">
        <v>0.2</v>
      </c>
      <c r="EO44" s="17">
        <v>0</v>
      </c>
      <c r="EP44" s="17">
        <v>29.6</v>
      </c>
      <c r="EQ44" s="17">
        <v>0</v>
      </c>
      <c r="ER44" s="17">
        <v>2</v>
      </c>
      <c r="ES44" s="17">
        <v>-0.2</v>
      </c>
      <c r="ET44" s="17">
        <v>0</v>
      </c>
      <c r="EU44" s="17"/>
      <c r="EV44" s="17">
        <v>31.4</v>
      </c>
      <c r="EW44" s="17">
        <v>1</v>
      </c>
      <c r="EX44" s="17">
        <v>0.5</v>
      </c>
      <c r="EY44" s="17">
        <v>0.6</v>
      </c>
      <c r="EZ44" s="17">
        <v>0.4</v>
      </c>
      <c r="FA44" s="17">
        <v>0</v>
      </c>
      <c r="FB44" s="17">
        <v>0.8</v>
      </c>
      <c r="FC44" s="17">
        <v>1</v>
      </c>
      <c r="FD44" s="17">
        <v>1.9</v>
      </c>
      <c r="FE44" s="17">
        <v>7.8</v>
      </c>
      <c r="FF44" s="17">
        <v>0.5</v>
      </c>
      <c r="FG44" s="17">
        <v>2.7</v>
      </c>
      <c r="FH44" s="17">
        <v>0</v>
      </c>
      <c r="FI44" s="17">
        <v>3.3</v>
      </c>
      <c r="FJ44" s="17">
        <v>4</v>
      </c>
      <c r="FK44" s="17">
        <v>298.7</v>
      </c>
      <c r="FL44" s="15"/>
      <c r="FM44" s="17"/>
      <c r="FN44" s="17"/>
      <c r="FO44" s="17"/>
      <c r="FP44" s="17">
        <v>1.8</v>
      </c>
      <c r="FQ44" s="17"/>
      <c r="FR44" s="17"/>
      <c r="FS44" s="17"/>
      <c r="FT44" s="17">
        <v>2</v>
      </c>
      <c r="FU44" s="17">
        <v>3.8</v>
      </c>
    </row>
    <row r="45" spans="1:177" ht="24" customHeight="1" x14ac:dyDescent="0.3">
      <c r="A45" s="16" t="s">
        <v>90</v>
      </c>
      <c r="B45" s="16" t="s">
        <v>894</v>
      </c>
      <c r="C45" s="17">
        <v>26.3</v>
      </c>
      <c r="D45" s="17">
        <v>33.4</v>
      </c>
      <c r="E45" s="17">
        <v>25.6</v>
      </c>
      <c r="F45" s="17"/>
      <c r="G45" s="17"/>
      <c r="H45" s="17">
        <v>-14.2</v>
      </c>
      <c r="I45" s="17">
        <v>14.2</v>
      </c>
      <c r="J45" s="17"/>
      <c r="K45" s="17"/>
      <c r="L45" s="17">
        <v>-13.6</v>
      </c>
      <c r="M45" s="17">
        <v>-1.5</v>
      </c>
      <c r="N45" s="17">
        <v>-5.3</v>
      </c>
      <c r="O45" s="17">
        <v>42.9</v>
      </c>
      <c r="P45" s="17">
        <v>8.8000000000000007</v>
      </c>
      <c r="Q45" s="17"/>
      <c r="R45" s="17">
        <v>28.1</v>
      </c>
      <c r="S45" s="17">
        <v>0</v>
      </c>
      <c r="T45" s="17"/>
      <c r="U45" s="17"/>
      <c r="V45" s="17"/>
      <c r="W45" s="17"/>
      <c r="X45" s="17">
        <v>7</v>
      </c>
      <c r="Y45" s="17">
        <v>1</v>
      </c>
      <c r="Z45" s="17">
        <v>0.8</v>
      </c>
      <c r="AA45" s="17">
        <v>2.8</v>
      </c>
      <c r="AB45" s="17">
        <v>-3.6</v>
      </c>
      <c r="AC45" s="17">
        <v>6.5</v>
      </c>
      <c r="AD45" s="17">
        <v>10.5</v>
      </c>
      <c r="AE45" s="17"/>
      <c r="AF45" s="17"/>
      <c r="AG45" s="17"/>
      <c r="AH45" s="17"/>
      <c r="AI45" s="17">
        <v>7.2</v>
      </c>
      <c r="AJ45" s="17">
        <v>-4.3</v>
      </c>
      <c r="AK45" s="17"/>
      <c r="AL45" s="17"/>
      <c r="AM45" s="17"/>
      <c r="AN45" s="17">
        <v>-1.6</v>
      </c>
      <c r="AO45" s="17">
        <v>-23.3</v>
      </c>
      <c r="AP45" s="17">
        <v>3.7</v>
      </c>
      <c r="AQ45" s="17">
        <v>15.3</v>
      </c>
      <c r="AR45" s="17">
        <v>2.2999999999999998</v>
      </c>
      <c r="AS45" s="17">
        <v>-0.7</v>
      </c>
      <c r="AT45" s="17">
        <v>2.6</v>
      </c>
      <c r="AU45" s="17">
        <v>1</v>
      </c>
      <c r="AV45" s="17">
        <v>9.9</v>
      </c>
      <c r="AW45" s="17">
        <v>-11.1</v>
      </c>
      <c r="AX45" s="17">
        <v>-44.4</v>
      </c>
      <c r="AY45" s="17">
        <v>2.2000000000000002</v>
      </c>
      <c r="AZ45" s="17">
        <v>-3.2</v>
      </c>
      <c r="BA45" s="17">
        <v>-1.6</v>
      </c>
      <c r="BB45" s="17">
        <v>0.4</v>
      </c>
      <c r="BC45" s="17">
        <v>0.2</v>
      </c>
      <c r="BD45" s="17">
        <v>-0.2</v>
      </c>
      <c r="BE45" s="17"/>
      <c r="BF45" s="17"/>
      <c r="BG45" s="17">
        <v>5.0999999999999996</v>
      </c>
      <c r="BH45" s="17"/>
      <c r="BI45" s="17"/>
      <c r="BJ45" s="17">
        <v>-6</v>
      </c>
      <c r="BK45" s="17"/>
      <c r="BL45" s="17"/>
      <c r="BM45" s="17"/>
      <c r="BN45" s="17">
        <v>-2.1</v>
      </c>
      <c r="BO45" s="17"/>
      <c r="BP45" s="17">
        <v>0</v>
      </c>
      <c r="BQ45" s="17">
        <v>0</v>
      </c>
      <c r="BR45" s="17">
        <v>46</v>
      </c>
      <c r="BS45" s="17"/>
      <c r="BT45" s="17"/>
      <c r="BU45" s="17"/>
      <c r="BV45" s="17"/>
      <c r="BW45" s="17"/>
      <c r="BX45" s="17"/>
      <c r="BY45" s="17"/>
      <c r="BZ45" s="17"/>
      <c r="CA45" s="17">
        <v>-0.6</v>
      </c>
      <c r="CB45" s="17">
        <v>48.8</v>
      </c>
      <c r="CC45" s="17">
        <v>27.1</v>
      </c>
      <c r="CD45" s="17">
        <v>11.4</v>
      </c>
      <c r="CE45" s="17">
        <v>0.3</v>
      </c>
      <c r="CF45" s="17">
        <v>3.9</v>
      </c>
      <c r="CG45" s="17"/>
      <c r="CH45" s="17"/>
      <c r="CI45" s="17"/>
      <c r="CJ45" s="17">
        <v>8.1</v>
      </c>
      <c r="CK45" s="17">
        <v>9.6999999999999993</v>
      </c>
      <c r="CL45" s="17">
        <v>-20</v>
      </c>
      <c r="CM45" s="17"/>
      <c r="CN45" s="17"/>
      <c r="CO45" s="17"/>
      <c r="CP45" s="17"/>
      <c r="CQ45" s="17"/>
      <c r="CR45" s="17">
        <v>2.1</v>
      </c>
      <c r="CS45" s="17">
        <v>-5.8</v>
      </c>
      <c r="CT45" s="17"/>
      <c r="CU45" s="17"/>
      <c r="CV45" s="17"/>
      <c r="CW45" s="17">
        <v>-9.5</v>
      </c>
      <c r="CX45" s="17">
        <v>0.2</v>
      </c>
      <c r="CY45" s="17"/>
      <c r="CZ45" s="17"/>
      <c r="DA45" s="17">
        <v>1.3</v>
      </c>
      <c r="DB45" s="17"/>
      <c r="DC45" s="17">
        <v>0</v>
      </c>
      <c r="DD45" s="17"/>
      <c r="DE45" s="17">
        <v>6.3</v>
      </c>
      <c r="DF45" s="17"/>
      <c r="DG45" s="17">
        <v>0</v>
      </c>
      <c r="DH45" s="17">
        <v>0.8</v>
      </c>
      <c r="DI45" s="17"/>
      <c r="DJ45" s="17">
        <v>-0.8</v>
      </c>
      <c r="DK45" s="17">
        <v>0.4</v>
      </c>
      <c r="DL45" s="17"/>
      <c r="DM45" s="17"/>
      <c r="DN45" s="17">
        <v>0</v>
      </c>
      <c r="DO45" s="17">
        <v>0</v>
      </c>
      <c r="DP45" s="17">
        <v>-0.4</v>
      </c>
      <c r="DQ45" s="17">
        <v>5</v>
      </c>
      <c r="DR45" s="17">
        <v>0.9</v>
      </c>
      <c r="DS45" s="17">
        <v>0.1</v>
      </c>
      <c r="DT45" s="17">
        <v>0.3</v>
      </c>
      <c r="DU45" s="17">
        <v>0.5</v>
      </c>
      <c r="DV45" s="17">
        <v>0.1</v>
      </c>
      <c r="DW45" s="17">
        <v>-1.9</v>
      </c>
      <c r="DX45" s="17">
        <v>0.3</v>
      </c>
      <c r="DY45" s="17">
        <v>-0.9</v>
      </c>
      <c r="DZ45" s="17">
        <v>0</v>
      </c>
      <c r="EA45" s="17">
        <v>0.1</v>
      </c>
      <c r="EB45" s="17">
        <v>1</v>
      </c>
      <c r="EC45" s="17">
        <v>1.5</v>
      </c>
      <c r="ED45" s="17">
        <v>0</v>
      </c>
      <c r="EE45" s="17">
        <v>-11.7</v>
      </c>
      <c r="EF45" s="17">
        <v>0</v>
      </c>
      <c r="EG45" s="17">
        <v>0</v>
      </c>
      <c r="EH45" s="17">
        <v>0</v>
      </c>
      <c r="EI45" s="17">
        <v>2.6</v>
      </c>
      <c r="EJ45" s="17">
        <v>0</v>
      </c>
      <c r="EK45" s="17">
        <v>1.7</v>
      </c>
      <c r="EL45" s="17">
        <v>0.2</v>
      </c>
      <c r="EM45" s="17">
        <v>0.2</v>
      </c>
      <c r="EN45" s="17">
        <v>0.2</v>
      </c>
      <c r="EO45" s="17">
        <v>0</v>
      </c>
      <c r="EP45" s="17">
        <v>30.5</v>
      </c>
      <c r="EQ45" s="17">
        <v>0</v>
      </c>
      <c r="ER45" s="17">
        <v>17.3</v>
      </c>
      <c r="ES45" s="17">
        <v>-0.2</v>
      </c>
      <c r="ET45" s="17">
        <v>2.2999999999999998</v>
      </c>
      <c r="EU45" s="17"/>
      <c r="EV45" s="17">
        <v>9.1</v>
      </c>
      <c r="EW45" s="17">
        <v>1</v>
      </c>
      <c r="EX45" s="17">
        <v>0.5</v>
      </c>
      <c r="EY45" s="17">
        <v>0.6</v>
      </c>
      <c r="EZ45" s="17">
        <v>0.4</v>
      </c>
      <c r="FA45" s="17">
        <v>0</v>
      </c>
      <c r="FB45" s="17">
        <v>0.8</v>
      </c>
      <c r="FC45" s="17">
        <v>0.6</v>
      </c>
      <c r="FD45" s="17">
        <v>2</v>
      </c>
      <c r="FE45" s="17">
        <v>7.5</v>
      </c>
      <c r="FF45" s="17">
        <v>0.2</v>
      </c>
      <c r="FG45" s="17">
        <v>1.6</v>
      </c>
      <c r="FH45" s="17">
        <v>0</v>
      </c>
      <c r="FI45" s="17">
        <v>3.9</v>
      </c>
      <c r="FJ45" s="17">
        <v>4.0999999999999996</v>
      </c>
      <c r="FK45" s="17">
        <v>332.8</v>
      </c>
      <c r="FL45" s="15"/>
      <c r="FM45" s="17"/>
      <c r="FN45" s="17"/>
      <c r="FO45" s="17"/>
      <c r="FP45" s="17">
        <v>1.9</v>
      </c>
      <c r="FQ45" s="17"/>
      <c r="FR45" s="17"/>
      <c r="FS45" s="17"/>
      <c r="FT45" s="17">
        <v>1.9</v>
      </c>
      <c r="FU45" s="17">
        <v>3.8</v>
      </c>
    </row>
    <row r="46" spans="1:177" ht="24" customHeight="1" x14ac:dyDescent="0.3">
      <c r="A46" s="16" t="s">
        <v>90</v>
      </c>
      <c r="B46" s="16" t="s">
        <v>895</v>
      </c>
      <c r="C46" s="17">
        <v>25.6</v>
      </c>
      <c r="D46" s="17">
        <v>14.3</v>
      </c>
      <c r="E46" s="17">
        <v>22.4</v>
      </c>
      <c r="F46" s="17"/>
      <c r="G46" s="17"/>
      <c r="H46" s="17">
        <v>-20.100000000000001</v>
      </c>
      <c r="I46" s="17">
        <v>-8.9</v>
      </c>
      <c r="J46" s="17"/>
      <c r="K46" s="17"/>
      <c r="L46" s="17">
        <v>-23.2</v>
      </c>
      <c r="M46" s="17">
        <v>-13.6</v>
      </c>
      <c r="N46" s="17">
        <v>-17.5</v>
      </c>
      <c r="O46" s="17">
        <v>28.9</v>
      </c>
      <c r="P46" s="17">
        <v>2.2000000000000002</v>
      </c>
      <c r="Q46" s="17"/>
      <c r="R46" s="17">
        <v>28.6</v>
      </c>
      <c r="S46" s="17">
        <v>-0.1</v>
      </c>
      <c r="T46" s="17"/>
      <c r="U46" s="17"/>
      <c r="V46" s="17"/>
      <c r="W46" s="17"/>
      <c r="X46" s="17">
        <v>-0.2</v>
      </c>
      <c r="Y46" s="17">
        <v>1.4</v>
      </c>
      <c r="Z46" s="17">
        <v>1.2</v>
      </c>
      <c r="AA46" s="17">
        <v>2.9</v>
      </c>
      <c r="AB46" s="17">
        <v>-3.5</v>
      </c>
      <c r="AC46" s="17">
        <v>6.6</v>
      </c>
      <c r="AD46" s="17">
        <v>7.1</v>
      </c>
      <c r="AE46" s="17"/>
      <c r="AF46" s="17"/>
      <c r="AG46" s="17"/>
      <c r="AH46" s="17"/>
      <c r="AI46" s="17">
        <v>11.4</v>
      </c>
      <c r="AJ46" s="17">
        <v>-1.1000000000000001</v>
      </c>
      <c r="AK46" s="17"/>
      <c r="AL46" s="17"/>
      <c r="AM46" s="17"/>
      <c r="AN46" s="17">
        <v>-1.5</v>
      </c>
      <c r="AO46" s="17">
        <v>-24.7</v>
      </c>
      <c r="AP46" s="17">
        <v>2.6</v>
      </c>
      <c r="AQ46" s="17">
        <v>16</v>
      </c>
      <c r="AR46" s="17">
        <v>1.8</v>
      </c>
      <c r="AS46" s="17">
        <v>-1.4</v>
      </c>
      <c r="AT46" s="17">
        <v>2.6</v>
      </c>
      <c r="AU46" s="17">
        <v>0.6</v>
      </c>
      <c r="AV46" s="17">
        <v>6.5</v>
      </c>
      <c r="AW46" s="17">
        <v>-21.3</v>
      </c>
      <c r="AX46" s="17">
        <v>-44.9</v>
      </c>
      <c r="AY46" s="17">
        <v>-1.1000000000000001</v>
      </c>
      <c r="AZ46" s="17">
        <v>-3.9</v>
      </c>
      <c r="BA46" s="17">
        <v>-5.4</v>
      </c>
      <c r="BB46" s="17">
        <v>0.4</v>
      </c>
      <c r="BC46" s="17">
        <v>0.2</v>
      </c>
      <c r="BD46" s="17">
        <v>-1</v>
      </c>
      <c r="BE46" s="17"/>
      <c r="BF46" s="17"/>
      <c r="BG46" s="17">
        <v>0</v>
      </c>
      <c r="BH46" s="17"/>
      <c r="BI46" s="17"/>
      <c r="BJ46" s="17">
        <v>-7.5</v>
      </c>
      <c r="BK46" s="17"/>
      <c r="BL46" s="17"/>
      <c r="BM46" s="17"/>
      <c r="BN46" s="17">
        <v>-8.5</v>
      </c>
      <c r="BO46" s="17"/>
      <c r="BP46" s="17">
        <v>0</v>
      </c>
      <c r="BQ46" s="17">
        <v>0</v>
      </c>
      <c r="BR46" s="17">
        <v>40.5</v>
      </c>
      <c r="BS46" s="17"/>
      <c r="BT46" s="17"/>
      <c r="BU46" s="17"/>
      <c r="BV46" s="17"/>
      <c r="BW46" s="17"/>
      <c r="BX46" s="17"/>
      <c r="BY46" s="17"/>
      <c r="BZ46" s="17"/>
      <c r="CA46" s="17">
        <v>-0.6</v>
      </c>
      <c r="CB46" s="17">
        <v>48.7</v>
      </c>
      <c r="CC46" s="17">
        <v>27.5</v>
      </c>
      <c r="CD46" s="17">
        <v>12.8</v>
      </c>
      <c r="CE46" s="17">
        <v>0.3</v>
      </c>
      <c r="CF46" s="17">
        <v>3.9</v>
      </c>
      <c r="CG46" s="17"/>
      <c r="CH46" s="17"/>
      <c r="CI46" s="17"/>
      <c r="CJ46" s="17">
        <v>-6.9</v>
      </c>
      <c r="CK46" s="17">
        <v>-5.3</v>
      </c>
      <c r="CL46" s="17">
        <v>-41.7</v>
      </c>
      <c r="CM46" s="17"/>
      <c r="CN46" s="17"/>
      <c r="CO46" s="17"/>
      <c r="CP46" s="17"/>
      <c r="CQ46" s="17"/>
      <c r="CR46" s="17">
        <v>-0.5</v>
      </c>
      <c r="CS46" s="17">
        <v>-7.3</v>
      </c>
      <c r="CT46" s="17"/>
      <c r="CU46" s="17"/>
      <c r="CV46" s="17"/>
      <c r="CW46" s="17">
        <v>-9.5</v>
      </c>
      <c r="CX46" s="17">
        <v>0</v>
      </c>
      <c r="CY46" s="17"/>
      <c r="CZ46" s="17"/>
      <c r="DA46" s="17">
        <v>1.3</v>
      </c>
      <c r="DB46" s="17"/>
      <c r="DC46" s="17">
        <v>-0.1</v>
      </c>
      <c r="DD46" s="17"/>
      <c r="DE46" s="17">
        <v>0.7</v>
      </c>
      <c r="DF46" s="17"/>
      <c r="DG46" s="17">
        <v>0</v>
      </c>
      <c r="DH46" s="17">
        <v>0.7</v>
      </c>
      <c r="DI46" s="17"/>
      <c r="DJ46" s="17">
        <v>-1.6</v>
      </c>
      <c r="DK46" s="17">
        <v>0.4</v>
      </c>
      <c r="DL46" s="17"/>
      <c r="DM46" s="17"/>
      <c r="DN46" s="17">
        <v>0</v>
      </c>
      <c r="DO46" s="17">
        <v>0</v>
      </c>
      <c r="DP46" s="17">
        <v>-0.3</v>
      </c>
      <c r="DQ46" s="17">
        <v>4.9000000000000004</v>
      </c>
      <c r="DR46" s="17">
        <v>0.3</v>
      </c>
      <c r="DS46" s="17">
        <v>0.1</v>
      </c>
      <c r="DT46" s="17">
        <v>0.1</v>
      </c>
      <c r="DU46" s="17">
        <v>0.5</v>
      </c>
      <c r="DV46" s="17">
        <v>0.1</v>
      </c>
      <c r="DW46" s="17">
        <v>-1.9</v>
      </c>
      <c r="DX46" s="17">
        <v>0</v>
      </c>
      <c r="DY46" s="17">
        <v>-0.9</v>
      </c>
      <c r="DZ46" s="17">
        <v>-0.8</v>
      </c>
      <c r="EA46" s="17">
        <v>0</v>
      </c>
      <c r="EB46" s="17">
        <v>1</v>
      </c>
      <c r="EC46" s="17">
        <v>1.5</v>
      </c>
      <c r="ED46" s="17">
        <v>0.3</v>
      </c>
      <c r="EE46" s="17">
        <v>-18.5</v>
      </c>
      <c r="EF46" s="17">
        <v>0</v>
      </c>
      <c r="EG46" s="17">
        <v>0</v>
      </c>
      <c r="EH46" s="17">
        <v>0.5</v>
      </c>
      <c r="EI46" s="17">
        <v>2.6</v>
      </c>
      <c r="EJ46" s="17">
        <v>0</v>
      </c>
      <c r="EK46" s="17">
        <v>1.5</v>
      </c>
      <c r="EL46" s="17">
        <v>0.2</v>
      </c>
      <c r="EM46" s="17">
        <v>0.2</v>
      </c>
      <c r="EN46" s="17">
        <v>0.2</v>
      </c>
      <c r="EO46" s="17">
        <v>0</v>
      </c>
      <c r="EP46" s="17">
        <v>30.3</v>
      </c>
      <c r="EQ46" s="17">
        <v>0</v>
      </c>
      <c r="ER46" s="17">
        <v>10.4</v>
      </c>
      <c r="ES46" s="17">
        <v>-0.2</v>
      </c>
      <c r="ET46" s="17">
        <v>3.2</v>
      </c>
      <c r="EU46" s="17"/>
      <c r="EV46" s="17">
        <v>0.1</v>
      </c>
      <c r="EW46" s="17">
        <v>1</v>
      </c>
      <c r="EX46" s="17">
        <v>0.5</v>
      </c>
      <c r="EY46" s="17">
        <v>0.6</v>
      </c>
      <c r="EZ46" s="17">
        <v>0.4</v>
      </c>
      <c r="FA46" s="17">
        <v>0</v>
      </c>
      <c r="FB46" s="17">
        <v>0.2</v>
      </c>
      <c r="FC46" s="17">
        <v>0.4</v>
      </c>
      <c r="FD46" s="17">
        <v>1.9</v>
      </c>
      <c r="FE46" s="17">
        <v>6</v>
      </c>
      <c r="FF46" s="17">
        <v>0.2</v>
      </c>
      <c r="FG46" s="17">
        <v>1.9</v>
      </c>
      <c r="FH46" s="17">
        <v>0</v>
      </c>
      <c r="FI46" s="17">
        <v>3.2</v>
      </c>
      <c r="FJ46" s="17">
        <v>4.0999999999999996</v>
      </c>
      <c r="FK46" s="17">
        <v>93</v>
      </c>
      <c r="FL46" s="15"/>
      <c r="FM46" s="17"/>
      <c r="FN46" s="17"/>
      <c r="FO46" s="17"/>
      <c r="FP46" s="17">
        <v>1.6</v>
      </c>
      <c r="FQ46" s="17"/>
      <c r="FR46" s="17"/>
      <c r="FS46" s="17"/>
      <c r="FT46" s="17">
        <v>2.9</v>
      </c>
      <c r="FU46" s="17">
        <v>4.5</v>
      </c>
    </row>
    <row r="47" spans="1:177" ht="24" customHeight="1" x14ac:dyDescent="0.3">
      <c r="A47" s="16" t="s">
        <v>90</v>
      </c>
      <c r="B47" s="16" t="s">
        <v>896</v>
      </c>
      <c r="C47" s="17">
        <v>25.7</v>
      </c>
      <c r="D47" s="17">
        <v>-23.9</v>
      </c>
      <c r="E47" s="17">
        <v>11</v>
      </c>
      <c r="F47" s="17"/>
      <c r="G47" s="17"/>
      <c r="H47" s="17">
        <v>-7.2</v>
      </c>
      <c r="I47" s="17">
        <v>15.1</v>
      </c>
      <c r="J47" s="17"/>
      <c r="K47" s="17"/>
      <c r="L47" s="17">
        <v>-11</v>
      </c>
      <c r="M47" s="17">
        <v>0.6</v>
      </c>
      <c r="N47" s="17">
        <v>-3</v>
      </c>
      <c r="O47" s="17">
        <v>44.2</v>
      </c>
      <c r="P47" s="17">
        <v>10.199999999999999</v>
      </c>
      <c r="Q47" s="17"/>
      <c r="R47" s="17">
        <v>48</v>
      </c>
      <c r="S47" s="17">
        <v>0</v>
      </c>
      <c r="T47" s="17"/>
      <c r="U47" s="17"/>
      <c r="V47" s="17"/>
      <c r="W47" s="17"/>
      <c r="X47" s="17">
        <v>-5.7</v>
      </c>
      <c r="Y47" s="17">
        <v>-0.3</v>
      </c>
      <c r="Z47" s="17">
        <v>-0.2</v>
      </c>
      <c r="AA47" s="17">
        <v>2.9</v>
      </c>
      <c r="AB47" s="17">
        <v>-3.4</v>
      </c>
      <c r="AC47" s="17">
        <v>6.8</v>
      </c>
      <c r="AD47" s="17">
        <v>6.5</v>
      </c>
      <c r="AE47" s="17"/>
      <c r="AF47" s="17"/>
      <c r="AG47" s="17"/>
      <c r="AH47" s="17"/>
      <c r="AI47" s="17">
        <v>3.2</v>
      </c>
      <c r="AJ47" s="17">
        <v>12.9</v>
      </c>
      <c r="AK47" s="17"/>
      <c r="AL47" s="17"/>
      <c r="AM47" s="17"/>
      <c r="AN47" s="17">
        <v>-1.1000000000000001</v>
      </c>
      <c r="AO47" s="17">
        <v>-20.8</v>
      </c>
      <c r="AP47" s="17">
        <v>1.5</v>
      </c>
      <c r="AQ47" s="17">
        <v>15.1</v>
      </c>
      <c r="AR47" s="17">
        <v>2.1</v>
      </c>
      <c r="AS47" s="17">
        <v>-1.3</v>
      </c>
      <c r="AT47" s="17">
        <v>2.6</v>
      </c>
      <c r="AU47" s="17">
        <v>40.1</v>
      </c>
      <c r="AV47" s="17">
        <v>18.7</v>
      </c>
      <c r="AW47" s="17">
        <v>-9.4</v>
      </c>
      <c r="AX47" s="17">
        <v>-33.4</v>
      </c>
      <c r="AY47" s="17">
        <v>3.8</v>
      </c>
      <c r="AZ47" s="17">
        <v>-1.7</v>
      </c>
      <c r="BA47" s="17">
        <v>4.4000000000000004</v>
      </c>
      <c r="BB47" s="17">
        <v>0.4</v>
      </c>
      <c r="BC47" s="17">
        <v>0.3</v>
      </c>
      <c r="BD47" s="17">
        <v>-0.5</v>
      </c>
      <c r="BE47" s="17"/>
      <c r="BF47" s="17"/>
      <c r="BG47" s="17">
        <v>6.5</v>
      </c>
      <c r="BH47" s="17"/>
      <c r="BI47" s="17"/>
      <c r="BJ47" s="17">
        <v>-1.8</v>
      </c>
      <c r="BK47" s="17"/>
      <c r="BL47" s="17"/>
      <c r="BM47" s="17"/>
      <c r="BN47" s="17">
        <v>-0.8</v>
      </c>
      <c r="BO47" s="17"/>
      <c r="BP47" s="17">
        <v>0</v>
      </c>
      <c r="BQ47" s="17">
        <v>0</v>
      </c>
      <c r="BR47" s="17">
        <v>47.2</v>
      </c>
      <c r="BS47" s="17"/>
      <c r="BT47" s="17"/>
      <c r="BU47" s="17"/>
      <c r="BV47" s="17"/>
      <c r="BW47" s="17"/>
      <c r="BX47" s="17"/>
      <c r="BY47" s="17"/>
      <c r="BZ47" s="17"/>
      <c r="CA47" s="17">
        <v>-0.6</v>
      </c>
      <c r="CB47" s="17">
        <v>48.9</v>
      </c>
      <c r="CC47" s="17">
        <v>27.2</v>
      </c>
      <c r="CD47" s="17">
        <v>11.7</v>
      </c>
      <c r="CE47" s="17">
        <v>0.3</v>
      </c>
      <c r="CF47" s="17">
        <v>3.8</v>
      </c>
      <c r="CG47" s="17"/>
      <c r="CH47" s="17"/>
      <c r="CI47" s="17"/>
      <c r="CJ47" s="17">
        <v>8.1</v>
      </c>
      <c r="CK47" s="17">
        <v>9.6999999999999993</v>
      </c>
      <c r="CL47" s="17">
        <v>-19.2</v>
      </c>
      <c r="CM47" s="17"/>
      <c r="CN47" s="17"/>
      <c r="CO47" s="17"/>
      <c r="CP47" s="17"/>
      <c r="CQ47" s="17"/>
      <c r="CR47" s="17">
        <v>5.0999999999999996</v>
      </c>
      <c r="CS47" s="17">
        <v>-4</v>
      </c>
      <c r="CT47" s="17"/>
      <c r="CU47" s="17"/>
      <c r="CV47" s="17"/>
      <c r="CW47" s="17">
        <v>-9.5</v>
      </c>
      <c r="CX47" s="17">
        <v>0</v>
      </c>
      <c r="CY47" s="17"/>
      <c r="CZ47" s="17"/>
      <c r="DA47" s="17">
        <v>1.3</v>
      </c>
      <c r="DB47" s="17"/>
      <c r="DC47" s="17">
        <v>0</v>
      </c>
      <c r="DD47" s="17"/>
      <c r="DE47" s="17">
        <v>0</v>
      </c>
      <c r="DF47" s="17"/>
      <c r="DG47" s="17">
        <v>0</v>
      </c>
      <c r="DH47" s="17">
        <v>0.7</v>
      </c>
      <c r="DI47" s="17"/>
      <c r="DJ47" s="17">
        <v>0.5</v>
      </c>
      <c r="DK47" s="17">
        <v>0.5</v>
      </c>
      <c r="DL47" s="17"/>
      <c r="DM47" s="17"/>
      <c r="DN47" s="17">
        <v>0</v>
      </c>
      <c r="DO47" s="17">
        <v>0</v>
      </c>
      <c r="DP47" s="17">
        <v>-0.5</v>
      </c>
      <c r="DQ47" s="17">
        <v>-0.5</v>
      </c>
      <c r="DR47" s="17">
        <v>0.2</v>
      </c>
      <c r="DS47" s="17">
        <v>0</v>
      </c>
      <c r="DT47" s="17">
        <v>-0.2</v>
      </c>
      <c r="DU47" s="17">
        <v>0.5</v>
      </c>
      <c r="DV47" s="17">
        <v>0.1</v>
      </c>
      <c r="DW47" s="17">
        <v>-2</v>
      </c>
      <c r="DX47" s="17">
        <v>0.1</v>
      </c>
      <c r="DY47" s="17">
        <v>-0.9</v>
      </c>
      <c r="DZ47" s="17">
        <v>0.1</v>
      </c>
      <c r="EA47" s="17">
        <v>0.4</v>
      </c>
      <c r="EB47" s="17">
        <v>1</v>
      </c>
      <c r="EC47" s="17">
        <v>1.5</v>
      </c>
      <c r="ED47" s="17">
        <v>0</v>
      </c>
      <c r="EE47" s="17">
        <v>-6.9</v>
      </c>
      <c r="EF47" s="17">
        <v>-6.4</v>
      </c>
      <c r="EG47" s="17">
        <v>0</v>
      </c>
      <c r="EH47" s="17">
        <v>0</v>
      </c>
      <c r="EI47" s="17">
        <v>2.6</v>
      </c>
      <c r="EJ47" s="17">
        <v>0</v>
      </c>
      <c r="EK47" s="17">
        <v>1.5</v>
      </c>
      <c r="EL47" s="17">
        <v>0.2</v>
      </c>
      <c r="EM47" s="17">
        <v>0.2</v>
      </c>
      <c r="EN47" s="17">
        <v>0.2</v>
      </c>
      <c r="EO47" s="17">
        <v>0</v>
      </c>
      <c r="EP47" s="17">
        <v>0</v>
      </c>
      <c r="EQ47" s="17">
        <v>0</v>
      </c>
      <c r="ER47" s="17">
        <v>0</v>
      </c>
      <c r="ES47" s="17">
        <v>-0.2</v>
      </c>
      <c r="ET47" s="17">
        <v>1.8</v>
      </c>
      <c r="EU47" s="17"/>
      <c r="EV47" s="17">
        <v>0</v>
      </c>
      <c r="EW47" s="17">
        <v>1</v>
      </c>
      <c r="EX47" s="17">
        <v>0.5</v>
      </c>
      <c r="EY47" s="17">
        <v>0.6</v>
      </c>
      <c r="EZ47" s="17">
        <v>0.4</v>
      </c>
      <c r="FA47" s="17">
        <v>0</v>
      </c>
      <c r="FB47" s="17">
        <v>0.2</v>
      </c>
      <c r="FC47" s="17">
        <v>1.1000000000000001</v>
      </c>
      <c r="FD47" s="17">
        <v>1.9</v>
      </c>
      <c r="FE47" s="17">
        <v>0</v>
      </c>
      <c r="FF47" s="17">
        <v>0</v>
      </c>
      <c r="FG47" s="17">
        <v>4.8</v>
      </c>
      <c r="FH47" s="17">
        <v>0</v>
      </c>
      <c r="FI47" s="17">
        <v>2.5</v>
      </c>
      <c r="FJ47" s="17">
        <v>4.2</v>
      </c>
      <c r="FK47" s="17">
        <v>298.8</v>
      </c>
      <c r="FL47" s="15"/>
      <c r="FM47" s="17"/>
      <c r="FN47" s="17"/>
      <c r="FO47" s="17"/>
      <c r="FP47" s="17">
        <v>2</v>
      </c>
      <c r="FQ47" s="17"/>
      <c r="FR47" s="17"/>
      <c r="FS47" s="17"/>
      <c r="FT47" s="17">
        <v>3.1</v>
      </c>
      <c r="FU47" s="17">
        <v>5.0999999999999996</v>
      </c>
    </row>
    <row r="48" spans="1:177" ht="24" customHeight="1" x14ac:dyDescent="0.3">
      <c r="A48" s="16" t="s">
        <v>90</v>
      </c>
      <c r="B48" s="16" t="s">
        <v>897</v>
      </c>
      <c r="C48" s="17">
        <v>24.4</v>
      </c>
      <c r="D48" s="17">
        <v>-18.7</v>
      </c>
      <c r="E48" s="17">
        <v>11.6</v>
      </c>
      <c r="F48" s="17"/>
      <c r="G48" s="17"/>
      <c r="H48" s="17">
        <v>-4.0999999999999996</v>
      </c>
      <c r="I48" s="17">
        <v>18.100000000000001</v>
      </c>
      <c r="J48" s="17"/>
      <c r="K48" s="17"/>
      <c r="L48" s="17">
        <v>-12.6</v>
      </c>
      <c r="M48" s="17">
        <v>-0.5</v>
      </c>
      <c r="N48" s="17">
        <v>-4.0999999999999996</v>
      </c>
      <c r="O48" s="17">
        <v>43.8</v>
      </c>
      <c r="P48" s="17">
        <v>10.7</v>
      </c>
      <c r="Q48" s="17"/>
      <c r="R48" s="17">
        <v>62.4</v>
      </c>
      <c r="S48" s="17">
        <v>0</v>
      </c>
      <c r="T48" s="17"/>
      <c r="U48" s="17"/>
      <c r="V48" s="17"/>
      <c r="W48" s="17"/>
      <c r="X48" s="17">
        <v>-5.9</v>
      </c>
      <c r="Y48" s="17">
        <v>0.3</v>
      </c>
      <c r="Z48" s="17">
        <v>0.5</v>
      </c>
      <c r="AA48" s="17">
        <v>2.9</v>
      </c>
      <c r="AB48" s="17">
        <v>-3.6</v>
      </c>
      <c r="AC48" s="17">
        <v>6.6</v>
      </c>
      <c r="AD48" s="17">
        <v>5.2</v>
      </c>
      <c r="AE48" s="17"/>
      <c r="AF48" s="17"/>
      <c r="AG48" s="17"/>
      <c r="AH48" s="17"/>
      <c r="AI48" s="17">
        <v>0.5</v>
      </c>
      <c r="AJ48" s="17">
        <v>12.5</v>
      </c>
      <c r="AK48" s="17"/>
      <c r="AL48" s="17"/>
      <c r="AM48" s="17"/>
      <c r="AN48" s="17">
        <v>-0.9</v>
      </c>
      <c r="AO48" s="17">
        <v>-27.2</v>
      </c>
      <c r="AP48" s="17">
        <v>1.4</v>
      </c>
      <c r="AQ48" s="17">
        <v>15.2</v>
      </c>
      <c r="AR48" s="17">
        <v>2</v>
      </c>
      <c r="AS48" s="17">
        <v>-2</v>
      </c>
      <c r="AT48" s="17">
        <v>2.6</v>
      </c>
      <c r="AU48" s="17">
        <v>39.6</v>
      </c>
      <c r="AV48" s="17">
        <v>19.8</v>
      </c>
      <c r="AW48" s="17">
        <v>-8.6</v>
      </c>
      <c r="AX48" s="17">
        <v>-32.5</v>
      </c>
      <c r="AY48" s="17">
        <v>5.0999999999999996</v>
      </c>
      <c r="AZ48" s="17">
        <v>-1.6</v>
      </c>
      <c r="BA48" s="17">
        <v>4.5</v>
      </c>
      <c r="BB48" s="17">
        <v>0.4</v>
      </c>
      <c r="BC48" s="17">
        <v>0.4</v>
      </c>
      <c r="BD48" s="17">
        <v>-1.1000000000000001</v>
      </c>
      <c r="BE48" s="17"/>
      <c r="BF48" s="17"/>
      <c r="BG48" s="17">
        <v>7.2</v>
      </c>
      <c r="BH48" s="17"/>
      <c r="BI48" s="17"/>
      <c r="BJ48" s="17">
        <v>-0.8</v>
      </c>
      <c r="BK48" s="17"/>
      <c r="BL48" s="17"/>
      <c r="BM48" s="17"/>
      <c r="BN48" s="17">
        <v>-1.1000000000000001</v>
      </c>
      <c r="BO48" s="17"/>
      <c r="BP48" s="17">
        <v>0</v>
      </c>
      <c r="BQ48" s="17">
        <v>0</v>
      </c>
      <c r="BR48" s="17">
        <v>47.8</v>
      </c>
      <c r="BS48" s="17"/>
      <c r="BT48" s="17"/>
      <c r="BU48" s="17"/>
      <c r="BV48" s="17"/>
      <c r="BW48" s="17"/>
      <c r="BX48" s="17"/>
      <c r="BY48" s="17"/>
      <c r="BZ48" s="17"/>
      <c r="CA48" s="17">
        <v>-0.6</v>
      </c>
      <c r="CB48" s="17">
        <v>49</v>
      </c>
      <c r="CC48" s="17">
        <v>20.5</v>
      </c>
      <c r="CD48" s="17">
        <v>11.6</v>
      </c>
      <c r="CE48" s="17">
        <v>0.3</v>
      </c>
      <c r="CF48" s="17">
        <v>3.8</v>
      </c>
      <c r="CG48" s="17"/>
      <c r="CH48" s="17"/>
      <c r="CI48" s="17"/>
      <c r="CJ48" s="17">
        <v>8.3000000000000007</v>
      </c>
      <c r="CK48" s="17">
        <v>9.9</v>
      </c>
      <c r="CL48" s="17">
        <v>-18.8</v>
      </c>
      <c r="CM48" s="17"/>
      <c r="CN48" s="17"/>
      <c r="CO48" s="17"/>
      <c r="CP48" s="17"/>
      <c r="CQ48" s="17"/>
      <c r="CR48" s="17">
        <v>5.9</v>
      </c>
      <c r="CS48" s="17">
        <v>-3.6</v>
      </c>
      <c r="CT48" s="17"/>
      <c r="CU48" s="17"/>
      <c r="CV48" s="17"/>
      <c r="CW48" s="17">
        <v>-9.5</v>
      </c>
      <c r="CX48" s="17">
        <v>0</v>
      </c>
      <c r="CY48" s="17"/>
      <c r="CZ48" s="17"/>
      <c r="DA48" s="17">
        <v>1.3</v>
      </c>
      <c r="DB48" s="17"/>
      <c r="DC48" s="17">
        <v>-0.1</v>
      </c>
      <c r="DD48" s="17"/>
      <c r="DE48" s="17">
        <v>-0.2</v>
      </c>
      <c r="DF48" s="17"/>
      <c r="DG48" s="17">
        <v>0</v>
      </c>
      <c r="DH48" s="17">
        <v>0.7</v>
      </c>
      <c r="DI48" s="17"/>
      <c r="DJ48" s="17">
        <v>0.7</v>
      </c>
      <c r="DK48" s="17">
        <v>0.4</v>
      </c>
      <c r="DL48" s="17"/>
      <c r="DM48" s="17"/>
      <c r="DN48" s="17">
        <v>0</v>
      </c>
      <c r="DO48" s="17">
        <v>0</v>
      </c>
      <c r="DP48" s="17">
        <v>-0.5</v>
      </c>
      <c r="DQ48" s="17">
        <v>-0.5</v>
      </c>
      <c r="DR48" s="17">
        <v>0.2</v>
      </c>
      <c r="DS48" s="17">
        <v>-0.1</v>
      </c>
      <c r="DT48" s="17">
        <v>-0.5</v>
      </c>
      <c r="DU48" s="17">
        <v>0.5</v>
      </c>
      <c r="DV48" s="17">
        <v>0.2</v>
      </c>
      <c r="DW48" s="17">
        <v>-2.1</v>
      </c>
      <c r="DX48" s="17">
        <v>0.1</v>
      </c>
      <c r="DY48" s="17">
        <v>-0.9</v>
      </c>
      <c r="DZ48" s="17">
        <v>0</v>
      </c>
      <c r="EA48" s="17">
        <v>0.5</v>
      </c>
      <c r="EB48" s="17">
        <v>1</v>
      </c>
      <c r="EC48" s="17">
        <v>1.5</v>
      </c>
      <c r="ED48" s="17">
        <v>0</v>
      </c>
      <c r="EE48" s="17">
        <v>-6.6</v>
      </c>
      <c r="EF48" s="17">
        <v>-6.6</v>
      </c>
      <c r="EG48" s="17">
        <v>0</v>
      </c>
      <c r="EH48" s="17">
        <v>0</v>
      </c>
      <c r="EI48" s="17">
        <v>2.6</v>
      </c>
      <c r="EJ48" s="17">
        <v>0</v>
      </c>
      <c r="EK48" s="17">
        <v>1.4</v>
      </c>
      <c r="EL48" s="17">
        <v>0.2</v>
      </c>
      <c r="EM48" s="17">
        <v>0.2</v>
      </c>
      <c r="EN48" s="17">
        <v>0.2</v>
      </c>
      <c r="EO48" s="17">
        <v>0</v>
      </c>
      <c r="EP48" s="17">
        <v>0</v>
      </c>
      <c r="EQ48" s="17">
        <v>0</v>
      </c>
      <c r="ER48" s="17">
        <v>0</v>
      </c>
      <c r="ES48" s="17">
        <v>-0.2</v>
      </c>
      <c r="ET48" s="17">
        <v>1.2</v>
      </c>
      <c r="EU48" s="17"/>
      <c r="EV48" s="17">
        <v>0</v>
      </c>
      <c r="EW48" s="17">
        <v>1</v>
      </c>
      <c r="EX48" s="17">
        <v>0.5</v>
      </c>
      <c r="EY48" s="17">
        <v>0.6</v>
      </c>
      <c r="EZ48" s="17">
        <v>0.4</v>
      </c>
      <c r="FA48" s="17">
        <v>0</v>
      </c>
      <c r="FB48" s="17">
        <v>0.2</v>
      </c>
      <c r="FC48" s="17">
        <v>1.4</v>
      </c>
      <c r="FD48" s="17">
        <v>2</v>
      </c>
      <c r="FE48" s="17">
        <v>0</v>
      </c>
      <c r="FF48" s="17">
        <v>0</v>
      </c>
      <c r="FG48" s="17">
        <v>5.7</v>
      </c>
      <c r="FH48" s="17">
        <v>0</v>
      </c>
      <c r="FI48" s="17">
        <v>3.4</v>
      </c>
      <c r="FJ48" s="17">
        <v>3.9</v>
      </c>
      <c r="FK48" s="17">
        <v>310.7</v>
      </c>
      <c r="FL48" s="15"/>
      <c r="FM48" s="17"/>
      <c r="FN48" s="17"/>
      <c r="FO48" s="17"/>
      <c r="FP48" s="17">
        <v>2</v>
      </c>
      <c r="FQ48" s="17"/>
      <c r="FR48" s="17"/>
      <c r="FS48" s="17"/>
      <c r="FT48" s="17">
        <v>3</v>
      </c>
      <c r="FU48" s="17">
        <v>5</v>
      </c>
    </row>
    <row r="49" spans="1:177" ht="24" customHeight="1" x14ac:dyDescent="0.3">
      <c r="A49" s="16" t="s">
        <v>90</v>
      </c>
      <c r="B49" s="16" t="s">
        <v>898</v>
      </c>
      <c r="C49" s="17">
        <v>23.7</v>
      </c>
      <c r="D49" s="17">
        <v>-12.3</v>
      </c>
      <c r="E49" s="17">
        <v>8.5</v>
      </c>
      <c r="F49" s="17"/>
      <c r="G49" s="17"/>
      <c r="H49" s="17">
        <v>-7.4</v>
      </c>
      <c r="I49" s="17">
        <v>15.3</v>
      </c>
      <c r="J49" s="17"/>
      <c r="K49" s="17"/>
      <c r="L49" s="17">
        <v>-14.2</v>
      </c>
      <c r="M49" s="17">
        <v>-3.7</v>
      </c>
      <c r="N49" s="17">
        <v>-7.5</v>
      </c>
      <c r="O49" s="17">
        <v>39.9</v>
      </c>
      <c r="P49" s="17">
        <v>9.1999999999999993</v>
      </c>
      <c r="Q49" s="17"/>
      <c r="R49" s="17">
        <v>58.6</v>
      </c>
      <c r="S49" s="17">
        <v>0</v>
      </c>
      <c r="T49" s="17"/>
      <c r="U49" s="17"/>
      <c r="V49" s="17"/>
      <c r="W49" s="17"/>
      <c r="X49" s="17">
        <v>-4.5999999999999996</v>
      </c>
      <c r="Y49" s="17">
        <v>0.4</v>
      </c>
      <c r="Z49" s="17">
        <v>0.6</v>
      </c>
      <c r="AA49" s="17">
        <v>2.9</v>
      </c>
      <c r="AB49" s="17">
        <v>-3.4</v>
      </c>
      <c r="AC49" s="17">
        <v>6.8</v>
      </c>
      <c r="AD49" s="17">
        <v>5.9</v>
      </c>
      <c r="AE49" s="17"/>
      <c r="AF49" s="17"/>
      <c r="AG49" s="17"/>
      <c r="AH49" s="17"/>
      <c r="AI49" s="17">
        <v>-2.1</v>
      </c>
      <c r="AJ49" s="17">
        <v>11.6</v>
      </c>
      <c r="AK49" s="17"/>
      <c r="AL49" s="17"/>
      <c r="AM49" s="17"/>
      <c r="AN49" s="17">
        <v>-0.9</v>
      </c>
      <c r="AO49" s="17">
        <v>-24.1</v>
      </c>
      <c r="AP49" s="17">
        <v>1.6</v>
      </c>
      <c r="AQ49" s="17">
        <v>15.4</v>
      </c>
      <c r="AR49" s="17">
        <v>1.9</v>
      </c>
      <c r="AS49" s="17">
        <v>-1.9</v>
      </c>
      <c r="AT49" s="17">
        <v>2.6</v>
      </c>
      <c r="AU49" s="17">
        <v>37.799999999999997</v>
      </c>
      <c r="AV49" s="17">
        <v>17.7</v>
      </c>
      <c r="AW49" s="17">
        <v>-10.5</v>
      </c>
      <c r="AX49" s="17">
        <v>-34.6</v>
      </c>
      <c r="AY49" s="17">
        <v>3.8</v>
      </c>
      <c r="AZ49" s="17">
        <v>-1.2</v>
      </c>
      <c r="BA49" s="17">
        <v>4.5</v>
      </c>
      <c r="BB49" s="17">
        <v>0.4</v>
      </c>
      <c r="BC49" s="17">
        <v>1.3</v>
      </c>
      <c r="BD49" s="17">
        <v>-2.7</v>
      </c>
      <c r="BE49" s="17"/>
      <c r="BF49" s="17"/>
      <c r="BG49" s="17">
        <v>5.7</v>
      </c>
      <c r="BH49" s="17"/>
      <c r="BI49" s="17"/>
      <c r="BJ49" s="17">
        <v>-1.3</v>
      </c>
      <c r="BK49" s="17"/>
      <c r="BL49" s="17"/>
      <c r="BM49" s="17"/>
      <c r="BN49" s="17">
        <v>2.4</v>
      </c>
      <c r="BO49" s="17"/>
      <c r="BP49" s="17">
        <v>0</v>
      </c>
      <c r="BQ49" s="17">
        <v>0</v>
      </c>
      <c r="BR49" s="17">
        <v>45.5</v>
      </c>
      <c r="BS49" s="17"/>
      <c r="BT49" s="17"/>
      <c r="BU49" s="17"/>
      <c r="BV49" s="17"/>
      <c r="BW49" s="17"/>
      <c r="BX49" s="17"/>
      <c r="BY49" s="17"/>
      <c r="BZ49" s="17"/>
      <c r="CA49" s="17">
        <v>-0.6</v>
      </c>
      <c r="CB49" s="17">
        <v>48.9</v>
      </c>
      <c r="CC49" s="17">
        <v>20.8</v>
      </c>
      <c r="CD49" s="17">
        <v>12.2</v>
      </c>
      <c r="CE49" s="17">
        <v>0.3</v>
      </c>
      <c r="CF49" s="17">
        <v>3.9</v>
      </c>
      <c r="CG49" s="17"/>
      <c r="CH49" s="17"/>
      <c r="CI49" s="17"/>
      <c r="CJ49" s="17">
        <v>5.8</v>
      </c>
      <c r="CK49" s="17">
        <v>7.4</v>
      </c>
      <c r="CL49" s="17">
        <v>-22.7</v>
      </c>
      <c r="CM49" s="17"/>
      <c r="CN49" s="17"/>
      <c r="CO49" s="17"/>
      <c r="CP49" s="17"/>
      <c r="CQ49" s="17"/>
      <c r="CR49" s="17">
        <v>-2.2000000000000002</v>
      </c>
      <c r="CS49" s="17">
        <v>-4.5</v>
      </c>
      <c r="CT49" s="17"/>
      <c r="CU49" s="17"/>
      <c r="CV49" s="17"/>
      <c r="CW49" s="17">
        <v>-9.5</v>
      </c>
      <c r="CX49" s="17">
        <v>0</v>
      </c>
      <c r="CY49" s="17"/>
      <c r="CZ49" s="17"/>
      <c r="DA49" s="17">
        <v>1.3</v>
      </c>
      <c r="DB49" s="17"/>
      <c r="DC49" s="17">
        <v>0</v>
      </c>
      <c r="DD49" s="17"/>
      <c r="DE49" s="17">
        <v>-0.2</v>
      </c>
      <c r="DF49" s="17"/>
      <c r="DG49" s="17">
        <v>0</v>
      </c>
      <c r="DH49" s="17">
        <v>0.8</v>
      </c>
      <c r="DI49" s="17"/>
      <c r="DJ49" s="17">
        <v>0.3</v>
      </c>
      <c r="DK49" s="17">
        <v>0.3</v>
      </c>
      <c r="DL49" s="17"/>
      <c r="DM49" s="17"/>
      <c r="DN49" s="17">
        <v>0</v>
      </c>
      <c r="DO49" s="17">
        <v>0</v>
      </c>
      <c r="DP49" s="17">
        <v>-0.8</v>
      </c>
      <c r="DQ49" s="17">
        <v>-1.3</v>
      </c>
      <c r="DR49" s="17">
        <v>0.2</v>
      </c>
      <c r="DS49" s="17">
        <v>-0.1</v>
      </c>
      <c r="DT49" s="17">
        <v>-0.5</v>
      </c>
      <c r="DU49" s="17">
        <v>0.5</v>
      </c>
      <c r="DV49" s="17">
        <v>0.2</v>
      </c>
      <c r="DW49" s="17">
        <v>-2.2000000000000002</v>
      </c>
      <c r="DX49" s="17">
        <v>0.1</v>
      </c>
      <c r="DY49" s="17">
        <v>-1</v>
      </c>
      <c r="DZ49" s="17">
        <v>1.2</v>
      </c>
      <c r="EA49" s="17">
        <v>0.5</v>
      </c>
      <c r="EB49" s="17">
        <v>1</v>
      </c>
      <c r="EC49" s="17">
        <v>1.5</v>
      </c>
      <c r="ED49" s="17">
        <v>0</v>
      </c>
      <c r="EE49" s="17">
        <v>-7.1</v>
      </c>
      <c r="EF49" s="17">
        <v>-7</v>
      </c>
      <c r="EG49" s="17">
        <v>0</v>
      </c>
      <c r="EH49" s="17">
        <v>0</v>
      </c>
      <c r="EI49" s="17">
        <v>2.6</v>
      </c>
      <c r="EJ49" s="17">
        <v>0</v>
      </c>
      <c r="EK49" s="17">
        <v>1.4</v>
      </c>
      <c r="EL49" s="17">
        <v>0.2</v>
      </c>
      <c r="EM49" s="17">
        <v>0.2</v>
      </c>
      <c r="EN49" s="17">
        <v>0.2</v>
      </c>
      <c r="EO49" s="17">
        <v>0</v>
      </c>
      <c r="EP49" s="17">
        <v>0</v>
      </c>
      <c r="EQ49" s="17">
        <v>0</v>
      </c>
      <c r="ER49" s="17">
        <v>0</v>
      </c>
      <c r="ES49" s="17">
        <v>-0.2</v>
      </c>
      <c r="ET49" s="17">
        <v>-0.4</v>
      </c>
      <c r="EU49" s="17"/>
      <c r="EV49" s="17">
        <v>0</v>
      </c>
      <c r="EW49" s="17">
        <v>1</v>
      </c>
      <c r="EX49" s="17">
        <v>0.5</v>
      </c>
      <c r="EY49" s="17">
        <v>0.6</v>
      </c>
      <c r="EZ49" s="17">
        <v>0.4</v>
      </c>
      <c r="FA49" s="17">
        <v>0</v>
      </c>
      <c r="FB49" s="17">
        <v>0.2</v>
      </c>
      <c r="FC49" s="17">
        <v>1.4</v>
      </c>
      <c r="FD49" s="17">
        <v>2</v>
      </c>
      <c r="FE49" s="17">
        <v>0</v>
      </c>
      <c r="FF49" s="17">
        <v>0</v>
      </c>
      <c r="FG49" s="17">
        <v>3.9</v>
      </c>
      <c r="FH49" s="17">
        <v>0</v>
      </c>
      <c r="FI49" s="17">
        <v>3.1</v>
      </c>
      <c r="FJ49" s="17">
        <v>3.9</v>
      </c>
      <c r="FK49" s="17">
        <v>260.10000000000002</v>
      </c>
      <c r="FL49" s="15"/>
      <c r="FM49" s="17"/>
      <c r="FN49" s="17"/>
      <c r="FO49" s="17"/>
      <c r="FP49" s="17">
        <v>1.7</v>
      </c>
      <c r="FQ49" s="17"/>
      <c r="FR49" s="17"/>
      <c r="FS49" s="17"/>
      <c r="FT49" s="17">
        <v>3</v>
      </c>
      <c r="FU49" s="17">
        <v>4.7</v>
      </c>
    </row>
    <row r="50" spans="1:177" ht="24" customHeight="1" x14ac:dyDescent="0.3">
      <c r="A50" s="18" t="s">
        <v>90</v>
      </c>
      <c r="B50" s="18" t="s">
        <v>899</v>
      </c>
      <c r="C50" s="19">
        <v>24</v>
      </c>
      <c r="D50" s="19">
        <v>-9.1999999999999993</v>
      </c>
      <c r="E50" s="19">
        <v>2.1</v>
      </c>
      <c r="F50" s="19"/>
      <c r="G50" s="19"/>
      <c r="H50" s="19">
        <v>-8.1999999999999993</v>
      </c>
      <c r="I50" s="19">
        <v>15.1</v>
      </c>
      <c r="J50" s="19"/>
      <c r="K50" s="19"/>
      <c r="L50" s="19">
        <v>-16.399999999999999</v>
      </c>
      <c r="M50" s="19">
        <v>-1.9</v>
      </c>
      <c r="N50" s="19">
        <v>-5.6</v>
      </c>
      <c r="O50" s="19">
        <v>37.9</v>
      </c>
      <c r="P50" s="19">
        <v>8.1999999999999993</v>
      </c>
      <c r="Q50" s="19"/>
      <c r="R50" s="19">
        <v>58.2</v>
      </c>
      <c r="S50" s="19">
        <v>0.1</v>
      </c>
      <c r="T50" s="19"/>
      <c r="U50" s="19"/>
      <c r="V50" s="19"/>
      <c r="W50" s="19"/>
      <c r="X50" s="19">
        <v>-5.8</v>
      </c>
      <c r="Y50" s="19">
        <v>0.8</v>
      </c>
      <c r="Z50" s="19">
        <v>0.8</v>
      </c>
      <c r="AA50" s="19">
        <v>2.9</v>
      </c>
      <c r="AB50" s="19">
        <v>-3.4</v>
      </c>
      <c r="AC50" s="19">
        <v>6.6</v>
      </c>
      <c r="AD50" s="19">
        <v>5.3</v>
      </c>
      <c r="AE50" s="19"/>
      <c r="AF50" s="19"/>
      <c r="AG50" s="19"/>
      <c r="AH50" s="19"/>
      <c r="AI50" s="19">
        <v>-3</v>
      </c>
      <c r="AJ50" s="19">
        <v>11.4</v>
      </c>
      <c r="AK50" s="19"/>
      <c r="AL50" s="19"/>
      <c r="AM50" s="19"/>
      <c r="AN50" s="19">
        <v>-0.9</v>
      </c>
      <c r="AO50" s="19">
        <v>-27.6</v>
      </c>
      <c r="AP50" s="19">
        <v>1.4</v>
      </c>
      <c r="AQ50" s="19">
        <v>15.1</v>
      </c>
      <c r="AR50" s="19">
        <v>2.1</v>
      </c>
      <c r="AS50" s="19">
        <v>-1.4</v>
      </c>
      <c r="AT50" s="19">
        <v>2.6</v>
      </c>
      <c r="AU50" s="19">
        <v>40.9</v>
      </c>
      <c r="AV50" s="19">
        <v>16.5</v>
      </c>
      <c r="AW50" s="19">
        <v>-12</v>
      </c>
      <c r="AX50" s="19">
        <v>-35.9</v>
      </c>
      <c r="AY50" s="19">
        <v>5.2</v>
      </c>
      <c r="AZ50" s="19">
        <v>0.6</v>
      </c>
      <c r="BA50" s="19">
        <v>5.3</v>
      </c>
      <c r="BB50" s="19">
        <v>0.4</v>
      </c>
      <c r="BC50" s="19">
        <v>1.3</v>
      </c>
      <c r="BD50" s="19">
        <v>-0.3</v>
      </c>
      <c r="BE50" s="19"/>
      <c r="BF50" s="19"/>
      <c r="BG50" s="19">
        <v>5.4</v>
      </c>
      <c r="BH50" s="19"/>
      <c r="BI50" s="19"/>
      <c r="BJ50" s="19">
        <v>-1.7</v>
      </c>
      <c r="BK50" s="19"/>
      <c r="BL50" s="19"/>
      <c r="BM50" s="19"/>
      <c r="BN50" s="19">
        <v>1</v>
      </c>
      <c r="BO50" s="19"/>
      <c r="BP50" s="19">
        <v>0</v>
      </c>
      <c r="BQ50" s="19">
        <v>0</v>
      </c>
      <c r="BR50" s="19">
        <v>45.9</v>
      </c>
      <c r="BS50" s="19"/>
      <c r="BT50" s="19"/>
      <c r="BU50" s="19"/>
      <c r="BV50" s="19"/>
      <c r="BW50" s="19"/>
      <c r="BX50" s="19"/>
      <c r="BY50" s="19"/>
      <c r="BZ50" s="19"/>
      <c r="CA50" s="19">
        <v>-0.6</v>
      </c>
      <c r="CB50" s="19">
        <v>48.8</v>
      </c>
      <c r="CC50" s="19">
        <v>20.8</v>
      </c>
      <c r="CD50" s="19">
        <v>11.7</v>
      </c>
      <c r="CE50" s="19">
        <v>0.3</v>
      </c>
      <c r="CF50" s="19">
        <v>4</v>
      </c>
      <c r="CG50" s="19"/>
      <c r="CH50" s="19"/>
      <c r="CI50" s="19"/>
      <c r="CJ50" s="19">
        <v>4.8</v>
      </c>
      <c r="CK50" s="19">
        <v>6.4</v>
      </c>
      <c r="CL50" s="19">
        <v>-24.1</v>
      </c>
      <c r="CM50" s="19"/>
      <c r="CN50" s="19"/>
      <c r="CO50" s="19"/>
      <c r="CP50" s="19"/>
      <c r="CQ50" s="19"/>
      <c r="CR50" s="19">
        <v>-2.8</v>
      </c>
      <c r="CS50" s="19">
        <v>-4.9000000000000004</v>
      </c>
      <c r="CT50" s="19"/>
      <c r="CU50" s="19"/>
      <c r="CV50" s="19"/>
      <c r="CW50" s="19">
        <v>-9.5</v>
      </c>
      <c r="CX50" s="19">
        <v>0</v>
      </c>
      <c r="CY50" s="19"/>
      <c r="CZ50" s="19"/>
      <c r="DA50" s="19">
        <v>1.3</v>
      </c>
      <c r="DB50" s="19"/>
      <c r="DC50" s="19">
        <v>0</v>
      </c>
      <c r="DD50" s="19"/>
      <c r="DE50" s="19">
        <v>0</v>
      </c>
      <c r="DF50" s="19"/>
      <c r="DG50" s="19">
        <v>0</v>
      </c>
      <c r="DH50" s="19">
        <v>0.8</v>
      </c>
      <c r="DI50" s="19"/>
      <c r="DJ50" s="19">
        <v>0.4</v>
      </c>
      <c r="DK50" s="19">
        <v>0.3</v>
      </c>
      <c r="DL50" s="19"/>
      <c r="DM50" s="19"/>
      <c r="DN50" s="19">
        <v>0</v>
      </c>
      <c r="DO50" s="19">
        <v>0</v>
      </c>
      <c r="DP50" s="19">
        <v>-0.6</v>
      </c>
      <c r="DQ50" s="19">
        <v>-1.7</v>
      </c>
      <c r="DR50" s="19">
        <v>0</v>
      </c>
      <c r="DS50" s="19">
        <v>-0.2</v>
      </c>
      <c r="DT50" s="19">
        <v>-0.5</v>
      </c>
      <c r="DU50" s="19">
        <v>0.6</v>
      </c>
      <c r="DV50" s="19">
        <v>0.2</v>
      </c>
      <c r="DW50" s="19">
        <v>-2.2000000000000002</v>
      </c>
      <c r="DX50" s="19">
        <v>0.1</v>
      </c>
      <c r="DY50" s="19">
        <v>-0.9</v>
      </c>
      <c r="DZ50" s="19">
        <v>1.5</v>
      </c>
      <c r="EA50" s="19">
        <v>0.5</v>
      </c>
      <c r="EB50" s="19">
        <v>1</v>
      </c>
      <c r="EC50" s="19">
        <v>1.5</v>
      </c>
      <c r="ED50" s="19">
        <v>0</v>
      </c>
      <c r="EE50" s="19">
        <v>-6.8</v>
      </c>
      <c r="EF50" s="19">
        <v>-7.1</v>
      </c>
      <c r="EG50" s="19">
        <v>0</v>
      </c>
      <c r="EH50" s="19">
        <v>0</v>
      </c>
      <c r="EI50" s="19">
        <v>2.6</v>
      </c>
      <c r="EJ50" s="19">
        <v>0</v>
      </c>
      <c r="EK50" s="19">
        <v>1.4</v>
      </c>
      <c r="EL50" s="19">
        <v>0.2</v>
      </c>
      <c r="EM50" s="19">
        <v>0.2</v>
      </c>
      <c r="EN50" s="19">
        <v>0.2</v>
      </c>
      <c r="EO50" s="19">
        <v>0</v>
      </c>
      <c r="EP50" s="19">
        <v>0</v>
      </c>
      <c r="EQ50" s="19">
        <v>0</v>
      </c>
      <c r="ER50" s="19">
        <v>0</v>
      </c>
      <c r="ES50" s="19">
        <v>-0.2</v>
      </c>
      <c r="ET50" s="19">
        <v>-1.6</v>
      </c>
      <c r="EU50" s="19"/>
      <c r="EV50" s="19">
        <v>0</v>
      </c>
      <c r="EW50" s="19">
        <v>1</v>
      </c>
      <c r="EX50" s="19">
        <v>0.5</v>
      </c>
      <c r="EY50" s="19">
        <v>0.6</v>
      </c>
      <c r="EZ50" s="19">
        <v>0.4</v>
      </c>
      <c r="FA50" s="19">
        <v>0</v>
      </c>
      <c r="FB50" s="19">
        <v>0.2</v>
      </c>
      <c r="FC50" s="19">
        <v>1.4</v>
      </c>
      <c r="FD50" s="19">
        <v>1.9</v>
      </c>
      <c r="FE50" s="19">
        <v>0</v>
      </c>
      <c r="FF50" s="19">
        <v>0</v>
      </c>
      <c r="FG50" s="19">
        <v>4</v>
      </c>
      <c r="FH50" s="19">
        <v>0</v>
      </c>
      <c r="FI50" s="19">
        <v>2.7</v>
      </c>
      <c r="FJ50" s="19">
        <v>4</v>
      </c>
      <c r="FK50" s="19">
        <v>246.4</v>
      </c>
      <c r="FL50" s="15"/>
      <c r="FM50" s="19"/>
      <c r="FN50" s="19"/>
      <c r="FO50" s="19"/>
      <c r="FP50" s="19">
        <v>1.7</v>
      </c>
      <c r="FQ50" s="19"/>
      <c r="FR50" s="19"/>
      <c r="FS50" s="19"/>
      <c r="FT50" s="19">
        <v>2.9</v>
      </c>
      <c r="FU50" s="19">
        <v>4.5999999999999996</v>
      </c>
    </row>
    <row r="51" spans="1:177" ht="24" customHeight="1" x14ac:dyDescent="0.3">
      <c r="A51" s="13" t="s">
        <v>90</v>
      </c>
      <c r="B51" s="13" t="s">
        <v>900</v>
      </c>
      <c r="C51" s="14">
        <v>24.6</v>
      </c>
      <c r="D51" s="14">
        <v>-4.4000000000000004</v>
      </c>
      <c r="E51" s="14">
        <v>3.1</v>
      </c>
      <c r="F51" s="14"/>
      <c r="G51" s="14"/>
      <c r="H51" s="14">
        <v>-8.9</v>
      </c>
      <c r="I51" s="14">
        <v>15.3</v>
      </c>
      <c r="J51" s="14"/>
      <c r="K51" s="14"/>
      <c r="L51" s="14">
        <v>-14.5</v>
      </c>
      <c r="M51" s="14">
        <v>-3.4</v>
      </c>
      <c r="N51" s="14">
        <v>-7.3</v>
      </c>
      <c r="O51" s="14">
        <v>40</v>
      </c>
      <c r="P51" s="14">
        <v>9</v>
      </c>
      <c r="Q51" s="14"/>
      <c r="R51" s="14">
        <v>62.6</v>
      </c>
      <c r="S51" s="14">
        <v>0</v>
      </c>
      <c r="T51" s="14"/>
      <c r="U51" s="14"/>
      <c r="V51" s="14"/>
      <c r="W51" s="14"/>
      <c r="X51" s="14">
        <v>-5.3</v>
      </c>
      <c r="Y51" s="14">
        <v>1.2</v>
      </c>
      <c r="Z51" s="14">
        <v>1.2</v>
      </c>
      <c r="AA51" s="14">
        <v>2.9</v>
      </c>
      <c r="AB51" s="14">
        <v>-3.4</v>
      </c>
      <c r="AC51" s="14">
        <v>7</v>
      </c>
      <c r="AD51" s="14">
        <v>6.7</v>
      </c>
      <c r="AE51" s="14"/>
      <c r="AF51" s="14"/>
      <c r="AG51" s="14"/>
      <c r="AH51" s="14"/>
      <c r="AI51" s="14">
        <v>-3.1</v>
      </c>
      <c r="AJ51" s="14">
        <v>11.4</v>
      </c>
      <c r="AK51" s="14"/>
      <c r="AL51" s="14"/>
      <c r="AM51" s="14"/>
      <c r="AN51" s="14">
        <v>-0.9</v>
      </c>
      <c r="AO51" s="14">
        <v>-25.5</v>
      </c>
      <c r="AP51" s="14">
        <v>1.9</v>
      </c>
      <c r="AQ51" s="14">
        <v>15.2</v>
      </c>
      <c r="AR51" s="14">
        <v>2</v>
      </c>
      <c r="AS51" s="14">
        <v>-0.3</v>
      </c>
      <c r="AT51" s="14">
        <v>2.6</v>
      </c>
      <c r="AU51" s="14">
        <v>38.799999999999997</v>
      </c>
      <c r="AV51" s="14">
        <v>17.3</v>
      </c>
      <c r="AW51" s="14">
        <v>-10.9</v>
      </c>
      <c r="AX51" s="14">
        <v>-34.799999999999997</v>
      </c>
      <c r="AY51" s="14">
        <v>4.5999999999999996</v>
      </c>
      <c r="AZ51" s="14">
        <v>-1.3</v>
      </c>
      <c r="BA51" s="14">
        <v>4.9000000000000004</v>
      </c>
      <c r="BB51" s="14">
        <v>0.4</v>
      </c>
      <c r="BC51" s="14">
        <v>1.3</v>
      </c>
      <c r="BD51" s="14">
        <v>-1.8</v>
      </c>
      <c r="BE51" s="14"/>
      <c r="BF51" s="14"/>
      <c r="BG51" s="14">
        <v>5.4</v>
      </c>
      <c r="BH51" s="14"/>
      <c r="BI51" s="14"/>
      <c r="BJ51" s="14">
        <v>-2.4</v>
      </c>
      <c r="BK51" s="14"/>
      <c r="BL51" s="14"/>
      <c r="BM51" s="14"/>
      <c r="BN51" s="14">
        <v>5</v>
      </c>
      <c r="BO51" s="14"/>
      <c r="BP51" s="14">
        <v>0</v>
      </c>
      <c r="BQ51" s="14">
        <v>0</v>
      </c>
      <c r="BR51" s="14">
        <v>45.9</v>
      </c>
      <c r="BS51" s="14"/>
      <c r="BT51" s="14"/>
      <c r="BU51" s="14"/>
      <c r="BV51" s="14"/>
      <c r="BW51" s="14"/>
      <c r="BX51" s="14"/>
      <c r="BY51" s="14"/>
      <c r="BZ51" s="14"/>
      <c r="CA51" s="14">
        <v>-0.6</v>
      </c>
      <c r="CB51" s="14">
        <v>44.8</v>
      </c>
      <c r="CC51" s="14">
        <v>20.399999999999999</v>
      </c>
      <c r="CD51" s="14">
        <v>11.8</v>
      </c>
      <c r="CE51" s="14">
        <v>0.3</v>
      </c>
      <c r="CF51" s="14">
        <v>3.8</v>
      </c>
      <c r="CG51" s="14"/>
      <c r="CH51" s="14"/>
      <c r="CI51" s="14"/>
      <c r="CJ51" s="14">
        <v>5.4</v>
      </c>
      <c r="CK51" s="14">
        <v>7</v>
      </c>
      <c r="CL51" s="14">
        <v>-23.4</v>
      </c>
      <c r="CM51" s="14"/>
      <c r="CN51" s="14"/>
      <c r="CO51" s="14"/>
      <c r="CP51" s="14"/>
      <c r="CQ51" s="14"/>
      <c r="CR51" s="14">
        <v>-3.5</v>
      </c>
      <c r="CS51" s="14">
        <v>-5.2</v>
      </c>
      <c r="CT51" s="14"/>
      <c r="CU51" s="14"/>
      <c r="CV51" s="14"/>
      <c r="CW51" s="14">
        <v>-9.5</v>
      </c>
      <c r="CX51" s="14">
        <v>0</v>
      </c>
      <c r="CY51" s="14"/>
      <c r="CZ51" s="14"/>
      <c r="DA51" s="14">
        <v>1.3</v>
      </c>
      <c r="DB51" s="14"/>
      <c r="DC51" s="14">
        <v>0</v>
      </c>
      <c r="DD51" s="14"/>
      <c r="DE51" s="14">
        <v>0</v>
      </c>
      <c r="DF51" s="14"/>
      <c r="DG51" s="14">
        <v>0</v>
      </c>
      <c r="DH51" s="14">
        <v>0.9</v>
      </c>
      <c r="DI51" s="14"/>
      <c r="DJ51" s="14">
        <v>1</v>
      </c>
      <c r="DK51" s="14">
        <v>0.3</v>
      </c>
      <c r="DL51" s="14"/>
      <c r="DM51" s="14"/>
      <c r="DN51" s="14">
        <v>0</v>
      </c>
      <c r="DO51" s="14">
        <v>0</v>
      </c>
      <c r="DP51" s="14">
        <v>-2.1</v>
      </c>
      <c r="DQ51" s="14">
        <v>0</v>
      </c>
      <c r="DR51" s="14">
        <v>0</v>
      </c>
      <c r="DS51" s="14">
        <v>0.1</v>
      </c>
      <c r="DT51" s="14">
        <v>-0.5</v>
      </c>
      <c r="DU51" s="14">
        <v>0.6</v>
      </c>
      <c r="DV51" s="14">
        <v>0.2</v>
      </c>
      <c r="DW51" s="14">
        <v>-2.2000000000000002</v>
      </c>
      <c r="DX51" s="14">
        <v>0.1</v>
      </c>
      <c r="DY51" s="14">
        <v>-0.9</v>
      </c>
      <c r="DZ51" s="14">
        <v>1.5</v>
      </c>
      <c r="EA51" s="14">
        <v>0.4</v>
      </c>
      <c r="EB51" s="14">
        <v>1</v>
      </c>
      <c r="EC51" s="14">
        <v>1.5</v>
      </c>
      <c r="ED51" s="14">
        <v>0</v>
      </c>
      <c r="EE51" s="14">
        <v>-6.8</v>
      </c>
      <c r="EF51" s="14">
        <v>-6.6</v>
      </c>
      <c r="EG51" s="14">
        <v>0</v>
      </c>
      <c r="EH51" s="14">
        <v>0</v>
      </c>
      <c r="EI51" s="14">
        <v>2.7</v>
      </c>
      <c r="EJ51" s="14">
        <v>0</v>
      </c>
      <c r="EK51" s="14">
        <v>1.5</v>
      </c>
      <c r="EL51" s="14">
        <v>0.2</v>
      </c>
      <c r="EM51" s="14">
        <v>0.2</v>
      </c>
      <c r="EN51" s="14">
        <v>0.2</v>
      </c>
      <c r="EO51" s="14">
        <v>0</v>
      </c>
      <c r="EP51" s="14">
        <v>0</v>
      </c>
      <c r="EQ51" s="14">
        <v>0</v>
      </c>
      <c r="ER51" s="14">
        <v>0</v>
      </c>
      <c r="ES51" s="14">
        <v>-0.2</v>
      </c>
      <c r="ET51" s="14">
        <v>-4.5999999999999996</v>
      </c>
      <c r="EU51" s="14"/>
      <c r="EV51" s="14">
        <v>0</v>
      </c>
      <c r="EW51" s="14">
        <v>1</v>
      </c>
      <c r="EX51" s="14">
        <v>0.5</v>
      </c>
      <c r="EY51" s="14">
        <v>0.6</v>
      </c>
      <c r="EZ51" s="14">
        <v>0.4</v>
      </c>
      <c r="FA51" s="14">
        <v>0</v>
      </c>
      <c r="FB51" s="14">
        <v>0.2</v>
      </c>
      <c r="FC51" s="14">
        <v>1.2</v>
      </c>
      <c r="FD51" s="14">
        <v>2</v>
      </c>
      <c r="FE51" s="14">
        <v>0</v>
      </c>
      <c r="FF51" s="14">
        <v>0</v>
      </c>
      <c r="FG51" s="14">
        <v>4.4000000000000004</v>
      </c>
      <c r="FH51" s="14">
        <v>0</v>
      </c>
      <c r="FI51" s="14">
        <v>3.1</v>
      </c>
      <c r="FJ51" s="14">
        <v>4</v>
      </c>
      <c r="FK51" s="14">
        <v>260.60000000000002</v>
      </c>
      <c r="FL51" s="15"/>
      <c r="FM51" s="14"/>
      <c r="FN51" s="14"/>
      <c r="FO51" s="14"/>
      <c r="FP51" s="14">
        <v>1.7</v>
      </c>
      <c r="FQ51" s="14"/>
      <c r="FR51" s="14"/>
      <c r="FS51" s="14"/>
      <c r="FT51" s="14">
        <v>3</v>
      </c>
      <c r="FU51" s="14">
        <v>4.7</v>
      </c>
    </row>
    <row r="52" spans="1:177" ht="24" customHeight="1" x14ac:dyDescent="0.3">
      <c r="A52" s="16" t="s">
        <v>90</v>
      </c>
      <c r="B52" s="16" t="s">
        <v>901</v>
      </c>
      <c r="C52" s="17">
        <v>23.2</v>
      </c>
      <c r="D52" s="17">
        <v>-3.9</v>
      </c>
      <c r="E52" s="17">
        <v>2.2000000000000002</v>
      </c>
      <c r="F52" s="17"/>
      <c r="G52" s="17"/>
      <c r="H52" s="17">
        <v>-9.6</v>
      </c>
      <c r="I52" s="17">
        <v>15.8</v>
      </c>
      <c r="J52" s="17"/>
      <c r="K52" s="17"/>
      <c r="L52" s="17">
        <v>-14.9</v>
      </c>
      <c r="M52" s="17">
        <v>-2.2999999999999998</v>
      </c>
      <c r="N52" s="17">
        <v>-6</v>
      </c>
      <c r="O52" s="17">
        <v>39.9</v>
      </c>
      <c r="P52" s="17">
        <v>8.9</v>
      </c>
      <c r="Q52" s="17"/>
      <c r="R52" s="17">
        <v>63.2</v>
      </c>
      <c r="S52" s="17">
        <v>-0.1</v>
      </c>
      <c r="T52" s="17"/>
      <c r="U52" s="17"/>
      <c r="V52" s="17"/>
      <c r="W52" s="17"/>
      <c r="X52" s="17">
        <v>-6.5</v>
      </c>
      <c r="Y52" s="17">
        <v>1.4</v>
      </c>
      <c r="Z52" s="17">
        <v>1.4</v>
      </c>
      <c r="AA52" s="17">
        <v>2.8</v>
      </c>
      <c r="AB52" s="17">
        <v>-3.4</v>
      </c>
      <c r="AC52" s="17">
        <v>6.8</v>
      </c>
      <c r="AD52" s="17">
        <v>9.6</v>
      </c>
      <c r="AE52" s="17"/>
      <c r="AF52" s="17"/>
      <c r="AG52" s="17"/>
      <c r="AH52" s="17"/>
      <c r="AI52" s="17">
        <v>-3.5</v>
      </c>
      <c r="AJ52" s="17">
        <v>11.7</v>
      </c>
      <c r="AK52" s="17"/>
      <c r="AL52" s="17"/>
      <c r="AM52" s="17"/>
      <c r="AN52" s="17">
        <v>-1.1000000000000001</v>
      </c>
      <c r="AO52" s="17">
        <v>-24.2</v>
      </c>
      <c r="AP52" s="17">
        <v>3.4</v>
      </c>
      <c r="AQ52" s="17">
        <v>15.3</v>
      </c>
      <c r="AR52" s="17">
        <v>1.9</v>
      </c>
      <c r="AS52" s="17">
        <v>-0.5</v>
      </c>
      <c r="AT52" s="17">
        <v>2.6</v>
      </c>
      <c r="AU52" s="17">
        <v>41.5</v>
      </c>
      <c r="AV52" s="17">
        <v>16.8</v>
      </c>
      <c r="AW52" s="17">
        <v>-11.4</v>
      </c>
      <c r="AX52" s="17">
        <v>-35.200000000000003</v>
      </c>
      <c r="AY52" s="17">
        <v>3</v>
      </c>
      <c r="AZ52" s="17">
        <v>-0.8</v>
      </c>
      <c r="BA52" s="17">
        <v>4.0999999999999996</v>
      </c>
      <c r="BB52" s="17">
        <v>0.4</v>
      </c>
      <c r="BC52" s="17">
        <v>1.3</v>
      </c>
      <c r="BD52" s="17">
        <v>-0.9</v>
      </c>
      <c r="BE52" s="17"/>
      <c r="BF52" s="17"/>
      <c r="BG52" s="17">
        <v>5.3</v>
      </c>
      <c r="BH52" s="17"/>
      <c r="BI52" s="17"/>
      <c r="BJ52" s="17">
        <v>-3</v>
      </c>
      <c r="BK52" s="17"/>
      <c r="BL52" s="17"/>
      <c r="BM52" s="17"/>
      <c r="BN52" s="17">
        <v>5.2</v>
      </c>
      <c r="BO52" s="17"/>
      <c r="BP52" s="17">
        <v>0</v>
      </c>
      <c r="BQ52" s="17">
        <v>0</v>
      </c>
      <c r="BR52" s="17">
        <v>46.5</v>
      </c>
      <c r="BS52" s="17"/>
      <c r="BT52" s="17"/>
      <c r="BU52" s="17"/>
      <c r="BV52" s="17"/>
      <c r="BW52" s="17"/>
      <c r="BX52" s="17"/>
      <c r="BY52" s="17"/>
      <c r="BZ52" s="17"/>
      <c r="CA52" s="17">
        <v>-0.6</v>
      </c>
      <c r="CB52" s="17">
        <v>44.8</v>
      </c>
      <c r="CC52" s="17">
        <v>21</v>
      </c>
      <c r="CD52" s="17">
        <v>12.3</v>
      </c>
      <c r="CE52" s="17">
        <v>0.3</v>
      </c>
      <c r="CF52" s="17">
        <v>3.8</v>
      </c>
      <c r="CG52" s="17"/>
      <c r="CH52" s="17"/>
      <c r="CI52" s="17"/>
      <c r="CJ52" s="17">
        <v>4.4000000000000004</v>
      </c>
      <c r="CK52" s="17">
        <v>5.9</v>
      </c>
      <c r="CL52" s="17">
        <v>-24.9</v>
      </c>
      <c r="CM52" s="17"/>
      <c r="CN52" s="17"/>
      <c r="CO52" s="17"/>
      <c r="CP52" s="17"/>
      <c r="CQ52" s="17"/>
      <c r="CR52" s="17">
        <v>-2.6</v>
      </c>
      <c r="CS52" s="17">
        <v>-4.7</v>
      </c>
      <c r="CT52" s="17"/>
      <c r="CU52" s="17"/>
      <c r="CV52" s="17"/>
      <c r="CW52" s="17">
        <v>-9.5</v>
      </c>
      <c r="CX52" s="17">
        <v>0</v>
      </c>
      <c r="CY52" s="17"/>
      <c r="CZ52" s="17"/>
      <c r="DA52" s="17">
        <v>1.3</v>
      </c>
      <c r="DB52" s="17"/>
      <c r="DC52" s="17">
        <v>-0.1</v>
      </c>
      <c r="DD52" s="17"/>
      <c r="DE52" s="17">
        <v>0</v>
      </c>
      <c r="DF52" s="17"/>
      <c r="DG52" s="17">
        <v>0</v>
      </c>
      <c r="DH52" s="17">
        <v>0.9</v>
      </c>
      <c r="DI52" s="17"/>
      <c r="DJ52" s="17">
        <v>0.4</v>
      </c>
      <c r="DK52" s="17">
        <v>0.3</v>
      </c>
      <c r="DL52" s="17"/>
      <c r="DM52" s="17"/>
      <c r="DN52" s="17">
        <v>0</v>
      </c>
      <c r="DO52" s="17">
        <v>0</v>
      </c>
      <c r="DP52" s="17">
        <v>-1.9</v>
      </c>
      <c r="DQ52" s="17">
        <v>1.1000000000000001</v>
      </c>
      <c r="DR52" s="17">
        <v>0</v>
      </c>
      <c r="DS52" s="17">
        <v>0.1</v>
      </c>
      <c r="DT52" s="17">
        <v>-0.2</v>
      </c>
      <c r="DU52" s="17">
        <v>0.6</v>
      </c>
      <c r="DV52" s="17">
        <v>0.1</v>
      </c>
      <c r="DW52" s="17">
        <v>-2.2999999999999998</v>
      </c>
      <c r="DX52" s="17">
        <v>0</v>
      </c>
      <c r="DY52" s="17">
        <v>-0.9</v>
      </c>
      <c r="DZ52" s="17">
        <v>1.5</v>
      </c>
      <c r="EA52" s="17">
        <v>0.4</v>
      </c>
      <c r="EB52" s="17">
        <v>1</v>
      </c>
      <c r="EC52" s="17">
        <v>1.5</v>
      </c>
      <c r="ED52" s="17">
        <v>0</v>
      </c>
      <c r="EE52" s="17">
        <v>-6.1</v>
      </c>
      <c r="EF52" s="17">
        <v>-6.5</v>
      </c>
      <c r="EG52" s="17">
        <v>0</v>
      </c>
      <c r="EH52" s="17">
        <v>0</v>
      </c>
      <c r="EI52" s="17">
        <v>2.6</v>
      </c>
      <c r="EJ52" s="17">
        <v>0</v>
      </c>
      <c r="EK52" s="17">
        <v>1.5</v>
      </c>
      <c r="EL52" s="17">
        <v>0.2</v>
      </c>
      <c r="EM52" s="17">
        <v>0.2</v>
      </c>
      <c r="EN52" s="17">
        <v>0.2</v>
      </c>
      <c r="EO52" s="17">
        <v>0</v>
      </c>
      <c r="EP52" s="17">
        <v>0</v>
      </c>
      <c r="EQ52" s="17">
        <v>0</v>
      </c>
      <c r="ER52" s="17">
        <v>0</v>
      </c>
      <c r="ES52" s="17">
        <v>-0.2</v>
      </c>
      <c r="ET52" s="17">
        <v>-7.3</v>
      </c>
      <c r="EU52" s="17"/>
      <c r="EV52" s="17">
        <v>0</v>
      </c>
      <c r="EW52" s="17">
        <v>1</v>
      </c>
      <c r="EX52" s="17">
        <v>0.5</v>
      </c>
      <c r="EY52" s="17">
        <v>0.6</v>
      </c>
      <c r="EZ52" s="17">
        <v>0.4</v>
      </c>
      <c r="FA52" s="17">
        <v>0</v>
      </c>
      <c r="FB52" s="17">
        <v>0.2</v>
      </c>
      <c r="FC52" s="17">
        <v>1.2</v>
      </c>
      <c r="FD52" s="17">
        <v>1.8</v>
      </c>
      <c r="FE52" s="17">
        <v>0</v>
      </c>
      <c r="FF52" s="17">
        <v>0</v>
      </c>
      <c r="FG52" s="17">
        <v>4.8</v>
      </c>
      <c r="FH52" s="17">
        <v>0</v>
      </c>
      <c r="FI52" s="17">
        <v>2.8</v>
      </c>
      <c r="FJ52" s="17">
        <v>4</v>
      </c>
      <c r="FK52" s="17">
        <v>262.8</v>
      </c>
      <c r="FL52" s="15"/>
      <c r="FM52" s="17"/>
      <c r="FN52" s="17"/>
      <c r="FO52" s="17"/>
      <c r="FP52" s="17">
        <v>1.7</v>
      </c>
      <c r="FQ52" s="17"/>
      <c r="FR52" s="17"/>
      <c r="FS52" s="17"/>
      <c r="FT52" s="17">
        <v>2.9</v>
      </c>
      <c r="FU52" s="17">
        <v>4.5999999999999996</v>
      </c>
    </row>
    <row r="53" spans="1:177" ht="24" customHeight="1" x14ac:dyDescent="0.3">
      <c r="A53" s="16" t="s">
        <v>90</v>
      </c>
      <c r="B53" s="16" t="s">
        <v>902</v>
      </c>
      <c r="C53" s="17">
        <v>25.4</v>
      </c>
      <c r="D53" s="17">
        <v>-0.2</v>
      </c>
      <c r="E53" s="17">
        <v>3.4</v>
      </c>
      <c r="F53" s="17"/>
      <c r="G53" s="17"/>
      <c r="H53" s="17">
        <v>-11.1</v>
      </c>
      <c r="I53" s="17">
        <v>12.1</v>
      </c>
      <c r="J53" s="17"/>
      <c r="K53" s="17"/>
      <c r="L53" s="17">
        <v>-19</v>
      </c>
      <c r="M53" s="17">
        <v>-6.7</v>
      </c>
      <c r="N53" s="17">
        <v>-10.1</v>
      </c>
      <c r="O53" s="17">
        <v>33.6</v>
      </c>
      <c r="P53" s="17">
        <v>7.8</v>
      </c>
      <c r="Q53" s="17"/>
      <c r="R53" s="17">
        <v>73.599999999999994</v>
      </c>
      <c r="S53" s="17">
        <v>0.1</v>
      </c>
      <c r="T53" s="17"/>
      <c r="U53" s="17"/>
      <c r="V53" s="17"/>
      <c r="W53" s="17"/>
      <c r="X53" s="17">
        <v>-2.2000000000000002</v>
      </c>
      <c r="Y53" s="17">
        <v>1.7</v>
      </c>
      <c r="Z53" s="17">
        <v>1.6</v>
      </c>
      <c r="AA53" s="17">
        <v>3</v>
      </c>
      <c r="AB53" s="17">
        <v>-3.4</v>
      </c>
      <c r="AC53" s="17">
        <v>3.7</v>
      </c>
      <c r="AD53" s="17">
        <v>12.6</v>
      </c>
      <c r="AE53" s="17"/>
      <c r="AF53" s="17"/>
      <c r="AG53" s="17"/>
      <c r="AH53" s="17"/>
      <c r="AI53" s="17">
        <v>-4</v>
      </c>
      <c r="AJ53" s="17">
        <v>10.9</v>
      </c>
      <c r="AK53" s="17"/>
      <c r="AL53" s="17"/>
      <c r="AM53" s="17"/>
      <c r="AN53" s="17">
        <v>-1.3</v>
      </c>
      <c r="AO53" s="17">
        <v>-13.9</v>
      </c>
      <c r="AP53" s="17">
        <v>4.2</v>
      </c>
      <c r="AQ53" s="17">
        <v>14.7</v>
      </c>
      <c r="AR53" s="17">
        <v>2.2000000000000002</v>
      </c>
      <c r="AS53" s="17">
        <v>-0.9</v>
      </c>
      <c r="AT53" s="17">
        <v>2.6</v>
      </c>
      <c r="AU53" s="17">
        <v>41.7</v>
      </c>
      <c r="AV53" s="17">
        <v>16.5</v>
      </c>
      <c r="AW53" s="17">
        <v>-12.1</v>
      </c>
      <c r="AX53" s="17">
        <v>-45.6</v>
      </c>
      <c r="AY53" s="17">
        <v>4.2</v>
      </c>
      <c r="AZ53" s="17">
        <v>1.4</v>
      </c>
      <c r="BA53" s="17">
        <v>5.3</v>
      </c>
      <c r="BB53" s="17">
        <v>0.4</v>
      </c>
      <c r="BC53" s="17">
        <v>1.3</v>
      </c>
      <c r="BD53" s="17">
        <v>0.7</v>
      </c>
      <c r="BE53" s="17"/>
      <c r="BF53" s="17"/>
      <c r="BG53" s="17">
        <v>5</v>
      </c>
      <c r="BH53" s="17"/>
      <c r="BI53" s="17"/>
      <c r="BJ53" s="17">
        <v>-3.4</v>
      </c>
      <c r="BK53" s="17"/>
      <c r="BL53" s="17"/>
      <c r="BM53" s="17"/>
      <c r="BN53" s="17">
        <v>5.4</v>
      </c>
      <c r="BO53" s="17"/>
      <c r="BP53" s="17">
        <v>0</v>
      </c>
      <c r="BQ53" s="17">
        <v>0</v>
      </c>
      <c r="BR53" s="17">
        <v>46.7</v>
      </c>
      <c r="BS53" s="17"/>
      <c r="BT53" s="17"/>
      <c r="BU53" s="17"/>
      <c r="BV53" s="17"/>
      <c r="BW53" s="17"/>
      <c r="BX53" s="17"/>
      <c r="BY53" s="17"/>
      <c r="BZ53" s="17"/>
      <c r="CA53" s="17">
        <v>-0.6</v>
      </c>
      <c r="CB53" s="17">
        <v>44.3</v>
      </c>
      <c r="CC53" s="17">
        <v>21.1</v>
      </c>
      <c r="CD53" s="17">
        <v>11.8</v>
      </c>
      <c r="CE53" s="17">
        <v>0.3</v>
      </c>
      <c r="CF53" s="17">
        <v>3.9</v>
      </c>
      <c r="CG53" s="17"/>
      <c r="CH53" s="17"/>
      <c r="CI53" s="17"/>
      <c r="CJ53" s="17">
        <v>2.7</v>
      </c>
      <c r="CK53" s="17">
        <v>4.2</v>
      </c>
      <c r="CL53" s="17">
        <v>-27.4</v>
      </c>
      <c r="CM53" s="17"/>
      <c r="CN53" s="17"/>
      <c r="CO53" s="17"/>
      <c r="CP53" s="17"/>
      <c r="CQ53" s="17"/>
      <c r="CR53" s="17">
        <v>-3.8</v>
      </c>
      <c r="CS53" s="17">
        <v>-5.4</v>
      </c>
      <c r="CT53" s="17"/>
      <c r="CU53" s="17"/>
      <c r="CV53" s="17"/>
      <c r="CW53" s="17">
        <v>-9.5</v>
      </c>
      <c r="CX53" s="17">
        <v>0</v>
      </c>
      <c r="CY53" s="17"/>
      <c r="CZ53" s="17"/>
      <c r="DA53" s="17">
        <v>1.3</v>
      </c>
      <c r="DB53" s="17"/>
      <c r="DC53" s="17">
        <v>0</v>
      </c>
      <c r="DD53" s="17"/>
      <c r="DE53" s="17">
        <v>0</v>
      </c>
      <c r="DF53" s="17"/>
      <c r="DG53" s="17">
        <v>0</v>
      </c>
      <c r="DH53" s="17">
        <v>0.8</v>
      </c>
      <c r="DI53" s="17"/>
      <c r="DJ53" s="17">
        <v>0.2</v>
      </c>
      <c r="DK53" s="17">
        <v>0.3</v>
      </c>
      <c r="DL53" s="17"/>
      <c r="DM53" s="17"/>
      <c r="DN53" s="17">
        <v>0</v>
      </c>
      <c r="DO53" s="17">
        <v>0</v>
      </c>
      <c r="DP53" s="17">
        <v>-1.7</v>
      </c>
      <c r="DQ53" s="17">
        <v>1.1000000000000001</v>
      </c>
      <c r="DR53" s="17">
        <v>0</v>
      </c>
      <c r="DS53" s="17">
        <v>-0.1</v>
      </c>
      <c r="DT53" s="17">
        <v>-0.5</v>
      </c>
      <c r="DU53" s="17">
        <v>0.6</v>
      </c>
      <c r="DV53" s="17">
        <v>0.1</v>
      </c>
      <c r="DW53" s="17">
        <v>-2.1</v>
      </c>
      <c r="DX53" s="17">
        <v>0.5</v>
      </c>
      <c r="DY53" s="17">
        <v>-0.9</v>
      </c>
      <c r="DZ53" s="17">
        <v>1.4</v>
      </c>
      <c r="EA53" s="17">
        <v>0.4</v>
      </c>
      <c r="EB53" s="17">
        <v>1</v>
      </c>
      <c r="EC53" s="17">
        <v>1.5</v>
      </c>
      <c r="ED53" s="17">
        <v>0</v>
      </c>
      <c r="EE53" s="17">
        <v>-6.2</v>
      </c>
      <c r="EF53" s="17">
        <v>-6.8</v>
      </c>
      <c r="EG53" s="17">
        <v>0</v>
      </c>
      <c r="EH53" s="17">
        <v>0</v>
      </c>
      <c r="EI53" s="17">
        <v>2.6</v>
      </c>
      <c r="EJ53" s="17">
        <v>0</v>
      </c>
      <c r="EK53" s="17">
        <v>1.4</v>
      </c>
      <c r="EL53" s="17">
        <v>0.2</v>
      </c>
      <c r="EM53" s="17">
        <v>0.2</v>
      </c>
      <c r="EN53" s="17">
        <v>0.2</v>
      </c>
      <c r="EO53" s="17">
        <v>0</v>
      </c>
      <c r="EP53" s="17">
        <v>0</v>
      </c>
      <c r="EQ53" s="17">
        <v>0</v>
      </c>
      <c r="ER53" s="17">
        <v>0</v>
      </c>
      <c r="ES53" s="17">
        <v>-0.2</v>
      </c>
      <c r="ET53" s="17">
        <v>-8.4</v>
      </c>
      <c r="EU53" s="17"/>
      <c r="EV53" s="17">
        <v>0</v>
      </c>
      <c r="EW53" s="17">
        <v>1</v>
      </c>
      <c r="EX53" s="17">
        <v>0.6</v>
      </c>
      <c r="EY53" s="17">
        <v>0.6</v>
      </c>
      <c r="EZ53" s="17">
        <v>0.4</v>
      </c>
      <c r="FA53" s="17">
        <v>0</v>
      </c>
      <c r="FB53" s="17">
        <v>0.6</v>
      </c>
      <c r="FC53" s="17">
        <v>1.1000000000000001</v>
      </c>
      <c r="FD53" s="17">
        <v>1.7</v>
      </c>
      <c r="FE53" s="17">
        <v>0</v>
      </c>
      <c r="FF53" s="17">
        <v>0</v>
      </c>
      <c r="FG53" s="17">
        <v>3</v>
      </c>
      <c r="FH53" s="17">
        <v>0</v>
      </c>
      <c r="FI53" s="17">
        <v>2.6</v>
      </c>
      <c r="FJ53" s="17">
        <v>4.0999999999999996</v>
      </c>
      <c r="FK53" s="17">
        <v>252.1</v>
      </c>
      <c r="FL53" s="15"/>
      <c r="FM53" s="17"/>
      <c r="FN53" s="17"/>
      <c r="FO53" s="17"/>
      <c r="FP53" s="17">
        <v>1.7</v>
      </c>
      <c r="FQ53" s="17"/>
      <c r="FR53" s="17"/>
      <c r="FS53" s="17"/>
      <c r="FT53" s="17">
        <v>1.8</v>
      </c>
      <c r="FU53" s="17">
        <v>3.5</v>
      </c>
    </row>
    <row r="54" spans="1:177" ht="24" customHeight="1" x14ac:dyDescent="0.3">
      <c r="A54" s="16" t="s">
        <v>90</v>
      </c>
      <c r="B54" s="16" t="s">
        <v>903</v>
      </c>
      <c r="C54" s="17">
        <v>18.2</v>
      </c>
      <c r="D54" s="17">
        <v>-5.3</v>
      </c>
      <c r="E54" s="17">
        <v>3.7</v>
      </c>
      <c r="F54" s="17"/>
      <c r="G54" s="17"/>
      <c r="H54" s="17">
        <v>-17</v>
      </c>
      <c r="I54" s="17">
        <v>9.6999999999999993</v>
      </c>
      <c r="J54" s="17"/>
      <c r="K54" s="17"/>
      <c r="L54" s="17">
        <v>-20.8</v>
      </c>
      <c r="M54" s="17">
        <v>-8.1999999999999993</v>
      </c>
      <c r="N54" s="17">
        <v>-11.7</v>
      </c>
      <c r="O54" s="17">
        <v>34.700000000000003</v>
      </c>
      <c r="P54" s="17">
        <v>7.1</v>
      </c>
      <c r="Q54" s="17"/>
      <c r="R54" s="17">
        <v>78.599999999999994</v>
      </c>
      <c r="S54" s="17">
        <v>-0.2</v>
      </c>
      <c r="T54" s="17"/>
      <c r="U54" s="17"/>
      <c r="V54" s="17"/>
      <c r="W54" s="17"/>
      <c r="X54" s="17">
        <v>-1.4</v>
      </c>
      <c r="Y54" s="17">
        <v>1.9</v>
      </c>
      <c r="Z54" s="17">
        <v>1.4</v>
      </c>
      <c r="AA54" s="17">
        <v>3</v>
      </c>
      <c r="AB54" s="17">
        <v>-3.4</v>
      </c>
      <c r="AC54" s="17">
        <v>3.4</v>
      </c>
      <c r="AD54" s="17">
        <v>9.5</v>
      </c>
      <c r="AE54" s="17"/>
      <c r="AF54" s="17"/>
      <c r="AG54" s="17"/>
      <c r="AH54" s="17"/>
      <c r="AI54" s="17">
        <v>-7.4</v>
      </c>
      <c r="AJ54" s="17">
        <v>-7.6</v>
      </c>
      <c r="AK54" s="17"/>
      <c r="AL54" s="17"/>
      <c r="AM54" s="17"/>
      <c r="AN54" s="17">
        <v>-1.4</v>
      </c>
      <c r="AO54" s="17">
        <v>-14.7</v>
      </c>
      <c r="AP54" s="17">
        <v>4.4000000000000004</v>
      </c>
      <c r="AQ54" s="17">
        <v>13.9</v>
      </c>
      <c r="AR54" s="17">
        <v>2.1</v>
      </c>
      <c r="AS54" s="17">
        <v>0.5</v>
      </c>
      <c r="AT54" s="17">
        <v>2.6</v>
      </c>
      <c r="AU54" s="17">
        <v>41.2</v>
      </c>
      <c r="AV54" s="17">
        <v>16.100000000000001</v>
      </c>
      <c r="AW54" s="17">
        <v>-12</v>
      </c>
      <c r="AX54" s="17">
        <v>-45.2</v>
      </c>
      <c r="AY54" s="17">
        <v>1.9</v>
      </c>
      <c r="AZ54" s="17">
        <v>-1.6</v>
      </c>
      <c r="BA54" s="17">
        <v>3.9</v>
      </c>
      <c r="BB54" s="17">
        <v>0.4</v>
      </c>
      <c r="BC54" s="17">
        <v>1.2</v>
      </c>
      <c r="BD54" s="17">
        <v>-5.2</v>
      </c>
      <c r="BE54" s="17"/>
      <c r="BF54" s="17"/>
      <c r="BG54" s="17">
        <v>4.8</v>
      </c>
      <c r="BH54" s="17"/>
      <c r="BI54" s="17"/>
      <c r="BJ54" s="17">
        <v>-5.2</v>
      </c>
      <c r="BK54" s="17"/>
      <c r="BL54" s="17"/>
      <c r="BM54" s="17"/>
      <c r="BN54" s="17">
        <v>5.3</v>
      </c>
      <c r="BO54" s="17"/>
      <c r="BP54" s="17">
        <v>0</v>
      </c>
      <c r="BQ54" s="17">
        <v>0</v>
      </c>
      <c r="BR54" s="17">
        <v>45.6</v>
      </c>
      <c r="BS54" s="17"/>
      <c r="BT54" s="17"/>
      <c r="BU54" s="17"/>
      <c r="BV54" s="17"/>
      <c r="BW54" s="17"/>
      <c r="BX54" s="17"/>
      <c r="BY54" s="17"/>
      <c r="BZ54" s="17"/>
      <c r="CA54" s="17">
        <v>-0.6</v>
      </c>
      <c r="CB54" s="17">
        <v>46.4</v>
      </c>
      <c r="CC54" s="17">
        <v>20.100000000000001</v>
      </c>
      <c r="CD54" s="17">
        <v>11</v>
      </c>
      <c r="CE54" s="17">
        <v>0.3</v>
      </c>
      <c r="CF54" s="17">
        <v>3.8</v>
      </c>
      <c r="CG54" s="17"/>
      <c r="CH54" s="17"/>
      <c r="CI54" s="17"/>
      <c r="CJ54" s="17">
        <v>3.7</v>
      </c>
      <c r="CK54" s="17">
        <v>5.3</v>
      </c>
      <c r="CL54" s="17">
        <v>-25.1</v>
      </c>
      <c r="CM54" s="17"/>
      <c r="CN54" s="17"/>
      <c r="CO54" s="17"/>
      <c r="CP54" s="17"/>
      <c r="CQ54" s="17"/>
      <c r="CR54" s="17">
        <v>-2.5</v>
      </c>
      <c r="CS54" s="17">
        <v>-4.5999999999999996</v>
      </c>
      <c r="CT54" s="17"/>
      <c r="CU54" s="17"/>
      <c r="CV54" s="17"/>
      <c r="CW54" s="17">
        <v>-9.5</v>
      </c>
      <c r="CX54" s="17">
        <v>0</v>
      </c>
      <c r="CY54" s="17"/>
      <c r="CZ54" s="17"/>
      <c r="DA54" s="17">
        <v>1.3</v>
      </c>
      <c r="DB54" s="17"/>
      <c r="DC54" s="17">
        <v>0</v>
      </c>
      <c r="DD54" s="17"/>
      <c r="DE54" s="17">
        <v>0</v>
      </c>
      <c r="DF54" s="17"/>
      <c r="DG54" s="17">
        <v>0</v>
      </c>
      <c r="DH54" s="17">
        <v>0.9</v>
      </c>
      <c r="DI54" s="17"/>
      <c r="DJ54" s="17">
        <v>0</v>
      </c>
      <c r="DK54" s="17">
        <v>0.2</v>
      </c>
      <c r="DL54" s="17"/>
      <c r="DM54" s="17"/>
      <c r="DN54" s="17">
        <v>0</v>
      </c>
      <c r="DO54" s="17">
        <v>0</v>
      </c>
      <c r="DP54" s="17">
        <v>-1.3</v>
      </c>
      <c r="DQ54" s="17">
        <v>1.9</v>
      </c>
      <c r="DR54" s="17">
        <v>0</v>
      </c>
      <c r="DS54" s="17">
        <v>0</v>
      </c>
      <c r="DT54" s="17">
        <v>0.1</v>
      </c>
      <c r="DU54" s="17">
        <v>0.5</v>
      </c>
      <c r="DV54" s="17">
        <v>0.1</v>
      </c>
      <c r="DW54" s="17">
        <v>-2.2000000000000002</v>
      </c>
      <c r="DX54" s="17">
        <v>0.3</v>
      </c>
      <c r="DY54" s="17">
        <v>-0.9</v>
      </c>
      <c r="DZ54" s="17">
        <v>1.4</v>
      </c>
      <c r="EA54" s="17">
        <v>0.4</v>
      </c>
      <c r="EB54" s="17">
        <v>1</v>
      </c>
      <c r="EC54" s="17">
        <v>1.5</v>
      </c>
      <c r="ED54" s="17">
        <v>0</v>
      </c>
      <c r="EE54" s="17">
        <v>-5.2</v>
      </c>
      <c r="EF54" s="17">
        <v>-6.4</v>
      </c>
      <c r="EG54" s="17">
        <v>0</v>
      </c>
      <c r="EH54" s="17">
        <v>0</v>
      </c>
      <c r="EI54" s="17">
        <v>2.7</v>
      </c>
      <c r="EJ54" s="17">
        <v>-0.1</v>
      </c>
      <c r="EK54" s="17">
        <v>1.5</v>
      </c>
      <c r="EL54" s="17">
        <v>0.2</v>
      </c>
      <c r="EM54" s="17">
        <v>0.2</v>
      </c>
      <c r="EN54" s="17">
        <v>0.2</v>
      </c>
      <c r="EO54" s="17">
        <v>0</v>
      </c>
      <c r="EP54" s="17">
        <v>0</v>
      </c>
      <c r="EQ54" s="17">
        <v>0</v>
      </c>
      <c r="ER54" s="17">
        <v>0</v>
      </c>
      <c r="ES54" s="17">
        <v>-0.2</v>
      </c>
      <c r="ET54" s="17">
        <v>-7.9</v>
      </c>
      <c r="EU54" s="17"/>
      <c r="EV54" s="17">
        <v>0</v>
      </c>
      <c r="EW54" s="17">
        <v>1</v>
      </c>
      <c r="EX54" s="17">
        <v>0.6</v>
      </c>
      <c r="EY54" s="17">
        <v>0.6</v>
      </c>
      <c r="EZ54" s="17">
        <v>0.4</v>
      </c>
      <c r="FA54" s="17">
        <v>0</v>
      </c>
      <c r="FB54" s="17">
        <v>0.6</v>
      </c>
      <c r="FC54" s="17">
        <v>1.2</v>
      </c>
      <c r="FD54" s="17">
        <v>1.8</v>
      </c>
      <c r="FE54" s="17">
        <v>0</v>
      </c>
      <c r="FF54" s="17">
        <v>0</v>
      </c>
      <c r="FG54" s="17">
        <v>2.8</v>
      </c>
      <c r="FH54" s="17">
        <v>0</v>
      </c>
      <c r="FI54" s="17">
        <v>2.2999999999999998</v>
      </c>
      <c r="FJ54" s="17">
        <v>4.2</v>
      </c>
      <c r="FK54" s="17">
        <v>200.8</v>
      </c>
      <c r="FL54" s="15"/>
      <c r="FM54" s="17"/>
      <c r="FN54" s="17"/>
      <c r="FO54" s="17"/>
      <c r="FP54" s="17">
        <v>1.7</v>
      </c>
      <c r="FQ54" s="17"/>
      <c r="FR54" s="17"/>
      <c r="FS54" s="17"/>
      <c r="FT54" s="17">
        <v>1.7</v>
      </c>
      <c r="FU54" s="17">
        <v>3.4</v>
      </c>
    </row>
    <row r="55" spans="1:177" ht="24" customHeight="1" x14ac:dyDescent="0.3">
      <c r="A55" s="16" t="s">
        <v>90</v>
      </c>
      <c r="B55" s="16" t="s">
        <v>904</v>
      </c>
      <c r="C55" s="17">
        <v>20.100000000000001</v>
      </c>
      <c r="D55" s="17">
        <v>5.3</v>
      </c>
      <c r="E55" s="17">
        <v>4.3</v>
      </c>
      <c r="F55" s="17"/>
      <c r="G55" s="17"/>
      <c r="H55" s="17">
        <v>-18.399999999999999</v>
      </c>
      <c r="I55" s="17">
        <v>3.7</v>
      </c>
      <c r="J55" s="17"/>
      <c r="K55" s="17"/>
      <c r="L55" s="17">
        <v>-18.2</v>
      </c>
      <c r="M55" s="17">
        <v>-6.5</v>
      </c>
      <c r="N55" s="17">
        <v>-11.1</v>
      </c>
      <c r="O55" s="17">
        <v>34.9</v>
      </c>
      <c r="P55" s="17">
        <v>5.8</v>
      </c>
      <c r="Q55" s="17"/>
      <c r="R55" s="17">
        <v>82.5</v>
      </c>
      <c r="S55" s="17">
        <v>0</v>
      </c>
      <c r="T55" s="17"/>
      <c r="U55" s="17"/>
      <c r="V55" s="17"/>
      <c r="W55" s="17"/>
      <c r="X55" s="17">
        <v>-2.2999999999999998</v>
      </c>
      <c r="Y55" s="17">
        <v>1.9</v>
      </c>
      <c r="Z55" s="17">
        <v>1.5</v>
      </c>
      <c r="AA55" s="17">
        <v>2.9</v>
      </c>
      <c r="AB55" s="17">
        <v>-3.4</v>
      </c>
      <c r="AC55" s="17">
        <v>3.7</v>
      </c>
      <c r="AD55" s="17">
        <v>6.8</v>
      </c>
      <c r="AE55" s="17"/>
      <c r="AF55" s="17"/>
      <c r="AG55" s="17"/>
      <c r="AH55" s="17"/>
      <c r="AI55" s="17">
        <v>-0.3</v>
      </c>
      <c r="AJ55" s="17">
        <v>-14.9</v>
      </c>
      <c r="AK55" s="17"/>
      <c r="AL55" s="17"/>
      <c r="AM55" s="17"/>
      <c r="AN55" s="17">
        <v>-1.7</v>
      </c>
      <c r="AO55" s="17">
        <v>-14.6</v>
      </c>
      <c r="AP55" s="17">
        <v>3.9</v>
      </c>
      <c r="AQ55" s="17">
        <v>15.5</v>
      </c>
      <c r="AR55" s="17">
        <v>1.8</v>
      </c>
      <c r="AS55" s="17">
        <v>0.5</v>
      </c>
      <c r="AT55" s="17">
        <v>2.6</v>
      </c>
      <c r="AU55" s="17">
        <v>39</v>
      </c>
      <c r="AV55" s="17">
        <v>13</v>
      </c>
      <c r="AW55" s="17">
        <v>-15</v>
      </c>
      <c r="AX55" s="17">
        <v>-48.2</v>
      </c>
      <c r="AY55" s="17">
        <v>1.1000000000000001</v>
      </c>
      <c r="AZ55" s="17">
        <v>-2</v>
      </c>
      <c r="BA55" s="17">
        <v>4.2</v>
      </c>
      <c r="BB55" s="17">
        <v>0.4</v>
      </c>
      <c r="BC55" s="17">
        <v>1.1000000000000001</v>
      </c>
      <c r="BD55" s="17">
        <v>-1.3</v>
      </c>
      <c r="BE55" s="17"/>
      <c r="BF55" s="17"/>
      <c r="BG55" s="17">
        <v>3.8</v>
      </c>
      <c r="BH55" s="17"/>
      <c r="BI55" s="17"/>
      <c r="BJ55" s="17">
        <v>-5.8</v>
      </c>
      <c r="BK55" s="17"/>
      <c r="BL55" s="17"/>
      <c r="BM55" s="17"/>
      <c r="BN55" s="17">
        <v>1.1000000000000001</v>
      </c>
      <c r="BO55" s="17"/>
      <c r="BP55" s="17">
        <v>0</v>
      </c>
      <c r="BQ55" s="17">
        <v>0</v>
      </c>
      <c r="BR55" s="17">
        <v>43.7</v>
      </c>
      <c r="BS55" s="17"/>
      <c r="BT55" s="17"/>
      <c r="BU55" s="17"/>
      <c r="BV55" s="17"/>
      <c r="BW55" s="17"/>
      <c r="BX55" s="17"/>
      <c r="BY55" s="17"/>
      <c r="BZ55" s="17"/>
      <c r="CA55" s="17">
        <v>-0.6</v>
      </c>
      <c r="CB55" s="17">
        <v>44.6</v>
      </c>
      <c r="CC55" s="17">
        <v>22.5</v>
      </c>
      <c r="CD55" s="17">
        <v>3.3</v>
      </c>
      <c r="CE55" s="17">
        <v>0.3</v>
      </c>
      <c r="CF55" s="17">
        <v>-0.2</v>
      </c>
      <c r="CG55" s="17"/>
      <c r="CH55" s="17"/>
      <c r="CI55" s="17"/>
      <c r="CJ55" s="17">
        <v>-0.2</v>
      </c>
      <c r="CK55" s="17">
        <v>1.5</v>
      </c>
      <c r="CL55" s="17">
        <v>-31.6</v>
      </c>
      <c r="CM55" s="17"/>
      <c r="CN55" s="17"/>
      <c r="CO55" s="17"/>
      <c r="CP55" s="17"/>
      <c r="CQ55" s="17"/>
      <c r="CR55" s="17">
        <v>-5.8</v>
      </c>
      <c r="CS55" s="17">
        <v>-6.6</v>
      </c>
      <c r="CT55" s="17"/>
      <c r="CU55" s="17"/>
      <c r="CV55" s="17"/>
      <c r="CW55" s="17">
        <v>-9.5</v>
      </c>
      <c r="CX55" s="17">
        <v>0</v>
      </c>
      <c r="CY55" s="17"/>
      <c r="CZ55" s="17"/>
      <c r="DA55" s="17">
        <v>1.3</v>
      </c>
      <c r="DB55" s="17"/>
      <c r="DC55" s="17">
        <v>0</v>
      </c>
      <c r="DD55" s="17"/>
      <c r="DE55" s="17">
        <v>0</v>
      </c>
      <c r="DF55" s="17"/>
      <c r="DG55" s="17">
        <v>0</v>
      </c>
      <c r="DH55" s="17">
        <v>0.9</v>
      </c>
      <c r="DI55" s="17"/>
      <c r="DJ55" s="17">
        <v>-0.6</v>
      </c>
      <c r="DK55" s="17">
        <v>0.3</v>
      </c>
      <c r="DL55" s="17"/>
      <c r="DM55" s="17"/>
      <c r="DN55" s="17">
        <v>0</v>
      </c>
      <c r="DO55" s="17">
        <v>0</v>
      </c>
      <c r="DP55" s="17">
        <v>-1.6</v>
      </c>
      <c r="DQ55" s="17">
        <v>1.5</v>
      </c>
      <c r="DR55" s="17">
        <v>0</v>
      </c>
      <c r="DS55" s="17">
        <v>0.1</v>
      </c>
      <c r="DT55" s="17">
        <v>0.1</v>
      </c>
      <c r="DU55" s="17">
        <v>0.5</v>
      </c>
      <c r="DV55" s="17">
        <v>0.1</v>
      </c>
      <c r="DW55" s="17">
        <v>-2.1</v>
      </c>
      <c r="DX55" s="17">
        <v>0.4</v>
      </c>
      <c r="DY55" s="17">
        <v>-0.9</v>
      </c>
      <c r="DZ55" s="17">
        <v>1.4</v>
      </c>
      <c r="EA55" s="17">
        <v>0.3</v>
      </c>
      <c r="EB55" s="17">
        <v>1</v>
      </c>
      <c r="EC55" s="17">
        <v>1.5</v>
      </c>
      <c r="ED55" s="17">
        <v>0</v>
      </c>
      <c r="EE55" s="17">
        <v>-4.2</v>
      </c>
      <c r="EF55" s="17">
        <v>-5.2</v>
      </c>
      <c r="EG55" s="17">
        <v>0</v>
      </c>
      <c r="EH55" s="17">
        <v>0</v>
      </c>
      <c r="EI55" s="17">
        <v>2.7</v>
      </c>
      <c r="EJ55" s="17">
        <v>-0.1</v>
      </c>
      <c r="EK55" s="17">
        <v>1.5</v>
      </c>
      <c r="EL55" s="17">
        <v>0.2</v>
      </c>
      <c r="EM55" s="17">
        <v>0.2</v>
      </c>
      <c r="EN55" s="17">
        <v>0.2</v>
      </c>
      <c r="EO55" s="17">
        <v>0</v>
      </c>
      <c r="EP55" s="17">
        <v>0</v>
      </c>
      <c r="EQ55" s="17">
        <v>0</v>
      </c>
      <c r="ER55" s="17">
        <v>0</v>
      </c>
      <c r="ES55" s="17">
        <v>-0.2</v>
      </c>
      <c r="ET55" s="17">
        <v>-8.1999999999999993</v>
      </c>
      <c r="EU55" s="17"/>
      <c r="EV55" s="17">
        <v>0</v>
      </c>
      <c r="EW55" s="17">
        <v>1</v>
      </c>
      <c r="EX55" s="17">
        <v>0.6</v>
      </c>
      <c r="EY55" s="17">
        <v>0.6</v>
      </c>
      <c r="EZ55" s="17">
        <v>0.4</v>
      </c>
      <c r="FA55" s="17">
        <v>0</v>
      </c>
      <c r="FB55" s="17">
        <v>0.6</v>
      </c>
      <c r="FC55" s="17">
        <v>0.9</v>
      </c>
      <c r="FD55" s="17">
        <v>1.7</v>
      </c>
      <c r="FE55" s="17">
        <v>0</v>
      </c>
      <c r="FF55" s="17">
        <v>0</v>
      </c>
      <c r="FG55" s="17">
        <v>3.9</v>
      </c>
      <c r="FH55" s="17">
        <v>0</v>
      </c>
      <c r="FI55" s="17">
        <v>3.7</v>
      </c>
      <c r="FJ55" s="17">
        <v>4.3</v>
      </c>
      <c r="FK55" s="17">
        <v>167.9</v>
      </c>
      <c r="FL55" s="15"/>
      <c r="FM55" s="17"/>
      <c r="FN55" s="17"/>
      <c r="FO55" s="17"/>
      <c r="FP55" s="17">
        <v>1.6</v>
      </c>
      <c r="FQ55" s="17"/>
      <c r="FR55" s="17"/>
      <c r="FS55" s="17"/>
      <c r="FT55" s="17">
        <v>1.8</v>
      </c>
      <c r="FU55" s="17">
        <v>3.4</v>
      </c>
    </row>
    <row r="56" spans="1:177" ht="24" customHeight="1" x14ac:dyDescent="0.3">
      <c r="A56" s="16" t="s">
        <v>90</v>
      </c>
      <c r="B56" s="16" t="s">
        <v>905</v>
      </c>
      <c r="C56" s="17">
        <v>22.8</v>
      </c>
      <c r="D56" s="17">
        <v>0.9</v>
      </c>
      <c r="E56" s="17">
        <v>3.7</v>
      </c>
      <c r="F56" s="17"/>
      <c r="G56" s="17"/>
      <c r="H56" s="17">
        <v>-20.5</v>
      </c>
      <c r="I56" s="17">
        <v>7.5</v>
      </c>
      <c r="J56" s="17"/>
      <c r="K56" s="17"/>
      <c r="L56" s="17">
        <v>-19.3</v>
      </c>
      <c r="M56" s="17">
        <v>-6.9</v>
      </c>
      <c r="N56" s="17">
        <v>-8.5</v>
      </c>
      <c r="O56" s="17">
        <v>35.6</v>
      </c>
      <c r="P56" s="17">
        <v>4.2</v>
      </c>
      <c r="Q56" s="17"/>
      <c r="R56" s="17">
        <v>69.400000000000006</v>
      </c>
      <c r="S56" s="17">
        <v>0.1</v>
      </c>
      <c r="T56" s="17"/>
      <c r="U56" s="17"/>
      <c r="V56" s="17"/>
      <c r="W56" s="17"/>
      <c r="X56" s="17">
        <v>-1.6</v>
      </c>
      <c r="Y56" s="17">
        <v>2.5</v>
      </c>
      <c r="Z56" s="17">
        <v>2.2000000000000002</v>
      </c>
      <c r="AA56" s="17">
        <v>3.2</v>
      </c>
      <c r="AB56" s="17">
        <v>-3.4</v>
      </c>
      <c r="AC56" s="17">
        <v>3.9</v>
      </c>
      <c r="AD56" s="17">
        <v>4.5999999999999996</v>
      </c>
      <c r="AE56" s="17"/>
      <c r="AF56" s="17"/>
      <c r="AG56" s="17"/>
      <c r="AH56" s="17"/>
      <c r="AI56" s="17">
        <v>-0.7</v>
      </c>
      <c r="AJ56" s="17">
        <v>-15.9</v>
      </c>
      <c r="AK56" s="17"/>
      <c r="AL56" s="17"/>
      <c r="AM56" s="17"/>
      <c r="AN56" s="17">
        <v>-1.4</v>
      </c>
      <c r="AO56" s="17">
        <v>-28.9</v>
      </c>
      <c r="AP56" s="17">
        <v>3.1</v>
      </c>
      <c r="AQ56" s="17">
        <v>15.8</v>
      </c>
      <c r="AR56" s="17">
        <v>1.9</v>
      </c>
      <c r="AS56" s="17">
        <v>0.6</v>
      </c>
      <c r="AT56" s="17">
        <v>2.6</v>
      </c>
      <c r="AU56" s="17">
        <v>41.6</v>
      </c>
      <c r="AV56" s="17">
        <v>10.8</v>
      </c>
      <c r="AW56" s="17">
        <v>-17</v>
      </c>
      <c r="AX56" s="17">
        <v>-46.1</v>
      </c>
      <c r="AY56" s="17">
        <v>1.2</v>
      </c>
      <c r="AZ56" s="17">
        <v>-2.2000000000000002</v>
      </c>
      <c r="BA56" s="17">
        <v>2.1</v>
      </c>
      <c r="BB56" s="17">
        <v>0.4</v>
      </c>
      <c r="BC56" s="17">
        <v>1.1000000000000001</v>
      </c>
      <c r="BD56" s="17">
        <v>1.6</v>
      </c>
      <c r="BE56" s="17"/>
      <c r="BF56" s="17"/>
      <c r="BG56" s="17">
        <v>1.9</v>
      </c>
      <c r="BH56" s="17"/>
      <c r="BI56" s="17"/>
      <c r="BJ56" s="17">
        <v>-5.8</v>
      </c>
      <c r="BK56" s="17"/>
      <c r="BL56" s="17"/>
      <c r="BM56" s="17"/>
      <c r="BN56" s="17">
        <v>-3.2</v>
      </c>
      <c r="BO56" s="17"/>
      <c r="BP56" s="17">
        <v>0</v>
      </c>
      <c r="BQ56" s="17">
        <v>0</v>
      </c>
      <c r="BR56" s="17">
        <v>42.2</v>
      </c>
      <c r="BS56" s="17"/>
      <c r="BT56" s="17"/>
      <c r="BU56" s="17"/>
      <c r="BV56" s="17"/>
      <c r="BW56" s="17"/>
      <c r="BX56" s="17"/>
      <c r="BY56" s="17"/>
      <c r="BZ56" s="17"/>
      <c r="CA56" s="17">
        <v>-0.6</v>
      </c>
      <c r="CB56" s="17">
        <v>43.8</v>
      </c>
      <c r="CC56" s="17">
        <v>22.6</v>
      </c>
      <c r="CD56" s="17">
        <v>3</v>
      </c>
      <c r="CE56" s="17">
        <v>0.3</v>
      </c>
      <c r="CF56" s="17">
        <v>-0.2</v>
      </c>
      <c r="CG56" s="17"/>
      <c r="CH56" s="17"/>
      <c r="CI56" s="17"/>
      <c r="CJ56" s="17">
        <v>-4.5</v>
      </c>
      <c r="CK56" s="17">
        <v>-3</v>
      </c>
      <c r="CL56" s="17">
        <v>-38</v>
      </c>
      <c r="CM56" s="17"/>
      <c r="CN56" s="17"/>
      <c r="CO56" s="17"/>
      <c r="CP56" s="17"/>
      <c r="CQ56" s="17"/>
      <c r="CR56" s="17">
        <v>-8.5</v>
      </c>
      <c r="CS56" s="17">
        <v>-8.1999999999999993</v>
      </c>
      <c r="CT56" s="17"/>
      <c r="CU56" s="17"/>
      <c r="CV56" s="17"/>
      <c r="CW56" s="17">
        <v>-9.5</v>
      </c>
      <c r="CX56" s="17">
        <v>0</v>
      </c>
      <c r="CY56" s="17"/>
      <c r="CZ56" s="17"/>
      <c r="DA56" s="17">
        <v>1.3</v>
      </c>
      <c r="DB56" s="17"/>
      <c r="DC56" s="17">
        <v>-0.1</v>
      </c>
      <c r="DD56" s="17"/>
      <c r="DE56" s="17">
        <v>0</v>
      </c>
      <c r="DF56" s="17"/>
      <c r="DG56" s="17">
        <v>0</v>
      </c>
      <c r="DH56" s="17">
        <v>0.8</v>
      </c>
      <c r="DI56" s="17"/>
      <c r="DJ56" s="17">
        <v>-1</v>
      </c>
      <c r="DK56" s="17">
        <v>0.2</v>
      </c>
      <c r="DL56" s="17"/>
      <c r="DM56" s="17"/>
      <c r="DN56" s="17">
        <v>0</v>
      </c>
      <c r="DO56" s="17">
        <v>0</v>
      </c>
      <c r="DP56" s="17">
        <v>-1.6</v>
      </c>
      <c r="DQ56" s="17">
        <v>1.6</v>
      </c>
      <c r="DR56" s="17">
        <v>0</v>
      </c>
      <c r="DS56" s="17">
        <v>0</v>
      </c>
      <c r="DT56" s="17">
        <v>0.3</v>
      </c>
      <c r="DU56" s="17">
        <v>0.5</v>
      </c>
      <c r="DV56" s="17">
        <v>0.1</v>
      </c>
      <c r="DW56" s="17">
        <v>-2.1</v>
      </c>
      <c r="DX56" s="17">
        <v>0.3</v>
      </c>
      <c r="DY56" s="17">
        <v>-0.9</v>
      </c>
      <c r="DZ56" s="17">
        <v>1.4</v>
      </c>
      <c r="EA56" s="17">
        <v>0.2</v>
      </c>
      <c r="EB56" s="17">
        <v>1</v>
      </c>
      <c r="EC56" s="17">
        <v>1.5</v>
      </c>
      <c r="ED56" s="17">
        <v>0</v>
      </c>
      <c r="EE56" s="17">
        <v>-5.0999999999999996</v>
      </c>
      <c r="EF56" s="17">
        <v>-5.0999999999999996</v>
      </c>
      <c r="EG56" s="17">
        <v>0</v>
      </c>
      <c r="EH56" s="17">
        <v>0</v>
      </c>
      <c r="EI56" s="17">
        <v>2.7</v>
      </c>
      <c r="EJ56" s="17">
        <v>-0.1</v>
      </c>
      <c r="EK56" s="17">
        <v>1.4</v>
      </c>
      <c r="EL56" s="17">
        <v>0.2</v>
      </c>
      <c r="EM56" s="17">
        <v>0.2</v>
      </c>
      <c r="EN56" s="17">
        <v>0.2</v>
      </c>
      <c r="EO56" s="17">
        <v>0</v>
      </c>
      <c r="EP56" s="17">
        <v>0</v>
      </c>
      <c r="EQ56" s="17">
        <v>0</v>
      </c>
      <c r="ER56" s="17">
        <v>0</v>
      </c>
      <c r="ES56" s="17">
        <v>-0.2</v>
      </c>
      <c r="ET56" s="17">
        <v>-9.6</v>
      </c>
      <c r="EU56" s="17"/>
      <c r="EV56" s="17">
        <v>0</v>
      </c>
      <c r="EW56" s="17">
        <v>1</v>
      </c>
      <c r="EX56" s="17">
        <v>0.6</v>
      </c>
      <c r="EY56" s="17">
        <v>0.6</v>
      </c>
      <c r="EZ56" s="17">
        <v>0.4</v>
      </c>
      <c r="FA56" s="17">
        <v>0</v>
      </c>
      <c r="FB56" s="17">
        <v>0.6</v>
      </c>
      <c r="FC56" s="17">
        <v>0.6</v>
      </c>
      <c r="FD56" s="17">
        <v>1.9</v>
      </c>
      <c r="FE56" s="17">
        <v>0</v>
      </c>
      <c r="FF56" s="17">
        <v>0</v>
      </c>
      <c r="FG56" s="17">
        <v>0.4</v>
      </c>
      <c r="FH56" s="17">
        <v>0</v>
      </c>
      <c r="FI56" s="17">
        <v>2.8</v>
      </c>
      <c r="FJ56" s="17">
        <v>4.5</v>
      </c>
      <c r="FK56" s="17">
        <v>104.8</v>
      </c>
      <c r="FL56" s="15"/>
      <c r="FM56" s="17"/>
      <c r="FN56" s="17"/>
      <c r="FO56" s="17"/>
      <c r="FP56" s="17">
        <v>1.8</v>
      </c>
      <c r="FQ56" s="17"/>
      <c r="FR56" s="17"/>
      <c r="FS56" s="17"/>
      <c r="FT56" s="17">
        <v>1.8</v>
      </c>
      <c r="FU56" s="17">
        <v>3.6</v>
      </c>
    </row>
    <row r="57" spans="1:177" ht="24" customHeight="1" x14ac:dyDescent="0.3">
      <c r="A57" s="16" t="s">
        <v>90</v>
      </c>
      <c r="B57" s="16" t="s">
        <v>906</v>
      </c>
      <c r="C57" s="17">
        <v>22.4</v>
      </c>
      <c r="D57" s="17">
        <v>-18</v>
      </c>
      <c r="E57" s="17">
        <v>0.8</v>
      </c>
      <c r="F57" s="17"/>
      <c r="G57" s="17"/>
      <c r="H57" s="17">
        <v>-22.8</v>
      </c>
      <c r="I57" s="17">
        <v>-6.7</v>
      </c>
      <c r="J57" s="17"/>
      <c r="K57" s="17"/>
      <c r="L57" s="17">
        <v>-28.2</v>
      </c>
      <c r="M57" s="17">
        <v>-19</v>
      </c>
      <c r="N57" s="17">
        <v>-20</v>
      </c>
      <c r="O57" s="17">
        <v>20.399999999999999</v>
      </c>
      <c r="P57" s="17">
        <v>-5</v>
      </c>
      <c r="Q57" s="17"/>
      <c r="R57" s="17">
        <v>48.7</v>
      </c>
      <c r="S57" s="17">
        <v>0</v>
      </c>
      <c r="T57" s="17"/>
      <c r="U57" s="17"/>
      <c r="V57" s="17"/>
      <c r="W57" s="17"/>
      <c r="X57" s="17">
        <v>-3.1</v>
      </c>
      <c r="Y57" s="17">
        <v>0.7</v>
      </c>
      <c r="Z57" s="17">
        <v>1</v>
      </c>
      <c r="AA57" s="17">
        <v>3</v>
      </c>
      <c r="AB57" s="17">
        <v>-3.4</v>
      </c>
      <c r="AC57" s="17">
        <v>3.5</v>
      </c>
      <c r="AD57" s="17">
        <v>4.2</v>
      </c>
      <c r="AE57" s="17"/>
      <c r="AF57" s="17"/>
      <c r="AG57" s="17"/>
      <c r="AH57" s="17"/>
      <c r="AI57" s="17">
        <v>-1.6</v>
      </c>
      <c r="AJ57" s="17">
        <v>-19.100000000000001</v>
      </c>
      <c r="AK57" s="17"/>
      <c r="AL57" s="17"/>
      <c r="AM57" s="17"/>
      <c r="AN57" s="17">
        <v>-1.5</v>
      </c>
      <c r="AO57" s="17">
        <v>-17.399999999999999</v>
      </c>
      <c r="AP57" s="17">
        <v>2.9</v>
      </c>
      <c r="AQ57" s="17">
        <v>14.8</v>
      </c>
      <c r="AR57" s="17">
        <v>2</v>
      </c>
      <c r="AS57" s="17">
        <v>0.5</v>
      </c>
      <c r="AT57" s="17">
        <v>2.6</v>
      </c>
      <c r="AU57" s="17">
        <v>43.8</v>
      </c>
      <c r="AV57" s="17">
        <v>-4</v>
      </c>
      <c r="AW57" s="17">
        <v>-30.7</v>
      </c>
      <c r="AX57" s="17">
        <v>0</v>
      </c>
      <c r="AY57" s="17">
        <v>2.9</v>
      </c>
      <c r="AZ57" s="17">
        <v>-1.2</v>
      </c>
      <c r="BA57" s="17">
        <v>1.6</v>
      </c>
      <c r="BB57" s="17">
        <v>0.4</v>
      </c>
      <c r="BC57" s="17">
        <v>1.1000000000000001</v>
      </c>
      <c r="BD57" s="17">
        <v>-0.2</v>
      </c>
      <c r="BE57" s="17"/>
      <c r="BF57" s="17"/>
      <c r="BG57" s="17">
        <v>-1.3</v>
      </c>
      <c r="BH57" s="17"/>
      <c r="BI57" s="17"/>
      <c r="BJ57" s="17">
        <v>-1</v>
      </c>
      <c r="BK57" s="17"/>
      <c r="BL57" s="17"/>
      <c r="BM57" s="17"/>
      <c r="BN57" s="17">
        <v>0.1</v>
      </c>
      <c r="BO57" s="17"/>
      <c r="BP57" s="17">
        <v>0</v>
      </c>
      <c r="BQ57" s="17">
        <v>0</v>
      </c>
      <c r="BR57" s="17">
        <v>32.5</v>
      </c>
      <c r="BS57" s="17"/>
      <c r="BT57" s="17"/>
      <c r="BU57" s="17"/>
      <c r="BV57" s="17"/>
      <c r="BW57" s="17"/>
      <c r="BX57" s="17"/>
      <c r="BY57" s="17"/>
      <c r="BZ57" s="17"/>
      <c r="CA57" s="17">
        <v>-0.6</v>
      </c>
      <c r="CB57" s="17">
        <v>41.7</v>
      </c>
      <c r="CC57" s="17">
        <v>22.1</v>
      </c>
      <c r="CD57" s="17">
        <v>2.2999999999999998</v>
      </c>
      <c r="CE57" s="17">
        <v>0.3</v>
      </c>
      <c r="CF57" s="17">
        <v>0</v>
      </c>
      <c r="CG57" s="17"/>
      <c r="CH57" s="17"/>
      <c r="CI57" s="17"/>
      <c r="CJ57" s="17">
        <v>-13.1</v>
      </c>
      <c r="CK57" s="17">
        <v>-11.7</v>
      </c>
      <c r="CL57" s="17">
        <v>-50.2</v>
      </c>
      <c r="CM57" s="17"/>
      <c r="CN57" s="17"/>
      <c r="CO57" s="17"/>
      <c r="CP57" s="17"/>
      <c r="CQ57" s="17"/>
      <c r="CR57" s="17">
        <v>-21.6</v>
      </c>
      <c r="CS57" s="17">
        <v>-15.9</v>
      </c>
      <c r="CT57" s="17"/>
      <c r="CU57" s="17"/>
      <c r="CV57" s="17"/>
      <c r="CW57" s="17">
        <v>-9.5</v>
      </c>
      <c r="CX57" s="17">
        <v>0</v>
      </c>
      <c r="CY57" s="17"/>
      <c r="CZ57" s="17"/>
      <c r="DA57" s="17">
        <v>1.3</v>
      </c>
      <c r="DB57" s="17"/>
      <c r="DC57" s="17">
        <v>0</v>
      </c>
      <c r="DD57" s="17"/>
      <c r="DE57" s="17">
        <v>0</v>
      </c>
      <c r="DF57" s="17"/>
      <c r="DG57" s="17">
        <v>0.1</v>
      </c>
      <c r="DH57" s="17">
        <v>0.8</v>
      </c>
      <c r="DI57" s="17"/>
      <c r="DJ57" s="17">
        <v>-1</v>
      </c>
      <c r="DK57" s="17">
        <v>0.2</v>
      </c>
      <c r="DL57" s="17"/>
      <c r="DM57" s="17"/>
      <c r="DN57" s="17">
        <v>0</v>
      </c>
      <c r="DO57" s="17">
        <v>0</v>
      </c>
      <c r="DP57" s="17">
        <v>-2.6</v>
      </c>
      <c r="DQ57" s="17">
        <v>-0.3</v>
      </c>
      <c r="DR57" s="17">
        <v>0</v>
      </c>
      <c r="DS57" s="17">
        <v>0</v>
      </c>
      <c r="DT57" s="17">
        <v>-0.2</v>
      </c>
      <c r="DU57" s="17">
        <v>0.5</v>
      </c>
      <c r="DV57" s="17">
        <v>0.1</v>
      </c>
      <c r="DW57" s="17">
        <v>-2</v>
      </c>
      <c r="DX57" s="17">
        <v>0.3</v>
      </c>
      <c r="DY57" s="17">
        <v>-0.9</v>
      </c>
      <c r="DZ57" s="17">
        <v>1.3</v>
      </c>
      <c r="EA57" s="17">
        <v>0</v>
      </c>
      <c r="EB57" s="17">
        <v>1</v>
      </c>
      <c r="EC57" s="17">
        <v>1.5</v>
      </c>
      <c r="ED57" s="17">
        <v>0</v>
      </c>
      <c r="EE57" s="17">
        <v>-6.7</v>
      </c>
      <c r="EF57" s="17">
        <v>-6.8</v>
      </c>
      <c r="EG57" s="17">
        <v>0</v>
      </c>
      <c r="EH57" s="17">
        <v>0</v>
      </c>
      <c r="EI57" s="17">
        <v>2.6</v>
      </c>
      <c r="EJ57" s="17">
        <v>-0.1</v>
      </c>
      <c r="EK57" s="17">
        <v>1.3</v>
      </c>
      <c r="EL57" s="17">
        <v>0.2</v>
      </c>
      <c r="EM57" s="17">
        <v>0.2</v>
      </c>
      <c r="EN57" s="17">
        <v>0.2</v>
      </c>
      <c r="EO57" s="17">
        <v>0</v>
      </c>
      <c r="EP57" s="17">
        <v>0</v>
      </c>
      <c r="EQ57" s="17">
        <v>0</v>
      </c>
      <c r="ER57" s="17">
        <v>0</v>
      </c>
      <c r="ES57" s="17">
        <v>-0.2</v>
      </c>
      <c r="ET57" s="17">
        <v>-15.1</v>
      </c>
      <c r="EU57" s="17"/>
      <c r="EV57" s="17">
        <v>0</v>
      </c>
      <c r="EW57" s="17">
        <v>1</v>
      </c>
      <c r="EX57" s="17">
        <v>0.6</v>
      </c>
      <c r="EY57" s="17">
        <v>0.6</v>
      </c>
      <c r="EZ57" s="17">
        <v>0.4</v>
      </c>
      <c r="FA57" s="17">
        <v>0</v>
      </c>
      <c r="FB57" s="17">
        <v>0.6</v>
      </c>
      <c r="FC57" s="17">
        <v>0.2</v>
      </c>
      <c r="FD57" s="17">
        <v>1.9</v>
      </c>
      <c r="FE57" s="17">
        <v>0</v>
      </c>
      <c r="FF57" s="17">
        <v>0</v>
      </c>
      <c r="FG57" s="17">
        <v>2.5</v>
      </c>
      <c r="FH57" s="17">
        <v>0</v>
      </c>
      <c r="FI57" s="17">
        <v>4.0999999999999996</v>
      </c>
      <c r="FJ57" s="17">
        <v>4.3</v>
      </c>
      <c r="FK57" s="17">
        <v>-58.6</v>
      </c>
      <c r="FL57" s="15"/>
      <c r="FM57" s="17"/>
      <c r="FN57" s="17"/>
      <c r="FO57" s="17"/>
      <c r="FP57" s="17">
        <v>1.6</v>
      </c>
      <c r="FQ57" s="17"/>
      <c r="FR57" s="17"/>
      <c r="FS57" s="17"/>
      <c r="FT57" s="17">
        <v>1.8</v>
      </c>
      <c r="FU57" s="17">
        <v>3.4</v>
      </c>
    </row>
    <row r="58" spans="1:177" ht="24" customHeight="1" x14ac:dyDescent="0.3">
      <c r="A58" s="18" t="s">
        <v>907</v>
      </c>
      <c r="B58" s="18" t="s">
        <v>91</v>
      </c>
      <c r="C58" s="19">
        <v>21.2</v>
      </c>
      <c r="D58" s="19">
        <v>-13.7</v>
      </c>
      <c r="E58" s="19">
        <v>0.5</v>
      </c>
      <c r="F58" s="19"/>
      <c r="G58" s="19"/>
      <c r="H58" s="19">
        <v>-17.5</v>
      </c>
      <c r="I58" s="19">
        <v>5.0999999999999996</v>
      </c>
      <c r="J58" s="19"/>
      <c r="K58" s="19"/>
      <c r="L58" s="19">
        <v>-26.9</v>
      </c>
      <c r="M58" s="19">
        <v>-29.1</v>
      </c>
      <c r="N58" s="19">
        <v>-13.8</v>
      </c>
      <c r="O58" s="19">
        <v>24.9</v>
      </c>
      <c r="P58" s="19">
        <v>24</v>
      </c>
      <c r="Q58" s="19"/>
      <c r="R58" s="19">
        <v>29.9</v>
      </c>
      <c r="S58" s="19">
        <v>0.3</v>
      </c>
      <c r="T58" s="19"/>
      <c r="U58" s="19"/>
      <c r="V58" s="19"/>
      <c r="W58" s="19"/>
      <c r="X58" s="19">
        <v>-5.2</v>
      </c>
      <c r="Y58" s="19">
        <v>0.6</v>
      </c>
      <c r="Z58" s="19">
        <v>1</v>
      </c>
      <c r="AA58" s="19">
        <v>2.8</v>
      </c>
      <c r="AB58" s="19">
        <v>-3.4</v>
      </c>
      <c r="AC58" s="19">
        <v>3.5</v>
      </c>
      <c r="AD58" s="19">
        <v>3.2</v>
      </c>
      <c r="AE58" s="19"/>
      <c r="AF58" s="19"/>
      <c r="AG58" s="19"/>
      <c r="AH58" s="19"/>
      <c r="AI58" s="19">
        <v>-2</v>
      </c>
      <c r="AJ58" s="19">
        <v>-14.1</v>
      </c>
      <c r="AK58" s="19"/>
      <c r="AL58" s="19"/>
      <c r="AM58" s="19"/>
      <c r="AN58" s="19">
        <v>-1.5</v>
      </c>
      <c r="AO58" s="19">
        <v>-22.2</v>
      </c>
      <c r="AP58" s="19">
        <v>2.9</v>
      </c>
      <c r="AQ58" s="19">
        <v>9.6</v>
      </c>
      <c r="AR58" s="19">
        <v>1.9</v>
      </c>
      <c r="AS58" s="19">
        <v>0.5</v>
      </c>
      <c r="AT58" s="19">
        <v>2.6</v>
      </c>
      <c r="AU58" s="19">
        <v>46.3</v>
      </c>
      <c r="AV58" s="19">
        <v>3</v>
      </c>
      <c r="AW58" s="19">
        <v>-23.7</v>
      </c>
      <c r="AX58" s="19">
        <v>0</v>
      </c>
      <c r="AY58" s="19">
        <v>1.7</v>
      </c>
      <c r="AZ58" s="19">
        <v>0.2</v>
      </c>
      <c r="BA58" s="19">
        <v>0.6</v>
      </c>
      <c r="BB58" s="19">
        <v>0.4</v>
      </c>
      <c r="BC58" s="19">
        <v>1</v>
      </c>
      <c r="BD58" s="19">
        <v>3.4</v>
      </c>
      <c r="BE58" s="19"/>
      <c r="BF58" s="19"/>
      <c r="BG58" s="19">
        <v>4.2</v>
      </c>
      <c r="BH58" s="19"/>
      <c r="BI58" s="19"/>
      <c r="BJ58" s="19">
        <v>-2.2000000000000002</v>
      </c>
      <c r="BK58" s="19"/>
      <c r="BL58" s="19"/>
      <c r="BM58" s="19"/>
      <c r="BN58" s="19">
        <v>-3.2</v>
      </c>
      <c r="BO58" s="19"/>
      <c r="BP58" s="19">
        <v>-35.1</v>
      </c>
      <c r="BQ58" s="19">
        <v>0</v>
      </c>
      <c r="BR58" s="19">
        <v>-42.3</v>
      </c>
      <c r="BS58" s="19"/>
      <c r="BT58" s="19"/>
      <c r="BU58" s="19"/>
      <c r="BV58" s="19"/>
      <c r="BW58" s="19"/>
      <c r="BX58" s="19"/>
      <c r="BY58" s="19"/>
      <c r="BZ58" s="19"/>
      <c r="CA58" s="19">
        <v>-0.6</v>
      </c>
      <c r="CB58" s="19">
        <v>13.1</v>
      </c>
      <c r="CC58" s="19">
        <v>10.6</v>
      </c>
      <c r="CD58" s="19">
        <v>-5.5</v>
      </c>
      <c r="CE58" s="19">
        <v>0.3</v>
      </c>
      <c r="CF58" s="19">
        <v>-1.1000000000000001</v>
      </c>
      <c r="CG58" s="19"/>
      <c r="CH58" s="19"/>
      <c r="CI58" s="19"/>
      <c r="CJ58" s="19">
        <v>-2.7</v>
      </c>
      <c r="CK58" s="19">
        <v>-1.1000000000000001</v>
      </c>
      <c r="CL58" s="19">
        <v>-35.5</v>
      </c>
      <c r="CM58" s="19"/>
      <c r="CN58" s="19"/>
      <c r="CO58" s="19"/>
      <c r="CP58" s="19"/>
      <c r="CQ58" s="19"/>
      <c r="CR58" s="19">
        <v>-17.899999999999999</v>
      </c>
      <c r="CS58" s="19">
        <v>-13.8</v>
      </c>
      <c r="CT58" s="19"/>
      <c r="CU58" s="19"/>
      <c r="CV58" s="19"/>
      <c r="CW58" s="19">
        <v>-9.5</v>
      </c>
      <c r="CX58" s="19">
        <v>0</v>
      </c>
      <c r="CY58" s="19"/>
      <c r="CZ58" s="19"/>
      <c r="DA58" s="19">
        <v>1.3</v>
      </c>
      <c r="DB58" s="19"/>
      <c r="DC58" s="19">
        <v>-0.1</v>
      </c>
      <c r="DD58" s="19"/>
      <c r="DE58" s="19">
        <v>0</v>
      </c>
      <c r="DF58" s="19"/>
      <c r="DG58" s="19">
        <v>0.2</v>
      </c>
      <c r="DH58" s="19">
        <v>0.8</v>
      </c>
      <c r="DI58" s="19"/>
      <c r="DJ58" s="19">
        <v>-1</v>
      </c>
      <c r="DK58" s="19">
        <v>0.2</v>
      </c>
      <c r="DL58" s="19"/>
      <c r="DM58" s="19"/>
      <c r="DN58" s="19">
        <v>0</v>
      </c>
      <c r="DO58" s="19">
        <v>0</v>
      </c>
      <c r="DP58" s="19">
        <v>-2.9</v>
      </c>
      <c r="DQ58" s="19">
        <v>-1.7</v>
      </c>
      <c r="DR58" s="19">
        <v>0</v>
      </c>
      <c r="DS58" s="19">
        <v>0</v>
      </c>
      <c r="DT58" s="19">
        <v>-0.1</v>
      </c>
      <c r="DU58" s="19">
        <v>0.5</v>
      </c>
      <c r="DV58" s="19">
        <v>0.1</v>
      </c>
      <c r="DW58" s="19">
        <v>-2</v>
      </c>
      <c r="DX58" s="19">
        <v>0</v>
      </c>
      <c r="DY58" s="19">
        <v>-0.9</v>
      </c>
      <c r="DZ58" s="19">
        <v>1.3</v>
      </c>
      <c r="EA58" s="19">
        <v>0.1</v>
      </c>
      <c r="EB58" s="19">
        <v>1</v>
      </c>
      <c r="EC58" s="19">
        <v>1.5</v>
      </c>
      <c r="ED58" s="19">
        <v>0</v>
      </c>
      <c r="EE58" s="19">
        <v>-5.9</v>
      </c>
      <c r="EF58" s="19">
        <v>-6.6</v>
      </c>
      <c r="EG58" s="19">
        <v>0</v>
      </c>
      <c r="EH58" s="19">
        <v>0</v>
      </c>
      <c r="EI58" s="19">
        <v>2.5</v>
      </c>
      <c r="EJ58" s="19">
        <v>-0.1</v>
      </c>
      <c r="EK58" s="19">
        <v>1.4</v>
      </c>
      <c r="EL58" s="19">
        <v>0.2</v>
      </c>
      <c r="EM58" s="19">
        <v>0.2</v>
      </c>
      <c r="EN58" s="19">
        <v>0.2</v>
      </c>
      <c r="EO58" s="19">
        <v>0</v>
      </c>
      <c r="EP58" s="19">
        <v>0</v>
      </c>
      <c r="EQ58" s="19">
        <v>0</v>
      </c>
      <c r="ER58" s="19">
        <v>0</v>
      </c>
      <c r="ES58" s="19">
        <v>-0.2</v>
      </c>
      <c r="ET58" s="19">
        <v>-7.4</v>
      </c>
      <c r="EU58" s="19"/>
      <c r="EV58" s="19">
        <v>0</v>
      </c>
      <c r="EW58" s="19">
        <v>1</v>
      </c>
      <c r="EX58" s="19">
        <v>0.6</v>
      </c>
      <c r="EY58" s="19">
        <v>0.6</v>
      </c>
      <c r="EZ58" s="19">
        <v>0.4</v>
      </c>
      <c r="FA58" s="19">
        <v>0</v>
      </c>
      <c r="FB58" s="19">
        <v>0.6</v>
      </c>
      <c r="FC58" s="19">
        <v>0.4</v>
      </c>
      <c r="FD58" s="19">
        <v>1.9</v>
      </c>
      <c r="FE58" s="19">
        <v>0</v>
      </c>
      <c r="FF58" s="19">
        <v>0</v>
      </c>
      <c r="FG58" s="19">
        <v>0</v>
      </c>
      <c r="FH58" s="19">
        <v>0</v>
      </c>
      <c r="FI58" s="19">
        <v>3.5</v>
      </c>
      <c r="FJ58" s="19">
        <v>4.2</v>
      </c>
      <c r="FK58" s="19">
        <v>-128.5</v>
      </c>
      <c r="FL58" s="15"/>
      <c r="FM58" s="19"/>
      <c r="FN58" s="19"/>
      <c r="FO58" s="19"/>
      <c r="FP58" s="19">
        <v>1.8</v>
      </c>
      <c r="FQ58" s="19"/>
      <c r="FR58" s="19"/>
      <c r="FS58" s="19"/>
      <c r="FT58" s="19">
        <v>1.8</v>
      </c>
      <c r="FU58" s="19">
        <v>3.6</v>
      </c>
    </row>
    <row r="59" spans="1:177" ht="25.05" customHeight="1" x14ac:dyDescent="0.3">
      <c r="A59" s="207" t="s">
        <v>908</v>
      </c>
      <c r="B59" s="208"/>
      <c r="C59" s="20">
        <v>534.15</v>
      </c>
      <c r="D59" s="20">
        <v>147.80000000000001</v>
      </c>
      <c r="E59" s="20">
        <v>240.2</v>
      </c>
      <c r="F59" s="20">
        <v>0</v>
      </c>
      <c r="G59" s="20">
        <v>0</v>
      </c>
      <c r="H59" s="20">
        <v>-291.39999999999998</v>
      </c>
      <c r="I59" s="20">
        <v>241.35</v>
      </c>
      <c r="J59" s="20">
        <v>0</v>
      </c>
      <c r="K59" s="20">
        <v>0</v>
      </c>
      <c r="L59" s="20">
        <v>-392.8</v>
      </c>
      <c r="M59" s="20">
        <v>-215.55</v>
      </c>
      <c r="N59" s="20">
        <v>-156.80000000000001</v>
      </c>
      <c r="O59" s="20">
        <v>941.45</v>
      </c>
      <c r="P59" s="20">
        <v>126.9</v>
      </c>
      <c r="Q59" s="20">
        <v>0</v>
      </c>
      <c r="R59" s="20">
        <v>776.3</v>
      </c>
      <c r="S59" s="20">
        <v>1.55</v>
      </c>
      <c r="T59" s="20">
        <v>0</v>
      </c>
      <c r="U59" s="20">
        <v>0</v>
      </c>
      <c r="V59" s="20">
        <v>0</v>
      </c>
      <c r="W59" s="20">
        <v>0</v>
      </c>
      <c r="X59" s="20">
        <v>48</v>
      </c>
      <c r="Y59" s="20">
        <v>26.9</v>
      </c>
      <c r="Z59" s="20">
        <v>17.899999999999999</v>
      </c>
      <c r="AA59" s="20">
        <v>69.150000000000006</v>
      </c>
      <c r="AB59" s="20">
        <v>-80.849999999999994</v>
      </c>
      <c r="AC59" s="20">
        <v>122.45</v>
      </c>
      <c r="AD59" s="20">
        <v>270.35000000000002</v>
      </c>
      <c r="AE59" s="20">
        <v>0</v>
      </c>
      <c r="AF59" s="20">
        <v>0</v>
      </c>
      <c r="AG59" s="20">
        <v>0</v>
      </c>
      <c r="AH59" s="20">
        <v>0</v>
      </c>
      <c r="AI59" s="20">
        <v>15.05</v>
      </c>
      <c r="AJ59" s="20">
        <v>-59.05</v>
      </c>
      <c r="AK59" s="20">
        <v>0</v>
      </c>
      <c r="AL59" s="20">
        <v>0</v>
      </c>
      <c r="AM59" s="20">
        <v>0</v>
      </c>
      <c r="AN59" s="20">
        <v>-28.4</v>
      </c>
      <c r="AO59" s="20">
        <v>-499.15</v>
      </c>
      <c r="AP59" s="20">
        <v>63.85</v>
      </c>
      <c r="AQ59" s="20">
        <v>323.39999999999998</v>
      </c>
      <c r="AR59" s="20">
        <v>56.5</v>
      </c>
      <c r="AS59" s="20">
        <v>-11.55</v>
      </c>
      <c r="AT59" s="20">
        <v>62.4</v>
      </c>
      <c r="AU59" s="20">
        <v>275.39999999999998</v>
      </c>
      <c r="AV59" s="20">
        <v>116.05</v>
      </c>
      <c r="AW59" s="20">
        <v>-457.95</v>
      </c>
      <c r="AX59" s="20">
        <v>-960.75</v>
      </c>
      <c r="AY59" s="20">
        <v>74.3</v>
      </c>
      <c r="AZ59" s="20">
        <v>-36.950000000000003</v>
      </c>
      <c r="BA59" s="20">
        <v>40</v>
      </c>
      <c r="BB59" s="20">
        <v>9.4499999999999993</v>
      </c>
      <c r="BC59" s="20">
        <v>9.25</v>
      </c>
      <c r="BD59" s="20">
        <v>7.6</v>
      </c>
      <c r="BE59" s="20">
        <v>0</v>
      </c>
      <c r="BF59" s="20">
        <v>0</v>
      </c>
      <c r="BG59" s="20">
        <v>83.15</v>
      </c>
      <c r="BH59" s="20">
        <v>0</v>
      </c>
      <c r="BI59" s="20">
        <v>0</v>
      </c>
      <c r="BJ59" s="20">
        <v>-58.55</v>
      </c>
      <c r="BK59" s="20">
        <v>0</v>
      </c>
      <c r="BL59" s="20">
        <v>0</v>
      </c>
      <c r="BM59" s="20">
        <v>0</v>
      </c>
      <c r="BN59" s="20">
        <v>-67.5</v>
      </c>
      <c r="BO59" s="20">
        <v>0</v>
      </c>
      <c r="BP59" s="20">
        <v>-314.25</v>
      </c>
      <c r="BQ59" s="20">
        <v>-38.9</v>
      </c>
      <c r="BR59" s="20">
        <v>444.3</v>
      </c>
      <c r="BS59" s="20">
        <v>0</v>
      </c>
      <c r="BT59" s="20">
        <v>0</v>
      </c>
      <c r="BU59" s="20">
        <v>0</v>
      </c>
      <c r="BV59" s="20">
        <v>0</v>
      </c>
      <c r="BW59" s="20">
        <v>0</v>
      </c>
      <c r="BX59" s="20">
        <v>0</v>
      </c>
      <c r="BY59" s="20">
        <v>0</v>
      </c>
      <c r="BZ59" s="20">
        <v>0</v>
      </c>
      <c r="CA59" s="20">
        <v>-14.4</v>
      </c>
      <c r="CB59" s="20">
        <v>790.55</v>
      </c>
      <c r="CC59" s="20">
        <v>429.7</v>
      </c>
      <c r="CD59" s="20">
        <v>158</v>
      </c>
      <c r="CE59" s="20">
        <v>7.05</v>
      </c>
      <c r="CF59" s="20">
        <v>55.85</v>
      </c>
      <c r="CG59" s="20">
        <v>0</v>
      </c>
      <c r="CH59" s="20">
        <v>0</v>
      </c>
      <c r="CI59" s="20">
        <v>0</v>
      </c>
      <c r="CJ59" s="20">
        <v>90.25</v>
      </c>
      <c r="CK59" s="20">
        <v>127.7</v>
      </c>
      <c r="CL59" s="20">
        <v>-628.9</v>
      </c>
      <c r="CM59" s="20">
        <v>0</v>
      </c>
      <c r="CN59" s="20">
        <v>0</v>
      </c>
      <c r="CO59" s="20">
        <v>0</v>
      </c>
      <c r="CP59" s="20">
        <v>0</v>
      </c>
      <c r="CQ59" s="20">
        <v>0</v>
      </c>
      <c r="CR59" s="20">
        <v>-97.7</v>
      </c>
      <c r="CS59" s="20">
        <v>-135.94999999999999</v>
      </c>
      <c r="CT59" s="20">
        <v>0</v>
      </c>
      <c r="CU59" s="20">
        <v>0</v>
      </c>
      <c r="CV59" s="20">
        <v>0</v>
      </c>
      <c r="CW59" s="20">
        <v>-190.35</v>
      </c>
      <c r="CX59" s="20">
        <v>91.7</v>
      </c>
      <c r="CY59" s="20">
        <v>0</v>
      </c>
      <c r="CZ59" s="20">
        <v>0</v>
      </c>
      <c r="DA59" s="20">
        <v>31.2</v>
      </c>
      <c r="DB59" s="20">
        <v>0</v>
      </c>
      <c r="DC59" s="20">
        <v>-1.05</v>
      </c>
      <c r="DD59" s="20">
        <v>0</v>
      </c>
      <c r="DE59" s="20">
        <v>288.64999999999998</v>
      </c>
      <c r="DF59" s="20">
        <v>0</v>
      </c>
      <c r="DG59" s="20">
        <v>0.3</v>
      </c>
      <c r="DH59" s="20">
        <v>18.7</v>
      </c>
      <c r="DI59" s="20">
        <v>0</v>
      </c>
      <c r="DJ59" s="20">
        <v>-9.4499999999999993</v>
      </c>
      <c r="DK59" s="20">
        <v>8.8000000000000007</v>
      </c>
      <c r="DL59" s="20">
        <v>0</v>
      </c>
      <c r="DM59" s="20">
        <v>0</v>
      </c>
      <c r="DN59" s="20">
        <v>-7.95</v>
      </c>
      <c r="DO59" s="20">
        <v>-21.75</v>
      </c>
      <c r="DP59" s="20">
        <v>-12.3</v>
      </c>
      <c r="DQ59" s="20">
        <v>102.8</v>
      </c>
      <c r="DR59" s="20">
        <v>-33.9</v>
      </c>
      <c r="DS59" s="20">
        <v>0.3</v>
      </c>
      <c r="DT59" s="20">
        <v>4.1500000000000004</v>
      </c>
      <c r="DU59" s="20">
        <v>11.75</v>
      </c>
      <c r="DV59" s="20">
        <v>2.5</v>
      </c>
      <c r="DW59" s="20">
        <v>-52.05</v>
      </c>
      <c r="DX59" s="20">
        <v>8.25</v>
      </c>
      <c r="DY59" s="20">
        <v>-3.25</v>
      </c>
      <c r="DZ59" s="20">
        <v>11.3</v>
      </c>
      <c r="EA59" s="20">
        <v>6.95</v>
      </c>
      <c r="EB59" s="20">
        <v>24</v>
      </c>
      <c r="EC59" s="20">
        <v>36</v>
      </c>
      <c r="ED59" s="20">
        <v>33.049999999999997</v>
      </c>
      <c r="EE59" s="20">
        <v>-187.65</v>
      </c>
      <c r="EF59" s="20">
        <v>-64.3</v>
      </c>
      <c r="EG59" s="20">
        <v>0.25</v>
      </c>
      <c r="EH59" s="20">
        <v>0.3</v>
      </c>
      <c r="EI59" s="20">
        <v>59.35</v>
      </c>
      <c r="EJ59" s="20">
        <v>-0.45</v>
      </c>
      <c r="EK59" s="20">
        <v>40.6</v>
      </c>
      <c r="EL59" s="20">
        <v>4.8</v>
      </c>
      <c r="EM59" s="20">
        <v>4.8</v>
      </c>
      <c r="EN59" s="20">
        <v>4.8</v>
      </c>
      <c r="EO59" s="20">
        <v>0.3</v>
      </c>
      <c r="EP59" s="20">
        <v>375.95</v>
      </c>
      <c r="EQ59" s="20">
        <v>17.2</v>
      </c>
      <c r="ER59" s="20">
        <v>-97.85</v>
      </c>
      <c r="ES59" s="20">
        <v>-4.8</v>
      </c>
      <c r="ET59" s="20">
        <v>-104.65</v>
      </c>
      <c r="EU59" s="20">
        <v>0</v>
      </c>
      <c r="EV59" s="20">
        <v>602.70000000000005</v>
      </c>
      <c r="EW59" s="20">
        <v>27.2</v>
      </c>
      <c r="EX59" s="20">
        <v>13.35</v>
      </c>
      <c r="EY59" s="20">
        <v>16</v>
      </c>
      <c r="EZ59" s="20">
        <v>11.2</v>
      </c>
      <c r="FA59" s="20">
        <v>16.100000000000001</v>
      </c>
      <c r="FB59" s="20">
        <v>14.5</v>
      </c>
      <c r="FC59" s="20">
        <v>21.55</v>
      </c>
      <c r="FD59" s="20">
        <v>45.35</v>
      </c>
      <c r="FE59" s="20">
        <v>175.1</v>
      </c>
      <c r="FF59" s="20">
        <v>4.7</v>
      </c>
      <c r="FG59" s="20">
        <v>73.5</v>
      </c>
      <c r="FH59" s="20">
        <v>4.0999999999999996</v>
      </c>
      <c r="FI59" s="20">
        <v>75.75</v>
      </c>
      <c r="FJ59" s="20">
        <v>97.35</v>
      </c>
      <c r="FK59" s="20">
        <v>3852.35</v>
      </c>
      <c r="FL59" s="21"/>
      <c r="FM59" s="20">
        <v>0</v>
      </c>
      <c r="FN59" s="20">
        <v>0</v>
      </c>
      <c r="FO59" s="20">
        <v>0</v>
      </c>
      <c r="FP59" s="20">
        <v>41.85</v>
      </c>
      <c r="FQ59" s="20">
        <v>0</v>
      </c>
      <c r="FR59" s="20">
        <v>0</v>
      </c>
      <c r="FS59" s="20">
        <v>0</v>
      </c>
      <c r="FT59" s="20">
        <v>46.2</v>
      </c>
      <c r="FU59" s="20">
        <v>88.05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911</v>
      </c>
      <c r="C5" s="1"/>
      <c r="D5" s="1"/>
      <c r="E5" s="1"/>
      <c r="F5" s="1"/>
      <c r="G5" s="1"/>
      <c r="H5" s="1"/>
    </row>
    <row r="6" spans="1:8" ht="22.95" customHeight="1" x14ac:dyDescent="0.3">
      <c r="A6" s="1"/>
      <c r="B6" s="212" t="s">
        <v>912</v>
      </c>
      <c r="C6" s="212" t="s">
        <v>913</v>
      </c>
      <c r="D6" s="212"/>
      <c r="E6" s="212" t="s">
        <v>914</v>
      </c>
      <c r="F6" s="212"/>
      <c r="G6" s="212"/>
      <c r="H6" s="212" t="s">
        <v>915</v>
      </c>
    </row>
    <row r="7" spans="1:8" ht="31.05" customHeight="1" x14ac:dyDescent="0.3">
      <c r="A7" s="1"/>
      <c r="B7" s="212"/>
      <c r="C7" s="24" t="s">
        <v>916</v>
      </c>
      <c r="D7" s="24" t="s">
        <v>917</v>
      </c>
      <c r="E7" s="24" t="s">
        <v>649</v>
      </c>
      <c r="F7" s="24" t="s">
        <v>648</v>
      </c>
      <c r="G7" s="24" t="s">
        <v>647</v>
      </c>
      <c r="H7" s="24" t="s">
        <v>918</v>
      </c>
    </row>
    <row r="8" spans="1:8" ht="10.95" customHeight="1" x14ac:dyDescent="0.3">
      <c r="A8" s="1"/>
      <c r="B8" s="25" t="s">
        <v>860</v>
      </c>
      <c r="C8" s="26">
        <v>0</v>
      </c>
      <c r="D8" s="26">
        <v>6725.3</v>
      </c>
      <c r="E8" s="27">
        <v>1024.9666</v>
      </c>
      <c r="F8" s="27">
        <v>4002.0868</v>
      </c>
      <c r="G8" s="27">
        <v>1698.2465999999999</v>
      </c>
      <c r="H8" s="27">
        <v>235.51439999999999</v>
      </c>
    </row>
    <row r="9" spans="1:8" ht="10.95" customHeight="1" x14ac:dyDescent="0.3">
      <c r="A9" s="1"/>
      <c r="B9" s="25" t="s">
        <v>861</v>
      </c>
      <c r="C9" s="26">
        <v>0</v>
      </c>
      <c r="D9" s="26">
        <v>6668.7</v>
      </c>
      <c r="E9" s="27">
        <v>978.54880000000003</v>
      </c>
      <c r="F9" s="27">
        <v>4003.5735</v>
      </c>
      <c r="G9" s="27">
        <v>1686.5777</v>
      </c>
      <c r="H9" s="27">
        <v>232.97890000000001</v>
      </c>
    </row>
    <row r="10" spans="1:8" ht="10.95" customHeight="1" x14ac:dyDescent="0.3">
      <c r="A10" s="1"/>
      <c r="B10" s="25" t="s">
        <v>862</v>
      </c>
      <c r="C10" s="26">
        <v>0</v>
      </c>
      <c r="D10" s="26">
        <v>6652.2</v>
      </c>
      <c r="E10" s="27">
        <v>1007.0854</v>
      </c>
      <c r="F10" s="27">
        <v>3962.8942000000002</v>
      </c>
      <c r="G10" s="27">
        <v>1682.2203999999999</v>
      </c>
      <c r="H10" s="27">
        <v>230.41210000000001</v>
      </c>
    </row>
    <row r="11" spans="1:8" ht="10.95" customHeight="1" x14ac:dyDescent="0.3">
      <c r="A11" s="1"/>
      <c r="B11" s="25" t="s">
        <v>863</v>
      </c>
      <c r="C11" s="26">
        <v>0</v>
      </c>
      <c r="D11" s="26">
        <v>6563.4</v>
      </c>
      <c r="E11" s="27">
        <v>961.28110000000004</v>
      </c>
      <c r="F11" s="27">
        <v>3904.2184000000002</v>
      </c>
      <c r="G11" s="27">
        <v>1697.9005</v>
      </c>
      <c r="H11" s="27">
        <v>236.58410000000001</v>
      </c>
    </row>
    <row r="12" spans="1:8" ht="10.95" customHeight="1" x14ac:dyDescent="0.3">
      <c r="A12" s="1"/>
      <c r="B12" s="25" t="s">
        <v>864</v>
      </c>
      <c r="C12" s="26">
        <v>0</v>
      </c>
      <c r="D12" s="26">
        <v>6513.7</v>
      </c>
      <c r="E12" s="27">
        <v>979.30380000000002</v>
      </c>
      <c r="F12" s="27">
        <v>3850.4501</v>
      </c>
      <c r="G12" s="27">
        <v>1683.9460999999999</v>
      </c>
      <c r="H12" s="27">
        <v>227.15950000000001</v>
      </c>
    </row>
    <row r="13" spans="1:8" ht="10.95" customHeight="1" x14ac:dyDescent="0.3">
      <c r="A13" s="1"/>
      <c r="B13" s="25" t="s">
        <v>865</v>
      </c>
      <c r="C13" s="26">
        <v>0</v>
      </c>
      <c r="D13" s="26">
        <v>6440.5</v>
      </c>
      <c r="E13" s="27">
        <v>946.30600000000004</v>
      </c>
      <c r="F13" s="27">
        <v>3771.4908</v>
      </c>
      <c r="G13" s="27">
        <v>1722.7031999999999</v>
      </c>
      <c r="H13" s="27">
        <v>221.03309999999999</v>
      </c>
    </row>
    <row r="14" spans="1:8" ht="10.95" customHeight="1" x14ac:dyDescent="0.3">
      <c r="A14" s="1"/>
      <c r="B14" s="25" t="s">
        <v>866</v>
      </c>
      <c r="C14" s="26">
        <v>0</v>
      </c>
      <c r="D14" s="26">
        <v>6421.5</v>
      </c>
      <c r="E14" s="27">
        <v>980.98900000000003</v>
      </c>
      <c r="F14" s="27">
        <v>3780.3209999999999</v>
      </c>
      <c r="G14" s="27">
        <v>1660.19</v>
      </c>
      <c r="H14" s="27">
        <v>226.59889999999999</v>
      </c>
    </row>
    <row r="15" spans="1:8" ht="10.95" customHeight="1" x14ac:dyDescent="0.3">
      <c r="A15" s="1"/>
      <c r="B15" s="25" t="s">
        <v>867</v>
      </c>
      <c r="C15" s="26">
        <v>0</v>
      </c>
      <c r="D15" s="26">
        <v>6473.3</v>
      </c>
      <c r="E15" s="27">
        <v>978.899</v>
      </c>
      <c r="F15" s="27">
        <v>3822.5515999999998</v>
      </c>
      <c r="G15" s="27">
        <v>1671.8494000000001</v>
      </c>
      <c r="H15" s="27">
        <v>222.75110000000001</v>
      </c>
    </row>
    <row r="16" spans="1:8" ht="10.95" customHeight="1" x14ac:dyDescent="0.3">
      <c r="A16" s="1"/>
      <c r="B16" s="25" t="s">
        <v>868</v>
      </c>
      <c r="C16" s="26">
        <v>0</v>
      </c>
      <c r="D16" s="26">
        <v>6458.7</v>
      </c>
      <c r="E16" s="27">
        <v>972.55669999999998</v>
      </c>
      <c r="F16" s="27">
        <v>3833.1713</v>
      </c>
      <c r="G16" s="27">
        <v>1652.972</v>
      </c>
      <c r="H16" s="27">
        <v>226.63069999999999</v>
      </c>
    </row>
    <row r="17" spans="1:8" ht="10.95" customHeight="1" x14ac:dyDescent="0.3">
      <c r="A17" s="1"/>
      <c r="B17" s="25" t="s">
        <v>869</v>
      </c>
      <c r="C17" s="26">
        <v>0</v>
      </c>
      <c r="D17" s="26">
        <v>6416</v>
      </c>
      <c r="E17" s="27">
        <v>1011.0783</v>
      </c>
      <c r="F17" s="27">
        <v>3690.9452999999999</v>
      </c>
      <c r="G17" s="27">
        <v>1713.9764</v>
      </c>
      <c r="H17" s="27">
        <v>220.68109999999999</v>
      </c>
    </row>
    <row r="18" spans="1:8" ht="10.95" customHeight="1" x14ac:dyDescent="0.3">
      <c r="A18" s="1"/>
      <c r="B18" s="25" t="s">
        <v>870</v>
      </c>
      <c r="C18" s="26">
        <v>0</v>
      </c>
      <c r="D18" s="26">
        <v>6559.4</v>
      </c>
      <c r="E18" s="27">
        <v>993.2894</v>
      </c>
      <c r="F18" s="27">
        <v>3827.6451999999999</v>
      </c>
      <c r="G18" s="27">
        <v>1738.4654</v>
      </c>
      <c r="H18" s="27">
        <v>218.59899999999999</v>
      </c>
    </row>
    <row r="19" spans="1:8" ht="10.95" customHeight="1" x14ac:dyDescent="0.3">
      <c r="A19" s="1"/>
      <c r="B19" s="25" t="s">
        <v>871</v>
      </c>
      <c r="C19" s="26">
        <v>0</v>
      </c>
      <c r="D19" s="26">
        <v>6582.6</v>
      </c>
      <c r="E19" s="27">
        <v>1043.4347</v>
      </c>
      <c r="F19" s="27">
        <v>3824.6853999999998</v>
      </c>
      <c r="G19" s="27">
        <v>1714.4799</v>
      </c>
      <c r="H19" s="27">
        <v>209.54810000000001</v>
      </c>
    </row>
    <row r="20" spans="1:8" ht="10.95" customHeight="1" x14ac:dyDescent="0.3">
      <c r="A20" s="1"/>
      <c r="B20" s="25" t="s">
        <v>872</v>
      </c>
      <c r="C20" s="26">
        <v>0</v>
      </c>
      <c r="D20" s="26">
        <v>6769.7</v>
      </c>
      <c r="E20" s="27">
        <v>1047.5717</v>
      </c>
      <c r="F20" s="27">
        <v>4002.2867000000001</v>
      </c>
      <c r="G20" s="27">
        <v>1719.8416</v>
      </c>
      <c r="H20" s="27">
        <v>206.3331</v>
      </c>
    </row>
    <row r="21" spans="1:8" ht="10.95" customHeight="1" x14ac:dyDescent="0.3">
      <c r="A21" s="1"/>
      <c r="B21" s="25" t="s">
        <v>873</v>
      </c>
      <c r="C21" s="26">
        <v>0</v>
      </c>
      <c r="D21" s="26">
        <v>6725.4</v>
      </c>
      <c r="E21" s="27">
        <v>1084.5966000000001</v>
      </c>
      <c r="F21" s="27">
        <v>4039.9551000000001</v>
      </c>
      <c r="G21" s="27">
        <v>1600.8483000000001</v>
      </c>
      <c r="H21" s="27">
        <v>198.93119999999999</v>
      </c>
    </row>
    <row r="22" spans="1:8" ht="10.95" customHeight="1" x14ac:dyDescent="0.3">
      <c r="A22" s="1"/>
      <c r="B22" s="25" t="s">
        <v>874</v>
      </c>
      <c r="C22" s="26">
        <v>0</v>
      </c>
      <c r="D22" s="26">
        <v>6865.8</v>
      </c>
      <c r="E22" s="27">
        <v>1104.8499999999999</v>
      </c>
      <c r="F22" s="27">
        <v>4054.8429999999998</v>
      </c>
      <c r="G22" s="27">
        <v>1706.107</v>
      </c>
      <c r="H22" s="27">
        <v>203.3066</v>
      </c>
    </row>
    <row r="23" spans="1:8" ht="10.95" customHeight="1" x14ac:dyDescent="0.3">
      <c r="A23" s="1"/>
      <c r="B23" s="25" t="s">
        <v>875</v>
      </c>
      <c r="C23" s="26">
        <v>0</v>
      </c>
      <c r="D23" s="26">
        <v>7087.8</v>
      </c>
      <c r="E23" s="27">
        <v>1088.6108999999999</v>
      </c>
      <c r="F23" s="27">
        <v>4283.6064999999999</v>
      </c>
      <c r="G23" s="27">
        <v>1715.5826</v>
      </c>
      <c r="H23" s="27">
        <v>205.458</v>
      </c>
    </row>
    <row r="24" spans="1:8" ht="10.95" customHeight="1" x14ac:dyDescent="0.3">
      <c r="A24" s="1"/>
      <c r="B24" s="25" t="s">
        <v>876</v>
      </c>
      <c r="C24" s="26">
        <v>0</v>
      </c>
      <c r="D24" s="26">
        <v>7271.8</v>
      </c>
      <c r="E24" s="27">
        <v>1119.71</v>
      </c>
      <c r="F24" s="27">
        <v>4430.9858000000004</v>
      </c>
      <c r="G24" s="27">
        <v>1721.1042</v>
      </c>
      <c r="H24" s="27">
        <v>212.8117</v>
      </c>
    </row>
    <row r="25" spans="1:8" ht="10.95" customHeight="1" x14ac:dyDescent="0.3">
      <c r="A25" s="1"/>
      <c r="B25" s="25" t="s">
        <v>877</v>
      </c>
      <c r="C25" s="26">
        <v>0</v>
      </c>
      <c r="D25" s="26">
        <v>7369.2</v>
      </c>
      <c r="E25" s="27">
        <v>1169.7637</v>
      </c>
      <c r="F25" s="27">
        <v>4451.0555000000004</v>
      </c>
      <c r="G25" s="27">
        <v>1748.3807999999999</v>
      </c>
      <c r="H25" s="27">
        <v>210.41820000000001</v>
      </c>
    </row>
    <row r="26" spans="1:8" ht="10.95" customHeight="1" x14ac:dyDescent="0.3">
      <c r="A26" s="1"/>
      <c r="B26" s="25" t="s">
        <v>878</v>
      </c>
      <c r="C26" s="26">
        <v>0</v>
      </c>
      <c r="D26" s="26">
        <v>7491.9</v>
      </c>
      <c r="E26" s="27">
        <v>1170.3563999999999</v>
      </c>
      <c r="F26" s="27">
        <v>4581.8353999999999</v>
      </c>
      <c r="G26" s="27">
        <v>1739.7082</v>
      </c>
      <c r="H26" s="27">
        <v>213.5797</v>
      </c>
    </row>
    <row r="27" spans="1:8" ht="10.95" customHeight="1" x14ac:dyDescent="0.3">
      <c r="A27" s="1"/>
      <c r="B27" s="25" t="s">
        <v>879</v>
      </c>
      <c r="C27" s="26">
        <v>0</v>
      </c>
      <c r="D27" s="26">
        <v>7544.4</v>
      </c>
      <c r="E27" s="27">
        <v>1176.7065</v>
      </c>
      <c r="F27" s="27">
        <v>4603.0352999999996</v>
      </c>
      <c r="G27" s="27">
        <v>1764.6582000000001</v>
      </c>
      <c r="H27" s="27">
        <v>221.83240000000001</v>
      </c>
    </row>
    <row r="28" spans="1:8" ht="10.95" customHeight="1" x14ac:dyDescent="0.3">
      <c r="A28" s="1"/>
      <c r="B28" s="25" t="s">
        <v>880</v>
      </c>
      <c r="C28" s="26">
        <v>0</v>
      </c>
      <c r="D28" s="26">
        <v>7729.3</v>
      </c>
      <c r="E28" s="27">
        <v>1212.3661</v>
      </c>
      <c r="F28" s="27">
        <v>4786.5141999999996</v>
      </c>
      <c r="G28" s="27">
        <v>1730.4196999999999</v>
      </c>
      <c r="H28" s="27">
        <v>222.5384</v>
      </c>
    </row>
    <row r="29" spans="1:8" ht="10.95" customHeight="1" x14ac:dyDescent="0.3">
      <c r="A29" s="1"/>
      <c r="B29" s="25" t="s">
        <v>881</v>
      </c>
      <c r="C29" s="26">
        <v>0</v>
      </c>
      <c r="D29" s="26">
        <v>7731.7</v>
      </c>
      <c r="E29" s="27">
        <v>1189.6999000000001</v>
      </c>
      <c r="F29" s="27">
        <v>4802.9847</v>
      </c>
      <c r="G29" s="27">
        <v>1739.0154</v>
      </c>
      <c r="H29" s="27">
        <v>226.86590000000001</v>
      </c>
    </row>
    <row r="30" spans="1:8" ht="10.95" customHeight="1" x14ac:dyDescent="0.3">
      <c r="A30" s="1"/>
      <c r="B30" s="25" t="s">
        <v>882</v>
      </c>
      <c r="C30" s="26">
        <v>0</v>
      </c>
      <c r="D30" s="26">
        <v>7610.4</v>
      </c>
      <c r="E30" s="27">
        <v>1200.0977</v>
      </c>
      <c r="F30" s="27">
        <v>4677.3144000000002</v>
      </c>
      <c r="G30" s="27">
        <v>1732.9879000000001</v>
      </c>
      <c r="H30" s="27">
        <v>226.45580000000001</v>
      </c>
    </row>
    <row r="31" spans="1:8" ht="10.95" customHeight="1" x14ac:dyDescent="0.3">
      <c r="A31" s="1"/>
      <c r="B31" s="25" t="s">
        <v>883</v>
      </c>
      <c r="C31" s="26">
        <v>0</v>
      </c>
      <c r="D31" s="26">
        <v>7674</v>
      </c>
      <c r="E31" s="27">
        <v>1198.2877000000001</v>
      </c>
      <c r="F31" s="27">
        <v>4734.5244000000002</v>
      </c>
      <c r="G31" s="27">
        <v>1741.1878999999999</v>
      </c>
      <c r="H31" s="27">
        <v>222.4538</v>
      </c>
    </row>
    <row r="32" spans="1:8" ht="10.95" customHeight="1" x14ac:dyDescent="0.3">
      <c r="A32" s="1"/>
      <c r="B32" s="25" t="s">
        <v>884</v>
      </c>
      <c r="C32" s="26">
        <v>0</v>
      </c>
      <c r="D32" s="26">
        <v>7477.3</v>
      </c>
      <c r="E32" s="27">
        <v>1206.14725</v>
      </c>
      <c r="F32" s="27">
        <v>4597.0965500000002</v>
      </c>
      <c r="G32" s="27">
        <v>1674.0562</v>
      </c>
      <c r="H32" s="27">
        <v>218.82325</v>
      </c>
    </row>
    <row r="33" spans="1:8" ht="10.95" customHeight="1" x14ac:dyDescent="0.3">
      <c r="A33" s="1"/>
      <c r="B33" s="25" t="s">
        <v>885</v>
      </c>
      <c r="C33" s="26">
        <v>0</v>
      </c>
      <c r="D33" s="26">
        <v>7403.1</v>
      </c>
      <c r="E33" s="27">
        <v>1220.9367999999999</v>
      </c>
      <c r="F33" s="27">
        <v>4563.7386999999999</v>
      </c>
      <c r="G33" s="27">
        <v>1618.4245000000001</v>
      </c>
      <c r="H33" s="27">
        <v>213.4025</v>
      </c>
    </row>
    <row r="34" spans="1:8" ht="10.95" customHeight="1" x14ac:dyDescent="0.3">
      <c r="A34" s="1"/>
      <c r="B34" s="25" t="s">
        <v>886</v>
      </c>
      <c r="C34" s="26">
        <v>0</v>
      </c>
      <c r="D34" s="26">
        <v>7399.3</v>
      </c>
      <c r="E34" s="27">
        <v>1217.3858</v>
      </c>
      <c r="F34" s="27">
        <v>4621.5922</v>
      </c>
      <c r="G34" s="27">
        <v>1560.3219999999999</v>
      </c>
      <c r="H34" s="27">
        <v>225.71209999999999</v>
      </c>
    </row>
    <row r="35" spans="1:8" ht="10.95" customHeight="1" x14ac:dyDescent="0.3">
      <c r="A35" s="1"/>
      <c r="B35" s="25" t="s">
        <v>887</v>
      </c>
      <c r="C35" s="26">
        <v>0</v>
      </c>
      <c r="D35" s="26">
        <v>7525.1</v>
      </c>
      <c r="E35" s="27">
        <v>1217.1793</v>
      </c>
      <c r="F35" s="27">
        <v>4629.7300999999998</v>
      </c>
      <c r="G35" s="27">
        <v>1678.1905999999999</v>
      </c>
      <c r="H35" s="27">
        <v>222.12569999999999</v>
      </c>
    </row>
    <row r="36" spans="1:8" ht="10.95" customHeight="1" x14ac:dyDescent="0.3">
      <c r="A36" s="1"/>
      <c r="B36" s="25" t="s">
        <v>888</v>
      </c>
      <c r="C36" s="26">
        <v>0</v>
      </c>
      <c r="D36" s="26">
        <v>7588</v>
      </c>
      <c r="E36" s="27">
        <v>1190.2108000000001</v>
      </c>
      <c r="F36" s="27">
        <v>4645.8680999999997</v>
      </c>
      <c r="G36" s="27">
        <v>1751.9211</v>
      </c>
      <c r="H36" s="27">
        <v>229.92189999999999</v>
      </c>
    </row>
    <row r="37" spans="1:8" ht="10.95" customHeight="1" x14ac:dyDescent="0.3">
      <c r="A37" s="1"/>
      <c r="B37" s="25" t="s">
        <v>889</v>
      </c>
      <c r="C37" s="26">
        <v>0</v>
      </c>
      <c r="D37" s="26">
        <v>7623.2</v>
      </c>
      <c r="E37" s="27">
        <v>1201.5436</v>
      </c>
      <c r="F37" s="27">
        <v>4689.7013999999999</v>
      </c>
      <c r="G37" s="27">
        <v>1731.9549999999999</v>
      </c>
      <c r="H37" s="27">
        <v>230.85130000000001</v>
      </c>
    </row>
    <row r="38" spans="1:8" ht="10.95" customHeight="1" x14ac:dyDescent="0.3">
      <c r="A38" s="1"/>
      <c r="B38" s="25" t="s">
        <v>890</v>
      </c>
      <c r="C38" s="26">
        <v>0</v>
      </c>
      <c r="D38" s="26">
        <v>7579.6</v>
      </c>
      <c r="E38" s="27">
        <v>1212.8290999999999</v>
      </c>
      <c r="F38" s="27">
        <v>4637.8441000000003</v>
      </c>
      <c r="G38" s="27">
        <v>1728.9268</v>
      </c>
      <c r="H38" s="27">
        <v>229.7996</v>
      </c>
    </row>
    <row r="39" spans="1:8" ht="10.95" customHeight="1" x14ac:dyDescent="0.3">
      <c r="A39" s="1"/>
      <c r="B39" s="25" t="s">
        <v>891</v>
      </c>
      <c r="C39" s="26">
        <v>0</v>
      </c>
      <c r="D39" s="26">
        <v>7575.7</v>
      </c>
      <c r="E39" s="27">
        <v>1184.3860999999999</v>
      </c>
      <c r="F39" s="27">
        <v>4643.7605000000003</v>
      </c>
      <c r="G39" s="27">
        <v>1747.5534</v>
      </c>
      <c r="H39" s="27">
        <v>233.58959999999999</v>
      </c>
    </row>
    <row r="40" spans="1:8" ht="10.95" customHeight="1" x14ac:dyDescent="0.3">
      <c r="A40" s="1"/>
      <c r="B40" s="25" t="s">
        <v>892</v>
      </c>
      <c r="C40" s="26">
        <v>0</v>
      </c>
      <c r="D40" s="26">
        <v>7593.6</v>
      </c>
      <c r="E40" s="27">
        <v>1179.3413</v>
      </c>
      <c r="F40" s="27">
        <v>4674.6940999999997</v>
      </c>
      <c r="G40" s="27">
        <v>1739.5645999999999</v>
      </c>
      <c r="H40" s="27">
        <v>228.53370000000001</v>
      </c>
    </row>
    <row r="41" spans="1:8" ht="10.95" customHeight="1" x14ac:dyDescent="0.3">
      <c r="A41" s="1"/>
      <c r="B41" s="25" t="s">
        <v>893</v>
      </c>
      <c r="C41" s="26">
        <v>0</v>
      </c>
      <c r="D41" s="26">
        <v>7577.8</v>
      </c>
      <c r="E41" s="27">
        <v>1195.9414999999999</v>
      </c>
      <c r="F41" s="27">
        <v>4545.6680999999999</v>
      </c>
      <c r="G41" s="27">
        <v>1836.1904</v>
      </c>
      <c r="H41" s="27">
        <v>220.81190000000001</v>
      </c>
    </row>
    <row r="42" spans="1:8" ht="10.95" customHeight="1" x14ac:dyDescent="0.3">
      <c r="A42" s="1"/>
      <c r="B42" s="25" t="s">
        <v>894</v>
      </c>
      <c r="C42" s="26">
        <v>0</v>
      </c>
      <c r="D42" s="26">
        <v>7546.9</v>
      </c>
      <c r="E42" s="27">
        <v>1147.0344</v>
      </c>
      <c r="F42" s="27">
        <v>4608.8361999999997</v>
      </c>
      <c r="G42" s="27">
        <v>1791.0293999999999</v>
      </c>
      <c r="H42" s="27">
        <v>221.99420000000001</v>
      </c>
    </row>
    <row r="43" spans="1:8" ht="10.95" customHeight="1" x14ac:dyDescent="0.3">
      <c r="A43" s="1"/>
      <c r="B43" s="25" t="s">
        <v>895</v>
      </c>
      <c r="C43" s="26">
        <v>0</v>
      </c>
      <c r="D43" s="26">
        <v>7223.1</v>
      </c>
      <c r="E43" s="27">
        <v>1114.2681</v>
      </c>
      <c r="F43" s="27">
        <v>4335.4740000000002</v>
      </c>
      <c r="G43" s="27">
        <v>1773.3579</v>
      </c>
      <c r="H43" s="27">
        <v>204.05549999999999</v>
      </c>
    </row>
    <row r="44" spans="1:8" ht="10.95" customHeight="1" x14ac:dyDescent="0.3">
      <c r="A44" s="1"/>
      <c r="B44" s="25" t="s">
        <v>896</v>
      </c>
      <c r="C44" s="26">
        <v>0</v>
      </c>
      <c r="D44" s="26">
        <v>7551.1</v>
      </c>
      <c r="E44" s="27">
        <v>1189.0156999999999</v>
      </c>
      <c r="F44" s="27">
        <v>4600.1165000000001</v>
      </c>
      <c r="G44" s="27">
        <v>1761.9677999999999</v>
      </c>
      <c r="H44" s="27">
        <v>200.28540000000001</v>
      </c>
    </row>
    <row r="45" spans="1:8" ht="10.95" customHeight="1" x14ac:dyDescent="0.3">
      <c r="A45" s="1"/>
      <c r="B45" s="25" t="s">
        <v>897</v>
      </c>
      <c r="C45" s="26">
        <v>0</v>
      </c>
      <c r="D45" s="26">
        <v>7624.4</v>
      </c>
      <c r="E45" s="27">
        <v>1193.2136</v>
      </c>
      <c r="F45" s="27">
        <v>4659.0432000000001</v>
      </c>
      <c r="G45" s="27">
        <v>1772.1432</v>
      </c>
      <c r="H45" s="27">
        <v>190.33279999999999</v>
      </c>
    </row>
    <row r="46" spans="1:8" ht="10.95" customHeight="1" x14ac:dyDescent="0.3">
      <c r="A46" s="1"/>
      <c r="B46" s="25" t="s">
        <v>898</v>
      </c>
      <c r="C46" s="26">
        <v>0</v>
      </c>
      <c r="D46" s="26">
        <v>7616.3</v>
      </c>
      <c r="E46" s="27">
        <v>1221.653</v>
      </c>
      <c r="F46" s="27">
        <v>4625.4287000000004</v>
      </c>
      <c r="G46" s="27">
        <v>1769.2183</v>
      </c>
      <c r="H46" s="27">
        <v>186.29300000000001</v>
      </c>
    </row>
    <row r="47" spans="1:8" ht="10.95" customHeight="1" x14ac:dyDescent="0.3">
      <c r="A47" s="1"/>
      <c r="B47" s="25" t="s">
        <v>899</v>
      </c>
      <c r="C47" s="26">
        <v>0</v>
      </c>
      <c r="D47" s="26">
        <v>7602</v>
      </c>
      <c r="E47" s="27">
        <v>1219.5739000000001</v>
      </c>
      <c r="F47" s="27">
        <v>4618.3654999999999</v>
      </c>
      <c r="G47" s="27">
        <v>1764.0606</v>
      </c>
      <c r="H47" s="27">
        <v>194.86359999999999</v>
      </c>
    </row>
    <row r="48" spans="1:8" ht="10.95" customHeight="1" x14ac:dyDescent="0.3">
      <c r="A48" s="1"/>
      <c r="B48" s="25" t="s">
        <v>900</v>
      </c>
      <c r="C48" s="26">
        <v>0</v>
      </c>
      <c r="D48" s="26">
        <v>7618.2</v>
      </c>
      <c r="E48" s="27">
        <v>1207.7166999999999</v>
      </c>
      <c r="F48" s="27">
        <v>4626.5330000000004</v>
      </c>
      <c r="G48" s="27">
        <v>1783.9503</v>
      </c>
      <c r="H48" s="27">
        <v>207.47290000000001</v>
      </c>
    </row>
    <row r="49" spans="1:8" ht="10.95" customHeight="1" x14ac:dyDescent="0.3">
      <c r="A49" s="1"/>
      <c r="B49" s="25" t="s">
        <v>901</v>
      </c>
      <c r="C49" s="26">
        <v>0</v>
      </c>
      <c r="D49" s="26">
        <v>7625.4</v>
      </c>
      <c r="E49" s="27">
        <v>1201.5732</v>
      </c>
      <c r="F49" s="27">
        <v>4625.5774000000001</v>
      </c>
      <c r="G49" s="27">
        <v>1798.2493999999999</v>
      </c>
      <c r="H49" s="27">
        <v>229.8843</v>
      </c>
    </row>
    <row r="50" spans="1:8" ht="10.95" customHeight="1" x14ac:dyDescent="0.3">
      <c r="A50" s="1"/>
      <c r="B50" s="25" t="s">
        <v>902</v>
      </c>
      <c r="C50" s="26">
        <v>0</v>
      </c>
      <c r="D50" s="26">
        <v>7568.7</v>
      </c>
      <c r="E50" s="27">
        <v>1189.0372</v>
      </c>
      <c r="F50" s="27">
        <v>4590.4521000000004</v>
      </c>
      <c r="G50" s="27">
        <v>1789.2107000000001</v>
      </c>
      <c r="H50" s="27">
        <v>233.9589</v>
      </c>
    </row>
    <row r="51" spans="1:8" ht="10.95" customHeight="1" x14ac:dyDescent="0.3">
      <c r="A51" s="1"/>
      <c r="B51" s="25" t="s">
        <v>903</v>
      </c>
      <c r="C51" s="26">
        <v>0</v>
      </c>
      <c r="D51" s="26">
        <v>7576.6</v>
      </c>
      <c r="E51" s="27">
        <v>1167.3525999999999</v>
      </c>
      <c r="F51" s="27">
        <v>4602.5316000000003</v>
      </c>
      <c r="G51" s="27">
        <v>1806.7157999999999</v>
      </c>
      <c r="H51" s="27">
        <v>233.679</v>
      </c>
    </row>
    <row r="52" spans="1:8" ht="10.95" customHeight="1" x14ac:dyDescent="0.3">
      <c r="A52" s="1"/>
      <c r="B52" s="25" t="s">
        <v>904</v>
      </c>
      <c r="C52" s="26">
        <v>0</v>
      </c>
      <c r="D52" s="26">
        <v>7515.7</v>
      </c>
      <c r="E52" s="27">
        <v>1127.5626999999999</v>
      </c>
      <c r="F52" s="27">
        <v>4621.1445999999996</v>
      </c>
      <c r="G52" s="27">
        <v>1766.9927</v>
      </c>
      <c r="H52" s="27">
        <v>236.06399999999999</v>
      </c>
    </row>
    <row r="53" spans="1:8" ht="10.95" customHeight="1" x14ac:dyDescent="0.3">
      <c r="A53" s="1"/>
      <c r="B53" s="25" t="s">
        <v>905</v>
      </c>
      <c r="C53" s="26">
        <v>0</v>
      </c>
      <c r="D53" s="26">
        <v>7299.8</v>
      </c>
      <c r="E53" s="27">
        <v>1123.277</v>
      </c>
      <c r="F53" s="27">
        <v>4399.8136000000004</v>
      </c>
      <c r="G53" s="27">
        <v>1776.7094</v>
      </c>
      <c r="H53" s="27">
        <v>239.11420000000001</v>
      </c>
    </row>
    <row r="54" spans="1:8" ht="10.95" customHeight="1" x14ac:dyDescent="0.3">
      <c r="A54" s="1"/>
      <c r="B54" s="25" t="s">
        <v>906</v>
      </c>
      <c r="C54" s="26">
        <v>0</v>
      </c>
      <c r="D54" s="26">
        <v>7022.3</v>
      </c>
      <c r="E54" s="27">
        <v>1057.4755</v>
      </c>
      <c r="F54" s="27">
        <v>4224.4978000000001</v>
      </c>
      <c r="G54" s="27">
        <v>1740.3267000000001</v>
      </c>
      <c r="H54" s="27">
        <v>237.21860000000001</v>
      </c>
    </row>
    <row r="55" spans="1:8" ht="10.95" customHeight="1" x14ac:dyDescent="0.3">
      <c r="A55" s="1"/>
      <c r="B55" s="25" t="s">
        <v>91</v>
      </c>
      <c r="C55" s="26">
        <v>0</v>
      </c>
      <c r="D55" s="26">
        <v>6775.5</v>
      </c>
      <c r="E55" s="27">
        <v>1062.8321000000001</v>
      </c>
      <c r="F55" s="27">
        <v>3986.6275999999998</v>
      </c>
      <c r="G55" s="27">
        <v>1726.0402999999999</v>
      </c>
      <c r="H55" s="27">
        <v>239.85239999999999</v>
      </c>
    </row>
    <row r="56" spans="1:8" ht="16.95" customHeight="1" x14ac:dyDescent="0.3">
      <c r="A56" s="1"/>
      <c r="B56" s="28" t="s">
        <v>919</v>
      </c>
      <c r="C56" s="29">
        <v>0</v>
      </c>
      <c r="D56" s="29">
        <v>7731.7</v>
      </c>
      <c r="E56" s="30">
        <v>1221.653</v>
      </c>
      <c r="F56" s="30">
        <v>4802.9847</v>
      </c>
      <c r="G56" s="30">
        <v>1836.1904</v>
      </c>
      <c r="H56" s="30">
        <v>239.85239999999999</v>
      </c>
    </row>
    <row r="57" spans="1:8" ht="16.95" customHeight="1" x14ac:dyDescent="0.3">
      <c r="A57" s="1"/>
      <c r="B57" s="28" t="s">
        <v>920</v>
      </c>
      <c r="C57" s="29">
        <v>0</v>
      </c>
      <c r="D57" s="29">
        <v>6416</v>
      </c>
      <c r="E57" s="30">
        <v>946.30600000000004</v>
      </c>
      <c r="F57" s="30">
        <v>3690.9452999999999</v>
      </c>
      <c r="G57" s="30">
        <v>1560.3219999999999</v>
      </c>
      <c r="H57" s="30">
        <v>186.29300000000001</v>
      </c>
    </row>
    <row r="58" spans="1:8" ht="16.95" customHeight="1" x14ac:dyDescent="0.3">
      <c r="A58" s="1"/>
      <c r="B58" s="28" t="s">
        <v>921</v>
      </c>
      <c r="C58" s="29">
        <v>0</v>
      </c>
      <c r="D58" s="29">
        <v>7205.3208333333323</v>
      </c>
      <c r="E58" s="30">
        <v>1122.6634010416667</v>
      </c>
      <c r="F58" s="30">
        <v>4356.189796875</v>
      </c>
      <c r="G58" s="30">
        <v>1726.4676354166666</v>
      </c>
      <c r="H58" s="30">
        <v>220.585753125</v>
      </c>
    </row>
    <row r="59" spans="1:8" ht="16.95" customHeight="1" x14ac:dyDescent="0.3">
      <c r="A59" s="1"/>
      <c r="B59" s="23" t="s">
        <v>922</v>
      </c>
      <c r="C59" s="31">
        <v>0</v>
      </c>
      <c r="D59" s="31">
        <v>172927.7</v>
      </c>
      <c r="E59" s="32">
        <v>26943.921624999999</v>
      </c>
      <c r="F59" s="32">
        <v>104548.555125</v>
      </c>
      <c r="G59" s="32">
        <v>41435.223250000003</v>
      </c>
      <c r="H59" s="32">
        <v>5294.0580749999999</v>
      </c>
    </row>
    <row r="60" spans="1:8" x14ac:dyDescent="0.3">
      <c r="A60" s="1"/>
      <c r="B60" s="1"/>
      <c r="C60" s="1"/>
      <c r="D60" s="1"/>
      <c r="E60" s="1"/>
      <c r="F60" s="1"/>
      <c r="G60" s="1"/>
      <c r="H60" s="1"/>
    </row>
    <row r="61" spans="1:8" ht="15.6" x14ac:dyDescent="0.3">
      <c r="A61" s="1"/>
      <c r="B61" s="33" t="s">
        <v>923</v>
      </c>
      <c r="C61" s="1"/>
      <c r="D61" s="1"/>
      <c r="E61" s="1"/>
      <c r="F61" s="1"/>
      <c r="G61" s="1"/>
      <c r="H61" s="1"/>
    </row>
    <row r="62" spans="1:8" ht="15.6" x14ac:dyDescent="0.3">
      <c r="A62" s="1"/>
      <c r="B62" s="33"/>
      <c r="C62" s="1"/>
      <c r="D62" s="1"/>
      <c r="E62" s="1"/>
      <c r="F62" s="1"/>
      <c r="G62" s="1"/>
      <c r="H62" s="1"/>
    </row>
    <row r="63" spans="1:8" x14ac:dyDescent="0.3">
      <c r="A63" s="1"/>
      <c r="B63" s="34"/>
      <c r="C63" s="34"/>
      <c r="D63" s="1" t="s">
        <v>924</v>
      </c>
      <c r="E63" s="35"/>
      <c r="F63" s="1"/>
      <c r="G63" s="1"/>
      <c r="H63" s="1"/>
    </row>
    <row r="64" spans="1:8" x14ac:dyDescent="0.3">
      <c r="A64" s="1"/>
      <c r="B64" s="36"/>
      <c r="C64" s="36"/>
      <c r="D64" s="1" t="s">
        <v>925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5" t="s">
        <v>912</v>
      </c>
      <c r="C6" s="213" t="s">
        <v>927</v>
      </c>
      <c r="D6" s="213"/>
      <c r="E6" s="213"/>
      <c r="F6" s="213"/>
      <c r="G6" s="213"/>
      <c r="H6" s="213"/>
      <c r="I6" s="213"/>
      <c r="J6" s="213"/>
      <c r="K6" s="213"/>
      <c r="L6" s="213"/>
      <c r="M6" s="213"/>
      <c r="N6" s="213"/>
      <c r="O6" s="213"/>
      <c r="P6" s="213"/>
      <c r="Q6" s="213"/>
      <c r="R6" s="213"/>
      <c r="S6" s="213"/>
      <c r="T6" s="213"/>
      <c r="U6" s="213"/>
      <c r="V6" s="213"/>
      <c r="W6" s="213"/>
      <c r="X6" s="214" t="s">
        <v>928</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929</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3">
      <c r="A7" s="1"/>
      <c r="B7" s="215"/>
      <c r="C7" s="38" t="s">
        <v>930</v>
      </c>
      <c r="D7" s="38" t="s">
        <v>931</v>
      </c>
      <c r="E7" s="38" t="s">
        <v>932</v>
      </c>
      <c r="F7" s="38" t="s">
        <v>933</v>
      </c>
      <c r="G7" s="38" t="s">
        <v>934</v>
      </c>
      <c r="H7" s="38" t="s">
        <v>935</v>
      </c>
      <c r="I7" s="38" t="s">
        <v>936</v>
      </c>
      <c r="J7" s="38" t="s">
        <v>937</v>
      </c>
      <c r="K7" s="38" t="s">
        <v>938</v>
      </c>
      <c r="L7" s="38" t="s">
        <v>939</v>
      </c>
      <c r="M7" s="38" t="s">
        <v>940</v>
      </c>
      <c r="N7" s="38" t="s">
        <v>941</v>
      </c>
      <c r="O7" s="38" t="s">
        <v>942</v>
      </c>
      <c r="P7" s="38" t="s">
        <v>943</v>
      </c>
      <c r="Q7" s="38" t="s">
        <v>944</v>
      </c>
      <c r="R7" s="38" t="s">
        <v>945</v>
      </c>
      <c r="S7" s="38" t="s">
        <v>946</v>
      </c>
      <c r="T7" s="38" t="s">
        <v>947</v>
      </c>
      <c r="U7" s="38" t="s">
        <v>948</v>
      </c>
      <c r="V7" s="38" t="s">
        <v>949</v>
      </c>
      <c r="W7" s="38" t="s">
        <v>950</v>
      </c>
      <c r="X7" s="39" t="s">
        <v>951</v>
      </c>
      <c r="Y7" s="39" t="s">
        <v>952</v>
      </c>
      <c r="Z7" s="39" t="s">
        <v>953</v>
      </c>
      <c r="AA7" s="39" t="s">
        <v>930</v>
      </c>
      <c r="AB7" s="39" t="s">
        <v>931</v>
      </c>
      <c r="AC7" s="39" t="s">
        <v>954</v>
      </c>
      <c r="AD7" s="39" t="s">
        <v>934</v>
      </c>
      <c r="AE7" s="39" t="s">
        <v>935</v>
      </c>
      <c r="AF7" s="39" t="s">
        <v>955</v>
      </c>
      <c r="AG7" s="39" t="s">
        <v>936</v>
      </c>
      <c r="AH7" s="39" t="s">
        <v>956</v>
      </c>
      <c r="AI7" s="39" t="s">
        <v>957</v>
      </c>
      <c r="AJ7" s="39" t="s">
        <v>958</v>
      </c>
      <c r="AK7" s="39" t="s">
        <v>959</v>
      </c>
      <c r="AL7" s="39" t="s">
        <v>960</v>
      </c>
      <c r="AM7" s="39" t="s">
        <v>961</v>
      </c>
      <c r="AN7" s="39" t="s">
        <v>373</v>
      </c>
      <c r="AO7" s="39" t="s">
        <v>962</v>
      </c>
      <c r="AP7" s="39" t="s">
        <v>377</v>
      </c>
      <c r="AQ7" s="39" t="s">
        <v>963</v>
      </c>
      <c r="AR7" s="39" t="s">
        <v>964</v>
      </c>
      <c r="AS7" s="39" t="s">
        <v>965</v>
      </c>
      <c r="AT7" s="39" t="s">
        <v>966</v>
      </c>
      <c r="AU7" s="39" t="s">
        <v>967</v>
      </c>
      <c r="AV7" s="39" t="s">
        <v>968</v>
      </c>
      <c r="AW7" s="39" t="s">
        <v>969</v>
      </c>
      <c r="AX7" s="39" t="s">
        <v>943</v>
      </c>
      <c r="AY7" s="39" t="s">
        <v>970</v>
      </c>
      <c r="AZ7" s="39" t="s">
        <v>971</v>
      </c>
      <c r="BA7" s="39" t="s">
        <v>972</v>
      </c>
      <c r="BB7" s="39" t="s">
        <v>944</v>
      </c>
      <c r="BC7" s="39" t="s">
        <v>973</v>
      </c>
      <c r="BD7" s="39" t="s">
        <v>946</v>
      </c>
      <c r="BE7" s="39" t="s">
        <v>974</v>
      </c>
      <c r="BF7" s="39" t="s">
        <v>975</v>
      </c>
      <c r="BG7" s="39" t="s">
        <v>976</v>
      </c>
      <c r="BH7" s="39" t="s">
        <v>977</v>
      </c>
      <c r="BI7" s="39" t="s">
        <v>978</v>
      </c>
      <c r="BJ7" s="39" t="s">
        <v>948</v>
      </c>
      <c r="BK7" s="39" t="s">
        <v>979</v>
      </c>
      <c r="BL7" s="39" t="s">
        <v>980</v>
      </c>
      <c r="BM7" s="39" t="s">
        <v>949</v>
      </c>
      <c r="BN7" s="39" t="s">
        <v>700</v>
      </c>
      <c r="BO7" s="39" t="s">
        <v>950</v>
      </c>
      <c r="BP7" s="38" t="s">
        <v>981</v>
      </c>
      <c r="BQ7" s="38" t="s">
        <v>930</v>
      </c>
      <c r="BR7" s="38" t="s">
        <v>982</v>
      </c>
      <c r="BS7" s="38" t="s">
        <v>35</v>
      </c>
      <c r="BT7" s="38" t="s">
        <v>983</v>
      </c>
      <c r="BU7" s="38" t="s">
        <v>984</v>
      </c>
      <c r="BV7" s="38" t="s">
        <v>985</v>
      </c>
      <c r="BW7" s="38" t="s">
        <v>986</v>
      </c>
      <c r="BX7" s="38" t="s">
        <v>987</v>
      </c>
      <c r="BY7" s="38" t="s">
        <v>936</v>
      </c>
      <c r="BZ7" s="38" t="s">
        <v>988</v>
      </c>
      <c r="CA7" s="38" t="s">
        <v>989</v>
      </c>
      <c r="CB7" s="38" t="s">
        <v>960</v>
      </c>
      <c r="CC7" s="38" t="s">
        <v>962</v>
      </c>
      <c r="CD7" s="38" t="s">
        <v>377</v>
      </c>
      <c r="CE7" s="38" t="s">
        <v>382</v>
      </c>
      <c r="CF7" s="38" t="s">
        <v>990</v>
      </c>
      <c r="CG7" s="38" t="s">
        <v>991</v>
      </c>
      <c r="CH7" s="38" t="s">
        <v>965</v>
      </c>
      <c r="CI7" s="38" t="s">
        <v>966</v>
      </c>
      <c r="CJ7" s="38" t="s">
        <v>967</v>
      </c>
      <c r="CK7" s="38" t="s">
        <v>969</v>
      </c>
      <c r="CL7" s="38" t="s">
        <v>992</v>
      </c>
      <c r="CM7" s="38" t="s">
        <v>944</v>
      </c>
      <c r="CN7" s="38" t="s">
        <v>946</v>
      </c>
      <c r="CO7" s="38" t="s">
        <v>993</v>
      </c>
      <c r="CP7" s="38" t="s">
        <v>506</v>
      </c>
      <c r="CQ7" s="38" t="s">
        <v>948</v>
      </c>
      <c r="CR7" s="38" t="s">
        <v>700</v>
      </c>
      <c r="CS7" s="38" t="s">
        <v>950</v>
      </c>
      <c r="CT7" s="38" t="s">
        <v>994</v>
      </c>
    </row>
    <row r="8" spans="1:98" ht="15.6" x14ac:dyDescent="0.3">
      <c r="A8" s="1"/>
      <c r="B8" s="40" t="s">
        <v>860</v>
      </c>
      <c r="C8" s="41"/>
      <c r="D8" s="41"/>
      <c r="E8" s="41">
        <v>38.615180000000002</v>
      </c>
      <c r="F8" s="41">
        <v>12.765000000000001</v>
      </c>
      <c r="G8" s="41"/>
      <c r="H8" s="41">
        <v>4.2229999999999999</v>
      </c>
      <c r="I8" s="41"/>
      <c r="J8" s="41"/>
      <c r="K8" s="41">
        <v>19.5122</v>
      </c>
      <c r="L8" s="41">
        <v>27.503599999999999</v>
      </c>
      <c r="M8" s="41">
        <v>13.637</v>
      </c>
      <c r="N8" s="41">
        <v>13.99</v>
      </c>
      <c r="O8" s="41">
        <v>32.857999999999997</v>
      </c>
      <c r="P8" s="41"/>
      <c r="Q8" s="41"/>
      <c r="R8" s="41">
        <v>51.68</v>
      </c>
      <c r="S8" s="41"/>
      <c r="T8" s="41">
        <v>16.005700000000001</v>
      </c>
      <c r="U8" s="41"/>
      <c r="V8" s="41">
        <v>9.9</v>
      </c>
      <c r="W8" s="41"/>
      <c r="X8" s="41">
        <v>117.01375</v>
      </c>
      <c r="Y8" s="41"/>
      <c r="Z8" s="41">
        <v>5.7175399999999996</v>
      </c>
      <c r="AA8" s="41"/>
      <c r="AB8" s="41"/>
      <c r="AC8" s="41">
        <v>15.31</v>
      </c>
      <c r="AD8" s="41"/>
      <c r="AE8" s="41">
        <v>4.4889999999999999</v>
      </c>
      <c r="AF8" s="41">
        <v>3.1</v>
      </c>
      <c r="AG8" s="41"/>
      <c r="AH8" s="41">
        <v>3.5265</v>
      </c>
      <c r="AI8" s="41"/>
      <c r="AJ8" s="41">
        <v>5.33786</v>
      </c>
      <c r="AK8" s="41">
        <v>10.38</v>
      </c>
      <c r="AL8" s="41"/>
      <c r="AM8" s="41">
        <v>49.835439999999998</v>
      </c>
      <c r="AN8" s="41">
        <v>117.4974</v>
      </c>
      <c r="AO8" s="41">
        <v>28.2178</v>
      </c>
      <c r="AP8" s="41">
        <v>0.81</v>
      </c>
      <c r="AQ8" s="41">
        <v>161.82</v>
      </c>
      <c r="AR8" s="41"/>
      <c r="AS8" s="41">
        <v>37.780589999999997</v>
      </c>
      <c r="AT8" s="41">
        <v>33.365740000000002</v>
      </c>
      <c r="AU8" s="41"/>
      <c r="AV8" s="41">
        <v>175.69502</v>
      </c>
      <c r="AW8" s="41">
        <v>0</v>
      </c>
      <c r="AX8" s="41"/>
      <c r="AY8" s="41"/>
      <c r="AZ8" s="41"/>
      <c r="BA8" s="41">
        <v>2.5</v>
      </c>
      <c r="BB8" s="41"/>
      <c r="BC8" s="41">
        <v>56.58135</v>
      </c>
      <c r="BD8" s="41"/>
      <c r="BE8" s="41">
        <v>12</v>
      </c>
      <c r="BF8" s="41"/>
      <c r="BG8" s="41"/>
      <c r="BH8" s="41"/>
      <c r="BI8" s="41">
        <v>9.9273100000000003</v>
      </c>
      <c r="BJ8" s="41"/>
      <c r="BK8" s="41">
        <v>4.9754399999999999</v>
      </c>
      <c r="BL8" s="41"/>
      <c r="BM8" s="41">
        <v>6.5119999999999996</v>
      </c>
      <c r="BN8" s="41">
        <v>38.283999999999999</v>
      </c>
      <c r="BO8" s="41">
        <v>2.0299999999999998</v>
      </c>
      <c r="BP8" s="41">
        <v>149.58081000000001</v>
      </c>
      <c r="BQ8" s="41"/>
      <c r="BR8" s="41">
        <v>5.2742000000000004</v>
      </c>
      <c r="BS8" s="41">
        <v>128.28342000000001</v>
      </c>
      <c r="BT8" s="41">
        <v>13.524459999999999</v>
      </c>
      <c r="BU8" s="41"/>
      <c r="BV8" s="41">
        <v>34.007599999999996</v>
      </c>
      <c r="BW8" s="41">
        <v>3.85819</v>
      </c>
      <c r="BX8" s="41"/>
      <c r="BY8" s="41"/>
      <c r="BZ8" s="41">
        <v>47.215400000000002</v>
      </c>
      <c r="CA8" s="41">
        <v>17.599450000000001</v>
      </c>
      <c r="CB8" s="41"/>
      <c r="CC8" s="41">
        <v>0.68</v>
      </c>
      <c r="CD8" s="41">
        <v>24.787849999999999</v>
      </c>
      <c r="CE8" s="41">
        <v>467.35273000000001</v>
      </c>
      <c r="CF8" s="41"/>
      <c r="CG8" s="41">
        <v>151.24181999999999</v>
      </c>
      <c r="CH8" s="41">
        <v>15.058210000000001</v>
      </c>
      <c r="CI8" s="41"/>
      <c r="CJ8" s="41"/>
      <c r="CK8" s="41">
        <v>16.6569</v>
      </c>
      <c r="CL8" s="41">
        <v>5.0022500000000001</v>
      </c>
      <c r="CM8" s="41"/>
      <c r="CN8" s="41"/>
      <c r="CO8" s="41">
        <v>16.5517</v>
      </c>
      <c r="CP8" s="41">
        <v>221.49</v>
      </c>
      <c r="CQ8" s="41"/>
      <c r="CR8" s="41">
        <v>38.655000000000001</v>
      </c>
      <c r="CS8" s="41"/>
      <c r="CT8" s="41">
        <v>29.600999999999999</v>
      </c>
    </row>
    <row r="9" spans="1:98" ht="15.6" x14ac:dyDescent="0.3">
      <c r="A9" s="1"/>
      <c r="B9" s="42" t="s">
        <v>861</v>
      </c>
      <c r="C9" s="43"/>
      <c r="D9" s="43"/>
      <c r="E9" s="43">
        <v>39.519500000000001</v>
      </c>
      <c r="F9" s="43">
        <v>12.54</v>
      </c>
      <c r="G9" s="43"/>
      <c r="H9" s="43">
        <v>4.0090000000000003</v>
      </c>
      <c r="I9" s="43"/>
      <c r="J9" s="43"/>
      <c r="K9" s="43">
        <v>19.605699999999999</v>
      </c>
      <c r="L9" s="43">
        <v>27.640699999999999</v>
      </c>
      <c r="M9" s="43">
        <v>13.6958</v>
      </c>
      <c r="N9" s="43">
        <v>14.54</v>
      </c>
      <c r="O9" s="43">
        <v>32.99</v>
      </c>
      <c r="P9" s="43"/>
      <c r="Q9" s="43"/>
      <c r="R9" s="43">
        <v>51.588000000000001</v>
      </c>
      <c r="S9" s="43"/>
      <c r="T9" s="43">
        <v>18.536899999999999</v>
      </c>
      <c r="U9" s="43"/>
      <c r="V9" s="43">
        <v>10</v>
      </c>
      <c r="W9" s="43"/>
      <c r="X9" s="43">
        <v>168.14159000000001</v>
      </c>
      <c r="Y9" s="43"/>
      <c r="Z9" s="43">
        <v>5.6227999999999998</v>
      </c>
      <c r="AA9" s="43"/>
      <c r="AB9" s="43"/>
      <c r="AC9" s="43">
        <v>16.21</v>
      </c>
      <c r="AD9" s="43"/>
      <c r="AE9" s="43">
        <v>4.4649999999999999</v>
      </c>
      <c r="AF9" s="43">
        <v>4.5</v>
      </c>
      <c r="AG9" s="43"/>
      <c r="AH9" s="43">
        <v>3.8552</v>
      </c>
      <c r="AI9" s="43"/>
      <c r="AJ9" s="43">
        <v>5.3343100000000003</v>
      </c>
      <c r="AK9" s="43">
        <v>11.07</v>
      </c>
      <c r="AL9" s="43"/>
      <c r="AM9" s="43">
        <v>50.60566</v>
      </c>
      <c r="AN9" s="43">
        <v>117.40768</v>
      </c>
      <c r="AO9" s="43">
        <v>28.267199999999999</v>
      </c>
      <c r="AP9" s="43">
        <v>0.7</v>
      </c>
      <c r="AQ9" s="43">
        <v>164.43</v>
      </c>
      <c r="AR9" s="43"/>
      <c r="AS9" s="43">
        <v>38.256270000000001</v>
      </c>
      <c r="AT9" s="43">
        <v>34.76482</v>
      </c>
      <c r="AU9" s="43"/>
      <c r="AV9" s="43">
        <v>182.88908000000001</v>
      </c>
      <c r="AW9" s="43">
        <v>0</v>
      </c>
      <c r="AX9" s="43"/>
      <c r="AY9" s="43"/>
      <c r="AZ9" s="43"/>
      <c r="BA9" s="43">
        <v>2.4</v>
      </c>
      <c r="BB9" s="43"/>
      <c r="BC9" s="43">
        <v>56.876980000000003</v>
      </c>
      <c r="BD9" s="43"/>
      <c r="BE9" s="43">
        <v>12</v>
      </c>
      <c r="BF9" s="43"/>
      <c r="BG9" s="43"/>
      <c r="BH9" s="43"/>
      <c r="BI9" s="43">
        <v>10.018890000000001</v>
      </c>
      <c r="BJ9" s="43"/>
      <c r="BK9" s="43">
        <v>5.0486000000000004</v>
      </c>
      <c r="BL9" s="43"/>
      <c r="BM9" s="43">
        <v>6.6210000000000004</v>
      </c>
      <c r="BN9" s="43">
        <v>36.673000000000002</v>
      </c>
      <c r="BO9" s="43">
        <v>2.06</v>
      </c>
      <c r="BP9" s="43">
        <v>150.28845000000001</v>
      </c>
      <c r="BQ9" s="43"/>
      <c r="BR9" s="43">
        <v>5.3869999999999996</v>
      </c>
      <c r="BS9" s="43">
        <v>127.31820999999999</v>
      </c>
      <c r="BT9" s="43">
        <v>12.91071</v>
      </c>
      <c r="BU9" s="43"/>
      <c r="BV9" s="43">
        <v>33.5944</v>
      </c>
      <c r="BW9" s="43">
        <v>3.9634800000000001</v>
      </c>
      <c r="BX9" s="43"/>
      <c r="BY9" s="43"/>
      <c r="BZ9" s="43">
        <v>46.444000000000003</v>
      </c>
      <c r="CA9" s="43">
        <v>6.8723900000000002</v>
      </c>
      <c r="CB9" s="43"/>
      <c r="CC9" s="43">
        <v>0.71099999999999997</v>
      </c>
      <c r="CD9" s="43">
        <v>25.416979999999999</v>
      </c>
      <c r="CE9" s="43">
        <v>466.78958</v>
      </c>
      <c r="CF9" s="43"/>
      <c r="CG9" s="43">
        <v>151.78214</v>
      </c>
      <c r="CH9" s="43">
        <v>16.46977</v>
      </c>
      <c r="CI9" s="43"/>
      <c r="CJ9" s="43"/>
      <c r="CK9" s="43">
        <v>16.103000000000002</v>
      </c>
      <c r="CL9" s="43">
        <v>5.0607199999999999</v>
      </c>
      <c r="CM9" s="43"/>
      <c r="CN9" s="43"/>
      <c r="CO9" s="43">
        <v>16.71285</v>
      </c>
      <c r="CP9" s="43">
        <v>226.08</v>
      </c>
      <c r="CQ9" s="43"/>
      <c r="CR9" s="43">
        <v>39.103000000000002</v>
      </c>
      <c r="CS9" s="43"/>
      <c r="CT9" s="43">
        <v>29.433</v>
      </c>
    </row>
    <row r="10" spans="1:98" ht="15.6" x14ac:dyDescent="0.3">
      <c r="A10" s="1"/>
      <c r="B10" s="42" t="s">
        <v>862</v>
      </c>
      <c r="C10" s="43"/>
      <c r="D10" s="43"/>
      <c r="E10" s="43">
        <v>40.243659999999998</v>
      </c>
      <c r="F10" s="43">
        <v>12.968999999999999</v>
      </c>
      <c r="G10" s="43"/>
      <c r="H10" s="43">
        <v>4.1219999999999999</v>
      </c>
      <c r="I10" s="43"/>
      <c r="J10" s="43"/>
      <c r="K10" s="43">
        <v>17.8003</v>
      </c>
      <c r="L10" s="43">
        <v>27.593800000000002</v>
      </c>
      <c r="M10" s="43">
        <v>14.1592</v>
      </c>
      <c r="N10" s="43">
        <v>14.6</v>
      </c>
      <c r="O10" s="43">
        <v>32.613999999999997</v>
      </c>
      <c r="P10" s="43"/>
      <c r="Q10" s="43"/>
      <c r="R10" s="43">
        <v>51.366999999999997</v>
      </c>
      <c r="S10" s="43"/>
      <c r="T10" s="43">
        <v>47.772500000000001</v>
      </c>
      <c r="U10" s="43"/>
      <c r="V10" s="43">
        <v>9.9</v>
      </c>
      <c r="W10" s="43"/>
      <c r="X10" s="43">
        <v>146.22252</v>
      </c>
      <c r="Y10" s="43"/>
      <c r="Z10" s="43">
        <v>5.6818600000000004</v>
      </c>
      <c r="AA10" s="43"/>
      <c r="AB10" s="43"/>
      <c r="AC10" s="43">
        <v>16.670000000000002</v>
      </c>
      <c r="AD10" s="43"/>
      <c r="AE10" s="43">
        <v>4.3609999999999998</v>
      </c>
      <c r="AF10" s="43">
        <v>6</v>
      </c>
      <c r="AG10" s="43"/>
      <c r="AH10" s="43">
        <v>3.7930999999999999</v>
      </c>
      <c r="AI10" s="43"/>
      <c r="AJ10" s="43">
        <v>5.31128</v>
      </c>
      <c r="AK10" s="43">
        <v>10.72</v>
      </c>
      <c r="AL10" s="43"/>
      <c r="AM10" s="43">
        <v>50.352429999999998</v>
      </c>
      <c r="AN10" s="43">
        <v>113.94177000000001</v>
      </c>
      <c r="AO10" s="43">
        <v>28.534700000000001</v>
      </c>
      <c r="AP10" s="43">
        <v>0.64</v>
      </c>
      <c r="AQ10" s="43">
        <v>167.16</v>
      </c>
      <c r="AR10" s="43"/>
      <c r="AS10" s="43">
        <v>39.101390000000002</v>
      </c>
      <c r="AT10" s="43">
        <v>34.67568</v>
      </c>
      <c r="AU10" s="43"/>
      <c r="AV10" s="43">
        <v>190.06448</v>
      </c>
      <c r="AW10" s="43">
        <v>0</v>
      </c>
      <c r="AX10" s="43"/>
      <c r="AY10" s="43"/>
      <c r="AZ10" s="43"/>
      <c r="BA10" s="43">
        <v>2.5</v>
      </c>
      <c r="BB10" s="43"/>
      <c r="BC10" s="43">
        <v>55.874960000000002</v>
      </c>
      <c r="BD10" s="43"/>
      <c r="BE10" s="43">
        <v>12</v>
      </c>
      <c r="BF10" s="43"/>
      <c r="BG10" s="43"/>
      <c r="BH10" s="43"/>
      <c r="BI10" s="43">
        <v>10.101979999999999</v>
      </c>
      <c r="BJ10" s="43"/>
      <c r="BK10" s="43">
        <v>5.0564799999999996</v>
      </c>
      <c r="BL10" s="43"/>
      <c r="BM10" s="43">
        <v>6.5209999999999999</v>
      </c>
      <c r="BN10" s="43">
        <v>38.912999999999997</v>
      </c>
      <c r="BO10" s="43">
        <v>2.16</v>
      </c>
      <c r="BP10" s="43">
        <v>146.53559000000001</v>
      </c>
      <c r="BQ10" s="43"/>
      <c r="BR10" s="43">
        <v>5.5218999999999996</v>
      </c>
      <c r="BS10" s="43">
        <v>125.77105</v>
      </c>
      <c r="BT10" s="43">
        <v>12.505100000000001</v>
      </c>
      <c r="BU10" s="43"/>
      <c r="BV10" s="43">
        <v>33.0702</v>
      </c>
      <c r="BW10" s="43">
        <v>4.0072999999999999</v>
      </c>
      <c r="BX10" s="43"/>
      <c r="BY10" s="43"/>
      <c r="BZ10" s="43">
        <v>46.4893</v>
      </c>
      <c r="CA10" s="43">
        <v>6.8760300000000001</v>
      </c>
      <c r="CB10" s="43"/>
      <c r="CC10" s="43">
        <v>0.68100000000000005</v>
      </c>
      <c r="CD10" s="43">
        <v>27.323149999999998</v>
      </c>
      <c r="CE10" s="43">
        <v>462.58845000000002</v>
      </c>
      <c r="CF10" s="43"/>
      <c r="CG10" s="43">
        <v>155.16612000000001</v>
      </c>
      <c r="CH10" s="43">
        <v>16.40006</v>
      </c>
      <c r="CI10" s="43"/>
      <c r="CJ10" s="43"/>
      <c r="CK10" s="43">
        <v>16.227599999999999</v>
      </c>
      <c r="CL10" s="43">
        <v>5.1173299999999999</v>
      </c>
      <c r="CM10" s="43"/>
      <c r="CN10" s="43"/>
      <c r="CO10" s="43">
        <v>16.354310000000002</v>
      </c>
      <c r="CP10" s="43">
        <v>240.54</v>
      </c>
      <c r="CQ10" s="43"/>
      <c r="CR10" s="43">
        <v>38.884</v>
      </c>
      <c r="CS10" s="43"/>
      <c r="CT10" s="43">
        <v>28.96</v>
      </c>
    </row>
    <row r="11" spans="1:98" ht="15.6" x14ac:dyDescent="0.3">
      <c r="A11" s="1"/>
      <c r="B11" s="42" t="s">
        <v>863</v>
      </c>
      <c r="C11" s="43"/>
      <c r="D11" s="43"/>
      <c r="E11" s="43">
        <v>39.032960000000003</v>
      </c>
      <c r="F11" s="43">
        <v>12.653</v>
      </c>
      <c r="G11" s="43"/>
      <c r="H11" s="43">
        <v>4.0880000000000001</v>
      </c>
      <c r="I11" s="43"/>
      <c r="J11" s="43"/>
      <c r="K11" s="43">
        <v>19.069700000000001</v>
      </c>
      <c r="L11" s="43">
        <v>27.684899999999999</v>
      </c>
      <c r="M11" s="43">
        <v>13.6805</v>
      </c>
      <c r="N11" s="43">
        <v>14.55</v>
      </c>
      <c r="O11" s="43">
        <v>32.713999999999999</v>
      </c>
      <c r="P11" s="43"/>
      <c r="Q11" s="43"/>
      <c r="R11" s="43">
        <v>51.859000000000002</v>
      </c>
      <c r="S11" s="43"/>
      <c r="T11" s="43">
        <v>23.951699999999999</v>
      </c>
      <c r="U11" s="43"/>
      <c r="V11" s="43">
        <v>9.8000000000000007</v>
      </c>
      <c r="W11" s="43"/>
      <c r="X11" s="43">
        <v>147.98732999999999</v>
      </c>
      <c r="Y11" s="43"/>
      <c r="Z11" s="43">
        <v>5.5627000000000004</v>
      </c>
      <c r="AA11" s="43"/>
      <c r="AB11" s="43"/>
      <c r="AC11" s="43">
        <v>16.8</v>
      </c>
      <c r="AD11" s="43"/>
      <c r="AE11" s="43">
        <v>4.4669999999999996</v>
      </c>
      <c r="AF11" s="43">
        <v>4.4000000000000004</v>
      </c>
      <c r="AG11" s="43"/>
      <c r="AH11" s="43">
        <v>4.4107000000000003</v>
      </c>
      <c r="AI11" s="43"/>
      <c r="AJ11" s="43">
        <v>5.2735900000000004</v>
      </c>
      <c r="AK11" s="43">
        <v>9.6999999999999993</v>
      </c>
      <c r="AL11" s="43"/>
      <c r="AM11" s="43">
        <v>47.897150000000003</v>
      </c>
      <c r="AN11" s="43">
        <v>116.28549</v>
      </c>
      <c r="AO11" s="43">
        <v>28.270900000000001</v>
      </c>
      <c r="AP11" s="43">
        <v>0.44</v>
      </c>
      <c r="AQ11" s="43">
        <v>170.32</v>
      </c>
      <c r="AR11" s="43"/>
      <c r="AS11" s="43">
        <v>38.484310000000001</v>
      </c>
      <c r="AT11" s="43">
        <v>34.268949999999997</v>
      </c>
      <c r="AU11" s="43"/>
      <c r="AV11" s="43">
        <v>199.15763000000001</v>
      </c>
      <c r="AW11" s="43">
        <v>0</v>
      </c>
      <c r="AX11" s="43"/>
      <c r="AY11" s="43"/>
      <c r="AZ11" s="43"/>
      <c r="BA11" s="43">
        <v>2.2999999999999998</v>
      </c>
      <c r="BB11" s="43"/>
      <c r="BC11" s="43">
        <v>55.996259999999999</v>
      </c>
      <c r="BD11" s="43"/>
      <c r="BE11" s="43">
        <v>12</v>
      </c>
      <c r="BF11" s="43"/>
      <c r="BG11" s="43"/>
      <c r="BH11" s="43"/>
      <c r="BI11" s="43">
        <v>10.19262</v>
      </c>
      <c r="BJ11" s="43"/>
      <c r="BK11" s="43">
        <v>4.9800199999999997</v>
      </c>
      <c r="BL11" s="43"/>
      <c r="BM11" s="43">
        <v>6.4509999999999996</v>
      </c>
      <c r="BN11" s="43">
        <v>42.533000000000001</v>
      </c>
      <c r="BO11" s="43">
        <v>2.17</v>
      </c>
      <c r="BP11" s="43">
        <v>148.98575</v>
      </c>
      <c r="BQ11" s="43"/>
      <c r="BR11" s="43">
        <v>5.4669999999999996</v>
      </c>
      <c r="BS11" s="43">
        <v>125.29243</v>
      </c>
      <c r="BT11" s="43">
        <v>12.388769999999999</v>
      </c>
      <c r="BU11" s="43"/>
      <c r="BV11" s="43">
        <v>33.009099999999997</v>
      </c>
      <c r="BW11" s="43">
        <v>3.7307000000000001</v>
      </c>
      <c r="BX11" s="43"/>
      <c r="BY11" s="43"/>
      <c r="BZ11" s="43">
        <v>46.999499999999998</v>
      </c>
      <c r="CA11" s="43">
        <v>15.776020000000001</v>
      </c>
      <c r="CB11" s="43"/>
      <c r="CC11" s="43">
        <v>0.69899999999999995</v>
      </c>
      <c r="CD11" s="43">
        <v>27.13663</v>
      </c>
      <c r="CE11" s="43">
        <v>466.3954</v>
      </c>
      <c r="CF11" s="43"/>
      <c r="CG11" s="43">
        <v>146.89744999999999</v>
      </c>
      <c r="CH11" s="43">
        <v>16.761469999999999</v>
      </c>
      <c r="CI11" s="43"/>
      <c r="CJ11" s="43"/>
      <c r="CK11" s="43">
        <v>16.579999999999998</v>
      </c>
      <c r="CL11" s="43">
        <v>5.1471499999999999</v>
      </c>
      <c r="CM11" s="43"/>
      <c r="CN11" s="43"/>
      <c r="CO11" s="43">
        <v>16.549910000000001</v>
      </c>
      <c r="CP11" s="43">
        <v>235.62</v>
      </c>
      <c r="CQ11" s="43"/>
      <c r="CR11" s="43">
        <v>39.026000000000003</v>
      </c>
      <c r="CS11" s="43"/>
      <c r="CT11" s="43">
        <v>28.844999999999999</v>
      </c>
    </row>
    <row r="12" spans="1:98" ht="15.6" x14ac:dyDescent="0.3">
      <c r="A12" s="1"/>
      <c r="B12" s="42" t="s">
        <v>864</v>
      </c>
      <c r="C12" s="43"/>
      <c r="D12" s="43"/>
      <c r="E12" s="43">
        <v>39.626330000000003</v>
      </c>
      <c r="F12" s="43">
        <v>13.228</v>
      </c>
      <c r="G12" s="43"/>
      <c r="H12" s="43">
        <v>4.1509999999999998</v>
      </c>
      <c r="I12" s="43"/>
      <c r="J12" s="43"/>
      <c r="K12" s="43">
        <v>19.508500000000002</v>
      </c>
      <c r="L12" s="43">
        <v>28.3444</v>
      </c>
      <c r="M12" s="43">
        <v>14.218</v>
      </c>
      <c r="N12" s="43">
        <v>14.22</v>
      </c>
      <c r="O12" s="43">
        <v>33.506</v>
      </c>
      <c r="P12" s="43"/>
      <c r="Q12" s="43"/>
      <c r="R12" s="43">
        <v>51.813000000000002</v>
      </c>
      <c r="S12" s="43"/>
      <c r="T12" s="43">
        <v>51.457599999999999</v>
      </c>
      <c r="U12" s="43"/>
      <c r="V12" s="43">
        <v>9.9</v>
      </c>
      <c r="W12" s="43"/>
      <c r="X12" s="43">
        <v>101.88068</v>
      </c>
      <c r="Y12" s="43"/>
      <c r="Z12" s="43">
        <v>5.7823099999999998</v>
      </c>
      <c r="AA12" s="43"/>
      <c r="AB12" s="43"/>
      <c r="AC12" s="43">
        <v>17.14</v>
      </c>
      <c r="AD12" s="43"/>
      <c r="AE12" s="43">
        <v>4.3099999999999996</v>
      </c>
      <c r="AF12" s="43">
        <v>1.4</v>
      </c>
      <c r="AG12" s="43"/>
      <c r="AH12" s="43">
        <v>4.9645999999999999</v>
      </c>
      <c r="AI12" s="43"/>
      <c r="AJ12" s="43">
        <v>5.2218400000000003</v>
      </c>
      <c r="AK12" s="43">
        <v>10.220000000000001</v>
      </c>
      <c r="AL12" s="43"/>
      <c r="AM12" s="43">
        <v>47.914790000000004</v>
      </c>
      <c r="AN12" s="43">
        <v>115.76921</v>
      </c>
      <c r="AO12" s="43">
        <v>28.208100000000002</v>
      </c>
      <c r="AP12" s="43">
        <v>0.41</v>
      </c>
      <c r="AQ12" s="43">
        <v>168.17</v>
      </c>
      <c r="AR12" s="43"/>
      <c r="AS12" s="43">
        <v>37.244160000000001</v>
      </c>
      <c r="AT12" s="43">
        <v>34.306809999999999</v>
      </c>
      <c r="AU12" s="43"/>
      <c r="AV12" s="43">
        <v>198.91567000000001</v>
      </c>
      <c r="AW12" s="43">
        <v>0</v>
      </c>
      <c r="AX12" s="43"/>
      <c r="AY12" s="43"/>
      <c r="AZ12" s="43"/>
      <c r="BA12" s="43">
        <v>2.4</v>
      </c>
      <c r="BB12" s="43"/>
      <c r="BC12" s="43">
        <v>57.348700000000001</v>
      </c>
      <c r="BD12" s="43"/>
      <c r="BE12" s="43">
        <v>12</v>
      </c>
      <c r="BF12" s="43"/>
      <c r="BG12" s="43"/>
      <c r="BH12" s="43"/>
      <c r="BI12" s="43">
        <v>10.23335</v>
      </c>
      <c r="BJ12" s="43"/>
      <c r="BK12" s="43">
        <v>4.9125899999999998</v>
      </c>
      <c r="BL12" s="43"/>
      <c r="BM12" s="43">
        <v>6.2610000000000001</v>
      </c>
      <c r="BN12" s="43">
        <v>42.768999999999998</v>
      </c>
      <c r="BO12" s="43">
        <v>2.12</v>
      </c>
      <c r="BP12" s="43">
        <v>149.74875</v>
      </c>
      <c r="BQ12" s="43"/>
      <c r="BR12" s="43">
        <v>5.4462000000000002</v>
      </c>
      <c r="BS12" s="43">
        <v>126.10315</v>
      </c>
      <c r="BT12" s="43">
        <v>12.8195</v>
      </c>
      <c r="BU12" s="43"/>
      <c r="BV12" s="43">
        <v>31.017099999999999</v>
      </c>
      <c r="BW12" s="43">
        <v>3.87202</v>
      </c>
      <c r="BX12" s="43"/>
      <c r="BY12" s="43"/>
      <c r="BZ12" s="43">
        <v>47.951300000000003</v>
      </c>
      <c r="CA12" s="43">
        <v>23.89986</v>
      </c>
      <c r="CB12" s="43"/>
      <c r="CC12" s="43">
        <v>0.65</v>
      </c>
      <c r="CD12" s="43">
        <v>27.640619999999998</v>
      </c>
      <c r="CE12" s="43">
        <v>469.0401</v>
      </c>
      <c r="CF12" s="43"/>
      <c r="CG12" s="43">
        <v>149.80286000000001</v>
      </c>
      <c r="CH12" s="43">
        <v>16.851749999999999</v>
      </c>
      <c r="CI12" s="43"/>
      <c r="CJ12" s="43"/>
      <c r="CK12" s="43">
        <v>16.834700000000002</v>
      </c>
      <c r="CL12" s="43">
        <v>5.0238899999999997</v>
      </c>
      <c r="CM12" s="43"/>
      <c r="CN12" s="43"/>
      <c r="CO12" s="43">
        <v>16.753360000000001</v>
      </c>
      <c r="CP12" s="43">
        <v>234.59</v>
      </c>
      <c r="CQ12" s="43"/>
      <c r="CR12" s="43">
        <v>38.831000000000003</v>
      </c>
      <c r="CS12" s="43"/>
      <c r="CT12" s="43">
        <v>28.663</v>
      </c>
    </row>
    <row r="13" spans="1:98" ht="15.6" x14ac:dyDescent="0.3">
      <c r="A13" s="1"/>
      <c r="B13" s="42" t="s">
        <v>865</v>
      </c>
      <c r="C13" s="43"/>
      <c r="D13" s="43"/>
      <c r="E13" s="43">
        <v>39.6873</v>
      </c>
      <c r="F13" s="43">
        <v>12.377000000000001</v>
      </c>
      <c r="G13" s="43"/>
      <c r="H13" s="43">
        <v>4.1500000000000004</v>
      </c>
      <c r="I13" s="43"/>
      <c r="J13" s="43"/>
      <c r="K13" s="43">
        <v>18.437000000000001</v>
      </c>
      <c r="L13" s="43">
        <v>28.293199999999999</v>
      </c>
      <c r="M13" s="43">
        <v>13.854100000000001</v>
      </c>
      <c r="N13" s="43">
        <v>14.15</v>
      </c>
      <c r="O13" s="43">
        <v>33.014000000000003</v>
      </c>
      <c r="P13" s="43"/>
      <c r="Q13" s="43"/>
      <c r="R13" s="43">
        <v>51.819000000000003</v>
      </c>
      <c r="S13" s="43"/>
      <c r="T13" s="43">
        <v>37.470399999999998</v>
      </c>
      <c r="U13" s="43"/>
      <c r="V13" s="43">
        <v>9.9</v>
      </c>
      <c r="W13" s="43"/>
      <c r="X13" s="43">
        <v>95.840829999999997</v>
      </c>
      <c r="Y13" s="43"/>
      <c r="Z13" s="43">
        <v>5.7263799999999998</v>
      </c>
      <c r="AA13" s="43"/>
      <c r="AB13" s="43"/>
      <c r="AC13" s="43">
        <v>17.21</v>
      </c>
      <c r="AD13" s="43"/>
      <c r="AE13" s="43">
        <v>4.306</v>
      </c>
      <c r="AF13" s="43">
        <v>2</v>
      </c>
      <c r="AG13" s="43"/>
      <c r="AH13" s="43">
        <v>5.8265000000000002</v>
      </c>
      <c r="AI13" s="43"/>
      <c r="AJ13" s="43">
        <v>4.8159200000000002</v>
      </c>
      <c r="AK13" s="43">
        <v>10.28</v>
      </c>
      <c r="AL13" s="43"/>
      <c r="AM13" s="43">
        <v>47.512810000000002</v>
      </c>
      <c r="AN13" s="43">
        <v>115.06117</v>
      </c>
      <c r="AO13" s="43">
        <v>28.284800000000001</v>
      </c>
      <c r="AP13" s="43">
        <v>0.67</v>
      </c>
      <c r="AQ13" s="43">
        <v>168.35</v>
      </c>
      <c r="AR13" s="43"/>
      <c r="AS13" s="43">
        <v>38.732340000000001</v>
      </c>
      <c r="AT13" s="43">
        <v>33.18871</v>
      </c>
      <c r="AU13" s="43"/>
      <c r="AV13" s="43">
        <v>198.49564000000001</v>
      </c>
      <c r="AW13" s="43">
        <v>0</v>
      </c>
      <c r="AX13" s="43"/>
      <c r="AY13" s="43"/>
      <c r="AZ13" s="43"/>
      <c r="BA13" s="43">
        <v>2.4</v>
      </c>
      <c r="BB13" s="43"/>
      <c r="BC13" s="43">
        <v>57.462859999999999</v>
      </c>
      <c r="BD13" s="43"/>
      <c r="BE13" s="43">
        <v>12</v>
      </c>
      <c r="BF13" s="43"/>
      <c r="BG13" s="43"/>
      <c r="BH13" s="43"/>
      <c r="BI13" s="43">
        <v>10.02918</v>
      </c>
      <c r="BJ13" s="43"/>
      <c r="BK13" s="43">
        <v>5.0894000000000004</v>
      </c>
      <c r="BL13" s="43"/>
      <c r="BM13" s="43">
        <v>6.2309999999999999</v>
      </c>
      <c r="BN13" s="43">
        <v>42.564</v>
      </c>
      <c r="BO13" s="43">
        <v>2.0099999999999998</v>
      </c>
      <c r="BP13" s="43">
        <v>146.87535</v>
      </c>
      <c r="BQ13" s="43"/>
      <c r="BR13" s="43">
        <v>5.4862000000000002</v>
      </c>
      <c r="BS13" s="43">
        <v>125.61085</v>
      </c>
      <c r="BT13" s="43">
        <v>13.397180000000001</v>
      </c>
      <c r="BU13" s="43"/>
      <c r="BV13" s="43">
        <v>30.413</v>
      </c>
      <c r="BW13" s="43">
        <v>3.9659300000000002</v>
      </c>
      <c r="BX13" s="43"/>
      <c r="BY13" s="43"/>
      <c r="BZ13" s="43">
        <v>47.699100000000001</v>
      </c>
      <c r="CA13" s="43">
        <v>24.537990000000001</v>
      </c>
      <c r="CB13" s="43"/>
      <c r="CC13" s="43">
        <v>0.64</v>
      </c>
      <c r="CD13" s="43">
        <v>26.238209999999999</v>
      </c>
      <c r="CE13" s="43">
        <v>463.83157999999997</v>
      </c>
      <c r="CF13" s="43"/>
      <c r="CG13" s="43">
        <v>151.24142000000001</v>
      </c>
      <c r="CH13" s="43">
        <v>16.747450000000001</v>
      </c>
      <c r="CI13" s="43"/>
      <c r="CJ13" s="43"/>
      <c r="CK13" s="43">
        <v>16.002800000000001</v>
      </c>
      <c r="CL13" s="43">
        <v>4.8202499999999997</v>
      </c>
      <c r="CM13" s="43"/>
      <c r="CN13" s="43"/>
      <c r="CO13" s="43">
        <v>16.666630000000001</v>
      </c>
      <c r="CP13" s="43">
        <v>246.46</v>
      </c>
      <c r="CQ13" s="43"/>
      <c r="CR13" s="43">
        <v>38.456000000000003</v>
      </c>
      <c r="CS13" s="43"/>
      <c r="CT13" s="43">
        <v>28.722000000000001</v>
      </c>
    </row>
    <row r="14" spans="1:98" ht="15.6" x14ac:dyDescent="0.3">
      <c r="A14" s="1"/>
      <c r="B14" s="42" t="s">
        <v>866</v>
      </c>
      <c r="C14" s="43"/>
      <c r="D14" s="43"/>
      <c r="E14" s="43">
        <v>39.23028</v>
      </c>
      <c r="F14" s="43">
        <v>12.502000000000001</v>
      </c>
      <c r="G14" s="43"/>
      <c r="H14" s="43">
        <v>4.2380000000000004</v>
      </c>
      <c r="I14" s="43"/>
      <c r="J14" s="43"/>
      <c r="K14" s="43">
        <v>19.008600000000001</v>
      </c>
      <c r="L14" s="43">
        <v>28.0657</v>
      </c>
      <c r="M14" s="43">
        <v>13.672499999999999</v>
      </c>
      <c r="N14" s="43">
        <v>13.97</v>
      </c>
      <c r="O14" s="43">
        <v>33.438000000000002</v>
      </c>
      <c r="P14" s="43"/>
      <c r="Q14" s="43"/>
      <c r="R14" s="43">
        <v>51.893999999999998</v>
      </c>
      <c r="S14" s="43"/>
      <c r="T14" s="43">
        <v>40.603400000000001</v>
      </c>
      <c r="U14" s="43"/>
      <c r="V14" s="43">
        <v>9.1999999999999993</v>
      </c>
      <c r="W14" s="43"/>
      <c r="X14" s="43">
        <v>147.74987999999999</v>
      </c>
      <c r="Y14" s="43"/>
      <c r="Z14" s="43">
        <v>5.33406</v>
      </c>
      <c r="AA14" s="43"/>
      <c r="AB14" s="43"/>
      <c r="AC14" s="43">
        <v>17</v>
      </c>
      <c r="AD14" s="43"/>
      <c r="AE14" s="43">
        <v>4.2889999999999997</v>
      </c>
      <c r="AF14" s="43">
        <v>2.9</v>
      </c>
      <c r="AG14" s="43"/>
      <c r="AH14" s="43">
        <v>5.3194999999999997</v>
      </c>
      <c r="AI14" s="43"/>
      <c r="AJ14" s="43">
        <v>5.0571900000000003</v>
      </c>
      <c r="AK14" s="43">
        <v>10.25</v>
      </c>
      <c r="AL14" s="43"/>
      <c r="AM14" s="43">
        <v>47.633360000000003</v>
      </c>
      <c r="AN14" s="43">
        <v>114.44763</v>
      </c>
      <c r="AO14" s="43">
        <v>28.020700000000001</v>
      </c>
      <c r="AP14" s="43">
        <v>0.48</v>
      </c>
      <c r="AQ14" s="43">
        <v>173.05</v>
      </c>
      <c r="AR14" s="43"/>
      <c r="AS14" s="43">
        <v>39.067160000000001</v>
      </c>
      <c r="AT14" s="43">
        <v>32.830480000000001</v>
      </c>
      <c r="AU14" s="43"/>
      <c r="AV14" s="43">
        <v>179.26558</v>
      </c>
      <c r="AW14" s="43">
        <v>0</v>
      </c>
      <c r="AX14" s="43"/>
      <c r="AY14" s="43"/>
      <c r="AZ14" s="43"/>
      <c r="BA14" s="43">
        <v>2.4</v>
      </c>
      <c r="BB14" s="43"/>
      <c r="BC14" s="43">
        <v>57.115580000000001</v>
      </c>
      <c r="BD14" s="43"/>
      <c r="BE14" s="43">
        <v>12</v>
      </c>
      <c r="BF14" s="43"/>
      <c r="BG14" s="43"/>
      <c r="BH14" s="43"/>
      <c r="BI14" s="43">
        <v>9.7876999999999992</v>
      </c>
      <c r="BJ14" s="43"/>
      <c r="BK14" s="43">
        <v>4.9550000000000001</v>
      </c>
      <c r="BL14" s="43"/>
      <c r="BM14" s="43">
        <v>6.2309999999999999</v>
      </c>
      <c r="BN14" s="43">
        <v>41.939</v>
      </c>
      <c r="BO14" s="43">
        <v>1.86</v>
      </c>
      <c r="BP14" s="43">
        <v>149.76572999999999</v>
      </c>
      <c r="BQ14" s="43"/>
      <c r="BR14" s="43">
        <v>5.4211999999999998</v>
      </c>
      <c r="BS14" s="43">
        <v>122.36051</v>
      </c>
      <c r="BT14" s="43">
        <v>13.142099999999999</v>
      </c>
      <c r="BU14" s="43"/>
      <c r="BV14" s="43">
        <v>32.0334</v>
      </c>
      <c r="BW14" s="43">
        <v>4.0273599999999998</v>
      </c>
      <c r="BX14" s="43"/>
      <c r="BY14" s="43"/>
      <c r="BZ14" s="43">
        <v>44.854799999999997</v>
      </c>
      <c r="CA14" s="43">
        <v>24.89434</v>
      </c>
      <c r="CB14" s="43"/>
      <c r="CC14" s="43">
        <v>0.64400000000000002</v>
      </c>
      <c r="CD14" s="43">
        <v>26.431560000000001</v>
      </c>
      <c r="CE14" s="43">
        <v>453.68175000000002</v>
      </c>
      <c r="CF14" s="43"/>
      <c r="CG14" s="43">
        <v>150.63749000000001</v>
      </c>
      <c r="CH14" s="43">
        <v>17.129670000000001</v>
      </c>
      <c r="CI14" s="43"/>
      <c r="CJ14" s="43"/>
      <c r="CK14" s="43">
        <v>16.742000000000001</v>
      </c>
      <c r="CL14" s="43">
        <v>4.75413</v>
      </c>
      <c r="CM14" s="43"/>
      <c r="CN14" s="43"/>
      <c r="CO14" s="43">
        <v>16.612739999999999</v>
      </c>
      <c r="CP14" s="43">
        <v>236.66</v>
      </c>
      <c r="CQ14" s="43"/>
      <c r="CR14" s="43">
        <v>39.030999999999999</v>
      </c>
      <c r="CS14" s="43"/>
      <c r="CT14" s="43">
        <v>29.138999999999999</v>
      </c>
    </row>
    <row r="15" spans="1:98" ht="15.6" x14ac:dyDescent="0.3">
      <c r="A15" s="1"/>
      <c r="B15" s="42" t="s">
        <v>867</v>
      </c>
      <c r="C15" s="43"/>
      <c r="D15" s="43"/>
      <c r="E15" s="43">
        <v>39.717300000000002</v>
      </c>
      <c r="F15" s="43">
        <v>13.771000000000001</v>
      </c>
      <c r="G15" s="43"/>
      <c r="H15" s="43">
        <v>4.1040000000000001</v>
      </c>
      <c r="I15" s="43"/>
      <c r="J15" s="43"/>
      <c r="K15" s="43">
        <v>19.1936</v>
      </c>
      <c r="L15" s="43">
        <v>27.646699999999999</v>
      </c>
      <c r="M15" s="43">
        <v>13.2179</v>
      </c>
      <c r="N15" s="43">
        <v>13.84</v>
      </c>
      <c r="O15" s="43">
        <v>33.4</v>
      </c>
      <c r="P15" s="43"/>
      <c r="Q15" s="43"/>
      <c r="R15" s="43">
        <v>51.734000000000002</v>
      </c>
      <c r="S15" s="43"/>
      <c r="T15" s="43">
        <v>40.703800000000001</v>
      </c>
      <c r="U15" s="43"/>
      <c r="V15" s="43">
        <v>8.6</v>
      </c>
      <c r="W15" s="43"/>
      <c r="X15" s="43">
        <v>125.50682</v>
      </c>
      <c r="Y15" s="43"/>
      <c r="Z15" s="43">
        <v>5.6196900000000003</v>
      </c>
      <c r="AA15" s="43"/>
      <c r="AB15" s="43"/>
      <c r="AC15" s="43">
        <v>17.18</v>
      </c>
      <c r="AD15" s="43"/>
      <c r="AE15" s="43">
        <v>4.3499999999999996</v>
      </c>
      <c r="AF15" s="43">
        <v>3.7</v>
      </c>
      <c r="AG15" s="43"/>
      <c r="AH15" s="43">
        <v>2.1145</v>
      </c>
      <c r="AI15" s="43"/>
      <c r="AJ15" s="43">
        <v>5.19055</v>
      </c>
      <c r="AK15" s="43">
        <v>9.98</v>
      </c>
      <c r="AL15" s="43"/>
      <c r="AM15" s="43">
        <v>47.263640000000002</v>
      </c>
      <c r="AN15" s="43">
        <v>113.16444</v>
      </c>
      <c r="AO15" s="43">
        <v>27.502099999999999</v>
      </c>
      <c r="AP15" s="43">
        <v>0.18</v>
      </c>
      <c r="AQ15" s="43">
        <v>170.93</v>
      </c>
      <c r="AR15" s="43"/>
      <c r="AS15" s="43">
        <v>38.654440000000001</v>
      </c>
      <c r="AT15" s="43">
        <v>32.632849999999998</v>
      </c>
      <c r="AU15" s="43"/>
      <c r="AV15" s="43">
        <v>152.95371</v>
      </c>
      <c r="AW15" s="43">
        <v>0</v>
      </c>
      <c r="AX15" s="43"/>
      <c r="AY15" s="43"/>
      <c r="AZ15" s="43"/>
      <c r="BA15" s="43">
        <v>2.2999999999999998</v>
      </c>
      <c r="BB15" s="43"/>
      <c r="BC15" s="43">
        <v>57.386290000000002</v>
      </c>
      <c r="BD15" s="43"/>
      <c r="BE15" s="43">
        <v>12</v>
      </c>
      <c r="BF15" s="43"/>
      <c r="BG15" s="43"/>
      <c r="BH15" s="43"/>
      <c r="BI15" s="43">
        <v>10.064909999999999</v>
      </c>
      <c r="BJ15" s="43"/>
      <c r="BK15" s="43">
        <v>5.0393400000000002</v>
      </c>
      <c r="BL15" s="43"/>
      <c r="BM15" s="43">
        <v>6.2651599999999998</v>
      </c>
      <c r="BN15" s="43">
        <v>39.222999999999999</v>
      </c>
      <c r="BO15" s="43">
        <v>1.87</v>
      </c>
      <c r="BP15" s="43">
        <v>148.72145</v>
      </c>
      <c r="BQ15" s="43"/>
      <c r="BR15" s="43">
        <v>5.3891</v>
      </c>
      <c r="BS15" s="43">
        <v>125.44309</v>
      </c>
      <c r="BT15" s="43">
        <v>12.78918</v>
      </c>
      <c r="BU15" s="43"/>
      <c r="BV15" s="43">
        <v>31.704000000000001</v>
      </c>
      <c r="BW15" s="43">
        <v>3.8865599999999998</v>
      </c>
      <c r="BX15" s="43"/>
      <c r="BY15" s="43"/>
      <c r="BZ15" s="43">
        <v>42.852400000000003</v>
      </c>
      <c r="CA15" s="43">
        <v>24.88965</v>
      </c>
      <c r="CB15" s="43"/>
      <c r="CC15" s="43">
        <v>0.64800000000000002</v>
      </c>
      <c r="CD15" s="43">
        <v>26.233619999999998</v>
      </c>
      <c r="CE15" s="43">
        <v>464.20670999999999</v>
      </c>
      <c r="CF15" s="43"/>
      <c r="CG15" s="43">
        <v>148.09848</v>
      </c>
      <c r="CH15" s="43">
        <v>17.518260000000001</v>
      </c>
      <c r="CI15" s="43"/>
      <c r="CJ15" s="43"/>
      <c r="CK15" s="43">
        <v>15.468</v>
      </c>
      <c r="CL15" s="43">
        <v>4.6810799999999997</v>
      </c>
      <c r="CM15" s="43"/>
      <c r="CN15" s="43"/>
      <c r="CO15" s="43">
        <v>16.844519999999999</v>
      </c>
      <c r="CP15" s="43">
        <v>242.4</v>
      </c>
      <c r="CQ15" s="43"/>
      <c r="CR15" s="43">
        <v>38.69</v>
      </c>
      <c r="CS15" s="43"/>
      <c r="CT15" s="43">
        <v>30.366</v>
      </c>
    </row>
    <row r="16" spans="1:98" ht="15.6" x14ac:dyDescent="0.3">
      <c r="A16" s="1"/>
      <c r="B16" s="42" t="s">
        <v>868</v>
      </c>
      <c r="C16" s="43"/>
      <c r="D16" s="43"/>
      <c r="E16" s="43">
        <v>40.395290000000003</v>
      </c>
      <c r="F16" s="43">
        <v>12.282</v>
      </c>
      <c r="G16" s="43"/>
      <c r="H16" s="43">
        <v>4.2439999999999998</v>
      </c>
      <c r="I16" s="43"/>
      <c r="J16" s="43"/>
      <c r="K16" s="43">
        <v>18.3765</v>
      </c>
      <c r="L16" s="43">
        <v>27.793800000000001</v>
      </c>
      <c r="M16" s="43">
        <v>14.510199999999999</v>
      </c>
      <c r="N16" s="43">
        <v>13.7</v>
      </c>
      <c r="O16" s="43">
        <v>33.052</v>
      </c>
      <c r="P16" s="43"/>
      <c r="Q16" s="43"/>
      <c r="R16" s="43">
        <v>51.706000000000003</v>
      </c>
      <c r="S16" s="43"/>
      <c r="T16" s="43">
        <v>37.239400000000003</v>
      </c>
      <c r="U16" s="43"/>
      <c r="V16" s="43">
        <v>9</v>
      </c>
      <c r="W16" s="43"/>
      <c r="X16" s="43">
        <v>94.076790000000003</v>
      </c>
      <c r="Y16" s="43"/>
      <c r="Z16" s="43">
        <v>5.0354099999999997</v>
      </c>
      <c r="AA16" s="43"/>
      <c r="AB16" s="43"/>
      <c r="AC16" s="43">
        <v>15.9</v>
      </c>
      <c r="AD16" s="43"/>
      <c r="AE16" s="43">
        <v>4.3239999999999998</v>
      </c>
      <c r="AF16" s="43">
        <v>2.6</v>
      </c>
      <c r="AG16" s="43"/>
      <c r="AH16" s="43">
        <v>3.6968999999999999</v>
      </c>
      <c r="AI16" s="43"/>
      <c r="AJ16" s="43">
        <v>5.2815200000000004</v>
      </c>
      <c r="AK16" s="43">
        <v>9.9</v>
      </c>
      <c r="AL16" s="43"/>
      <c r="AM16" s="43">
        <v>47.120690000000003</v>
      </c>
      <c r="AN16" s="43">
        <v>109.95638</v>
      </c>
      <c r="AO16" s="43">
        <v>26.856999999999999</v>
      </c>
      <c r="AP16" s="43">
        <v>1.65</v>
      </c>
      <c r="AQ16" s="43">
        <v>168.37</v>
      </c>
      <c r="AR16" s="43"/>
      <c r="AS16" s="43">
        <v>38.122410000000002</v>
      </c>
      <c r="AT16" s="43">
        <v>31.88823</v>
      </c>
      <c r="AU16" s="43"/>
      <c r="AV16" s="43">
        <v>152.90078</v>
      </c>
      <c r="AW16" s="43">
        <v>0</v>
      </c>
      <c r="AX16" s="43"/>
      <c r="AY16" s="43"/>
      <c r="AZ16" s="43"/>
      <c r="BA16" s="43">
        <v>2.4</v>
      </c>
      <c r="BB16" s="43"/>
      <c r="BC16" s="43">
        <v>56.907699999999998</v>
      </c>
      <c r="BD16" s="43"/>
      <c r="BE16" s="43">
        <v>12</v>
      </c>
      <c r="BF16" s="43"/>
      <c r="BG16" s="43"/>
      <c r="BH16" s="43"/>
      <c r="BI16" s="43">
        <v>10.161910000000001</v>
      </c>
      <c r="BJ16" s="43"/>
      <c r="BK16" s="43">
        <v>5.04955</v>
      </c>
      <c r="BL16" s="43"/>
      <c r="BM16" s="43">
        <v>6.2510000000000003</v>
      </c>
      <c r="BN16" s="43">
        <v>39.201000000000001</v>
      </c>
      <c r="BO16" s="43">
        <v>1.86</v>
      </c>
      <c r="BP16" s="43">
        <v>144.80524</v>
      </c>
      <c r="BQ16" s="43"/>
      <c r="BR16" s="43">
        <v>5.4195000000000002</v>
      </c>
      <c r="BS16" s="43">
        <v>124.27184</v>
      </c>
      <c r="BT16" s="43">
        <v>11.77636</v>
      </c>
      <c r="BU16" s="43"/>
      <c r="BV16" s="43">
        <v>32.365299999999998</v>
      </c>
      <c r="BW16" s="43">
        <v>3.9036599999999999</v>
      </c>
      <c r="BX16" s="43"/>
      <c r="BY16" s="43"/>
      <c r="BZ16" s="43">
        <v>43.163400000000003</v>
      </c>
      <c r="CA16" s="43">
        <v>24.625299999999999</v>
      </c>
      <c r="CB16" s="43"/>
      <c r="CC16" s="43">
        <v>0.70499999999999996</v>
      </c>
      <c r="CD16" s="43">
        <v>24.85726</v>
      </c>
      <c r="CE16" s="43">
        <v>461.66390999999999</v>
      </c>
      <c r="CF16" s="43"/>
      <c r="CG16" s="43">
        <v>147.05423999999999</v>
      </c>
      <c r="CH16" s="43">
        <v>17.910830000000001</v>
      </c>
      <c r="CI16" s="43"/>
      <c r="CJ16" s="43"/>
      <c r="CK16" s="43">
        <v>14.9094</v>
      </c>
      <c r="CL16" s="43">
        <v>4.8153300000000003</v>
      </c>
      <c r="CM16" s="43"/>
      <c r="CN16" s="43"/>
      <c r="CO16" s="43">
        <v>16.726520000000001</v>
      </c>
      <c r="CP16" s="43">
        <v>240.87</v>
      </c>
      <c r="CQ16" s="43"/>
      <c r="CR16" s="43">
        <v>38.735999999999997</v>
      </c>
      <c r="CS16" s="43"/>
      <c r="CT16" s="43">
        <v>33.131999999999998</v>
      </c>
    </row>
    <row r="17" spans="1:98" ht="15.6" x14ac:dyDescent="0.3">
      <c r="A17" s="1"/>
      <c r="B17" s="42" t="s">
        <v>869</v>
      </c>
      <c r="C17" s="43"/>
      <c r="D17" s="43"/>
      <c r="E17" s="43">
        <v>39.880899999999997</v>
      </c>
      <c r="F17" s="43">
        <v>12.003</v>
      </c>
      <c r="G17" s="43"/>
      <c r="H17" s="43">
        <v>4.202</v>
      </c>
      <c r="I17" s="43"/>
      <c r="J17" s="43"/>
      <c r="K17" s="43">
        <v>19.427499999999998</v>
      </c>
      <c r="L17" s="43">
        <v>28.032399999999999</v>
      </c>
      <c r="M17" s="43">
        <v>15.311500000000001</v>
      </c>
      <c r="N17" s="43">
        <v>14.08</v>
      </c>
      <c r="O17" s="43">
        <v>33.131999999999998</v>
      </c>
      <c r="P17" s="43"/>
      <c r="Q17" s="43"/>
      <c r="R17" s="43">
        <v>52.015999999999998</v>
      </c>
      <c r="S17" s="43"/>
      <c r="T17" s="43">
        <v>38.9666</v>
      </c>
      <c r="U17" s="43"/>
      <c r="V17" s="43">
        <v>9.4</v>
      </c>
      <c r="W17" s="43"/>
      <c r="X17" s="43">
        <v>122.62973</v>
      </c>
      <c r="Y17" s="43"/>
      <c r="Z17" s="43">
        <v>5.4063999999999997</v>
      </c>
      <c r="AA17" s="43"/>
      <c r="AB17" s="43"/>
      <c r="AC17" s="43">
        <v>15.46</v>
      </c>
      <c r="AD17" s="43"/>
      <c r="AE17" s="43">
        <v>4.2720000000000002</v>
      </c>
      <c r="AF17" s="43">
        <v>4</v>
      </c>
      <c r="AG17" s="43"/>
      <c r="AH17" s="43">
        <v>3.2240000000000002</v>
      </c>
      <c r="AI17" s="43"/>
      <c r="AJ17" s="43">
        <v>5.03627</v>
      </c>
      <c r="AK17" s="43">
        <v>10.02</v>
      </c>
      <c r="AL17" s="43"/>
      <c r="AM17" s="43">
        <v>47.433349999999997</v>
      </c>
      <c r="AN17" s="43">
        <v>113.83805</v>
      </c>
      <c r="AO17" s="43">
        <v>27.121700000000001</v>
      </c>
      <c r="AP17" s="43">
        <v>2.1</v>
      </c>
      <c r="AQ17" s="43">
        <v>166.72</v>
      </c>
      <c r="AR17" s="43"/>
      <c r="AS17" s="43">
        <v>37.598129999999998</v>
      </c>
      <c r="AT17" s="43">
        <v>32.184530000000002</v>
      </c>
      <c r="AU17" s="43"/>
      <c r="AV17" s="43">
        <v>150.33623</v>
      </c>
      <c r="AW17" s="43">
        <v>0</v>
      </c>
      <c r="AX17" s="43"/>
      <c r="AY17" s="43"/>
      <c r="AZ17" s="43"/>
      <c r="BA17" s="43">
        <v>2.4</v>
      </c>
      <c r="BB17" s="43"/>
      <c r="BC17" s="43">
        <v>58.355339999999998</v>
      </c>
      <c r="BD17" s="43"/>
      <c r="BE17" s="43">
        <v>12</v>
      </c>
      <c r="BF17" s="43"/>
      <c r="BG17" s="43"/>
      <c r="BH17" s="43"/>
      <c r="BI17" s="43">
        <v>9.7673500000000004</v>
      </c>
      <c r="BJ17" s="43"/>
      <c r="BK17" s="43">
        <v>5.0325199999999999</v>
      </c>
      <c r="BL17" s="43"/>
      <c r="BM17" s="43">
        <v>6.5110000000000001</v>
      </c>
      <c r="BN17" s="43">
        <v>40.637</v>
      </c>
      <c r="BO17" s="43">
        <v>1.76</v>
      </c>
      <c r="BP17" s="43">
        <v>142.30203</v>
      </c>
      <c r="BQ17" s="43"/>
      <c r="BR17" s="43">
        <v>5.3757999999999999</v>
      </c>
      <c r="BS17" s="43">
        <v>125.30047999999999</v>
      </c>
      <c r="BT17" s="43">
        <v>12.069739999999999</v>
      </c>
      <c r="BU17" s="43"/>
      <c r="BV17" s="43">
        <v>32.081699999999998</v>
      </c>
      <c r="BW17" s="43">
        <v>4.3754099999999996</v>
      </c>
      <c r="BX17" s="43"/>
      <c r="BY17" s="43"/>
      <c r="BZ17" s="43">
        <v>42.325099999999999</v>
      </c>
      <c r="CA17" s="43">
        <v>24.8902</v>
      </c>
      <c r="CB17" s="43"/>
      <c r="CC17" s="43">
        <v>0.68300000000000005</v>
      </c>
      <c r="CD17" s="43">
        <v>26.054010000000002</v>
      </c>
      <c r="CE17" s="43">
        <v>464.58913000000001</v>
      </c>
      <c r="CF17" s="43"/>
      <c r="CG17" s="43">
        <v>146.90199000000001</v>
      </c>
      <c r="CH17" s="43">
        <v>17.966280000000001</v>
      </c>
      <c r="CI17" s="43"/>
      <c r="CJ17" s="43"/>
      <c r="CK17" s="43">
        <v>14.7049</v>
      </c>
      <c r="CL17" s="43">
        <v>4.7896599999999996</v>
      </c>
      <c r="CM17" s="43"/>
      <c r="CN17" s="43"/>
      <c r="CO17" s="43">
        <v>16.002120000000001</v>
      </c>
      <c r="CP17" s="43">
        <v>245.93</v>
      </c>
      <c r="CQ17" s="43"/>
      <c r="CR17" s="43">
        <v>39.835000000000001</v>
      </c>
      <c r="CS17" s="43"/>
      <c r="CT17" s="43">
        <v>35.64</v>
      </c>
    </row>
    <row r="18" spans="1:98" ht="15.6" x14ac:dyDescent="0.3">
      <c r="A18" s="1"/>
      <c r="B18" s="42" t="s">
        <v>870</v>
      </c>
      <c r="C18" s="43"/>
      <c r="D18" s="43"/>
      <c r="E18" s="43">
        <v>39.773049999999998</v>
      </c>
      <c r="F18" s="43">
        <v>10.82</v>
      </c>
      <c r="G18" s="43"/>
      <c r="H18" s="43">
        <v>4.13</v>
      </c>
      <c r="I18" s="43"/>
      <c r="J18" s="43"/>
      <c r="K18" s="43">
        <v>19.383400000000002</v>
      </c>
      <c r="L18" s="43">
        <v>28.636900000000001</v>
      </c>
      <c r="M18" s="43">
        <v>14.739000000000001</v>
      </c>
      <c r="N18" s="43">
        <v>14.09</v>
      </c>
      <c r="O18" s="43">
        <v>33.86</v>
      </c>
      <c r="P18" s="43"/>
      <c r="Q18" s="43"/>
      <c r="R18" s="43">
        <v>51.820999999999998</v>
      </c>
      <c r="S18" s="43"/>
      <c r="T18" s="43">
        <v>45.3277</v>
      </c>
      <c r="U18" s="43"/>
      <c r="V18" s="43">
        <v>9.3000000000000007</v>
      </c>
      <c r="W18" s="43"/>
      <c r="X18" s="43">
        <v>138.46174999999999</v>
      </c>
      <c r="Y18" s="43"/>
      <c r="Z18" s="43">
        <v>5.7428699999999999</v>
      </c>
      <c r="AA18" s="43"/>
      <c r="AB18" s="43"/>
      <c r="AC18" s="43">
        <v>16.04</v>
      </c>
      <c r="AD18" s="43"/>
      <c r="AE18" s="43">
        <v>4.2889999999999997</v>
      </c>
      <c r="AF18" s="43">
        <v>4.4000000000000004</v>
      </c>
      <c r="AG18" s="43"/>
      <c r="AH18" s="43">
        <v>3.9540999999999999</v>
      </c>
      <c r="AI18" s="43"/>
      <c r="AJ18" s="43">
        <v>5.0886500000000003</v>
      </c>
      <c r="AK18" s="43">
        <v>9.9499999999999993</v>
      </c>
      <c r="AL18" s="43"/>
      <c r="AM18" s="43">
        <v>44.812350000000002</v>
      </c>
      <c r="AN18" s="43">
        <v>115.92561000000001</v>
      </c>
      <c r="AO18" s="43">
        <v>26.3323</v>
      </c>
      <c r="AP18" s="43">
        <v>1.93</v>
      </c>
      <c r="AQ18" s="43">
        <v>168.91</v>
      </c>
      <c r="AR18" s="43"/>
      <c r="AS18" s="43">
        <v>35.936709999999998</v>
      </c>
      <c r="AT18" s="43">
        <v>31.788209999999999</v>
      </c>
      <c r="AU18" s="43"/>
      <c r="AV18" s="43">
        <v>113.14851</v>
      </c>
      <c r="AW18" s="43">
        <v>0</v>
      </c>
      <c r="AX18" s="43"/>
      <c r="AY18" s="43"/>
      <c r="AZ18" s="43"/>
      <c r="BA18" s="43">
        <v>2.4</v>
      </c>
      <c r="BB18" s="43"/>
      <c r="BC18" s="43">
        <v>58.266730000000003</v>
      </c>
      <c r="BD18" s="43"/>
      <c r="BE18" s="43">
        <v>12</v>
      </c>
      <c r="BF18" s="43"/>
      <c r="BG18" s="43"/>
      <c r="BH18" s="43"/>
      <c r="BI18" s="43">
        <v>9.2286300000000008</v>
      </c>
      <c r="BJ18" s="43"/>
      <c r="BK18" s="43">
        <v>4.91153</v>
      </c>
      <c r="BL18" s="43"/>
      <c r="BM18" s="43">
        <v>6.2130000000000001</v>
      </c>
      <c r="BN18" s="43">
        <v>41.920999999999999</v>
      </c>
      <c r="BO18" s="43">
        <v>1.8</v>
      </c>
      <c r="BP18" s="43">
        <v>142.55949000000001</v>
      </c>
      <c r="BQ18" s="43"/>
      <c r="BR18" s="43">
        <v>5.3746</v>
      </c>
      <c r="BS18" s="43">
        <v>128.36236</v>
      </c>
      <c r="BT18" s="43">
        <v>11.502660000000001</v>
      </c>
      <c r="BU18" s="43"/>
      <c r="BV18" s="43">
        <v>31.5382</v>
      </c>
      <c r="BW18" s="43">
        <v>3.85894</v>
      </c>
      <c r="BX18" s="43"/>
      <c r="BY18" s="43"/>
      <c r="BZ18" s="43">
        <v>42.856499999999997</v>
      </c>
      <c r="CA18" s="43">
        <v>25.1539</v>
      </c>
      <c r="CB18" s="43"/>
      <c r="CC18" s="43">
        <v>0.73599999999999999</v>
      </c>
      <c r="CD18" s="43">
        <v>25.060549999999999</v>
      </c>
      <c r="CE18" s="43">
        <v>464.05225999999999</v>
      </c>
      <c r="CF18" s="43"/>
      <c r="CG18" s="43">
        <v>146.81255999999999</v>
      </c>
      <c r="CH18" s="43">
        <v>17.614930000000001</v>
      </c>
      <c r="CI18" s="43"/>
      <c r="CJ18" s="43"/>
      <c r="CK18" s="43">
        <v>14.0091</v>
      </c>
      <c r="CL18" s="43">
        <v>4.7631100000000002</v>
      </c>
      <c r="CM18" s="43"/>
      <c r="CN18" s="43"/>
      <c r="CO18" s="43">
        <v>14.8851</v>
      </c>
      <c r="CP18" s="43">
        <v>249.42</v>
      </c>
      <c r="CQ18" s="43"/>
      <c r="CR18" s="43">
        <v>39.479999999999997</v>
      </c>
      <c r="CS18" s="43"/>
      <c r="CT18" s="43">
        <v>35.546999999999997</v>
      </c>
    </row>
    <row r="19" spans="1:98" ht="15.6" x14ac:dyDescent="0.3">
      <c r="A19" s="1"/>
      <c r="B19" s="42" t="s">
        <v>871</v>
      </c>
      <c r="C19" s="43"/>
      <c r="D19" s="43"/>
      <c r="E19" s="43">
        <v>39.155479999999997</v>
      </c>
      <c r="F19" s="43">
        <v>10.724</v>
      </c>
      <c r="G19" s="43"/>
      <c r="H19" s="43">
        <v>4.13</v>
      </c>
      <c r="I19" s="43"/>
      <c r="J19" s="43"/>
      <c r="K19" s="43">
        <v>19.383900000000001</v>
      </c>
      <c r="L19" s="43">
        <v>28.4358</v>
      </c>
      <c r="M19" s="43">
        <v>14.4627</v>
      </c>
      <c r="N19" s="43">
        <v>14.11</v>
      </c>
      <c r="O19" s="43">
        <v>34.003999999999998</v>
      </c>
      <c r="P19" s="43"/>
      <c r="Q19" s="43"/>
      <c r="R19" s="43">
        <v>51.83</v>
      </c>
      <c r="S19" s="43"/>
      <c r="T19" s="43">
        <v>42.658200000000001</v>
      </c>
      <c r="U19" s="43"/>
      <c r="V19" s="43">
        <v>9.1999999999999993</v>
      </c>
      <c r="W19" s="43"/>
      <c r="X19" s="43">
        <v>132.75188</v>
      </c>
      <c r="Y19" s="43"/>
      <c r="Z19" s="43">
        <v>5.9799199999999999</v>
      </c>
      <c r="AA19" s="43"/>
      <c r="AB19" s="43"/>
      <c r="AC19" s="43">
        <v>17.3</v>
      </c>
      <c r="AD19" s="43"/>
      <c r="AE19" s="43">
        <v>4.3239999999999998</v>
      </c>
      <c r="AF19" s="43">
        <v>2.5</v>
      </c>
      <c r="AG19" s="43"/>
      <c r="AH19" s="43">
        <v>5.0890000000000004</v>
      </c>
      <c r="AI19" s="43"/>
      <c r="AJ19" s="43">
        <v>5.1020799999999999</v>
      </c>
      <c r="AK19" s="43">
        <v>9.84</v>
      </c>
      <c r="AL19" s="43"/>
      <c r="AM19" s="43">
        <v>43.823300000000003</v>
      </c>
      <c r="AN19" s="43">
        <v>115.70749000000001</v>
      </c>
      <c r="AO19" s="43">
        <v>23.0656</v>
      </c>
      <c r="AP19" s="43">
        <v>1.54</v>
      </c>
      <c r="AQ19" s="43">
        <v>162.31</v>
      </c>
      <c r="AR19" s="43"/>
      <c r="AS19" s="43">
        <v>35.082169999999998</v>
      </c>
      <c r="AT19" s="43">
        <v>32.195250000000001</v>
      </c>
      <c r="AU19" s="43"/>
      <c r="AV19" s="43">
        <v>121.67034</v>
      </c>
      <c r="AW19" s="43">
        <v>0</v>
      </c>
      <c r="AX19" s="43"/>
      <c r="AY19" s="43"/>
      <c r="AZ19" s="43"/>
      <c r="BA19" s="43">
        <v>2.2999999999999998</v>
      </c>
      <c r="BB19" s="43"/>
      <c r="BC19" s="43">
        <v>57.798200000000001</v>
      </c>
      <c r="BD19" s="43"/>
      <c r="BE19" s="43">
        <v>12</v>
      </c>
      <c r="BF19" s="43"/>
      <c r="BG19" s="43"/>
      <c r="BH19" s="43"/>
      <c r="BI19" s="43">
        <v>7.57911</v>
      </c>
      <c r="BJ19" s="43"/>
      <c r="BK19" s="43">
        <v>4.9175899999999997</v>
      </c>
      <c r="BL19" s="43"/>
      <c r="BM19" s="43">
        <v>6.3209999999999997</v>
      </c>
      <c r="BN19" s="43">
        <v>41.357999999999997</v>
      </c>
      <c r="BO19" s="43">
        <v>1.64</v>
      </c>
      <c r="BP19" s="43">
        <v>141.33909</v>
      </c>
      <c r="BQ19" s="43"/>
      <c r="BR19" s="43">
        <v>5.2954999999999997</v>
      </c>
      <c r="BS19" s="43">
        <v>126.45645</v>
      </c>
      <c r="BT19" s="43">
        <v>11.3924</v>
      </c>
      <c r="BU19" s="43"/>
      <c r="BV19" s="43">
        <v>30.054400000000001</v>
      </c>
      <c r="BW19" s="43">
        <v>3.6508500000000002</v>
      </c>
      <c r="BX19" s="43"/>
      <c r="BY19" s="43"/>
      <c r="BZ19" s="43">
        <v>43.947699999999998</v>
      </c>
      <c r="CA19" s="43">
        <v>25.162980000000001</v>
      </c>
      <c r="CB19" s="43"/>
      <c r="CC19" s="43">
        <v>0.66200000000000003</v>
      </c>
      <c r="CD19" s="43">
        <v>24.586970000000001</v>
      </c>
      <c r="CE19" s="43">
        <v>458.69261</v>
      </c>
      <c r="CF19" s="43"/>
      <c r="CG19" s="43">
        <v>149.46042</v>
      </c>
      <c r="CH19" s="43">
        <v>17.880669999999999</v>
      </c>
      <c r="CI19" s="43"/>
      <c r="CJ19" s="43"/>
      <c r="CK19" s="43">
        <v>13.6929</v>
      </c>
      <c r="CL19" s="43">
        <v>4.7710100000000004</v>
      </c>
      <c r="CM19" s="43"/>
      <c r="CN19" s="43"/>
      <c r="CO19" s="43">
        <v>13.667590000000001</v>
      </c>
      <c r="CP19" s="43">
        <v>251</v>
      </c>
      <c r="CQ19" s="43"/>
      <c r="CR19" s="43">
        <v>39.567999999999998</v>
      </c>
      <c r="CS19" s="43"/>
      <c r="CT19" s="43">
        <v>34.137999999999998</v>
      </c>
    </row>
    <row r="20" spans="1:98" ht="15.6" x14ac:dyDescent="0.3">
      <c r="A20" s="1"/>
      <c r="B20" s="42" t="s">
        <v>872</v>
      </c>
      <c r="C20" s="43"/>
      <c r="D20" s="43"/>
      <c r="E20" s="43">
        <v>39.146859999999997</v>
      </c>
      <c r="F20" s="43">
        <v>9.7170000000000005</v>
      </c>
      <c r="G20" s="43"/>
      <c r="H20" s="43">
        <v>4.2300000000000004</v>
      </c>
      <c r="I20" s="43"/>
      <c r="J20" s="43"/>
      <c r="K20" s="43">
        <v>20.034800000000001</v>
      </c>
      <c r="L20" s="43">
        <v>27.848199999999999</v>
      </c>
      <c r="M20" s="43">
        <v>13.3695</v>
      </c>
      <c r="N20" s="43">
        <v>14.05</v>
      </c>
      <c r="O20" s="43">
        <v>33.978000000000002</v>
      </c>
      <c r="P20" s="43"/>
      <c r="Q20" s="43"/>
      <c r="R20" s="43">
        <v>52.085999999999999</v>
      </c>
      <c r="S20" s="43"/>
      <c r="T20" s="43">
        <v>44.601799999999997</v>
      </c>
      <c r="U20" s="43"/>
      <c r="V20" s="43">
        <v>9.1</v>
      </c>
      <c r="W20" s="43"/>
      <c r="X20" s="43">
        <v>113.0561</v>
      </c>
      <c r="Y20" s="43"/>
      <c r="Z20" s="43">
        <v>6.0349199999999996</v>
      </c>
      <c r="AA20" s="43"/>
      <c r="AB20" s="43"/>
      <c r="AC20" s="43">
        <v>17.38</v>
      </c>
      <c r="AD20" s="43"/>
      <c r="AE20" s="43">
        <v>4.2530000000000001</v>
      </c>
      <c r="AF20" s="43">
        <v>2.8</v>
      </c>
      <c r="AG20" s="43"/>
      <c r="AH20" s="43">
        <v>5.1226000000000003</v>
      </c>
      <c r="AI20" s="43"/>
      <c r="AJ20" s="43">
        <v>5.0694299999999997</v>
      </c>
      <c r="AK20" s="43">
        <v>9.67</v>
      </c>
      <c r="AL20" s="43"/>
      <c r="AM20" s="43">
        <v>48.367719999999998</v>
      </c>
      <c r="AN20" s="43">
        <v>108.91825</v>
      </c>
      <c r="AO20" s="43">
        <v>22.5291</v>
      </c>
      <c r="AP20" s="43">
        <v>0.55000000000000004</v>
      </c>
      <c r="AQ20" s="43">
        <v>158.53</v>
      </c>
      <c r="AR20" s="43"/>
      <c r="AS20" s="43">
        <v>34.016570000000002</v>
      </c>
      <c r="AT20" s="43">
        <v>32.8611</v>
      </c>
      <c r="AU20" s="43"/>
      <c r="AV20" s="43">
        <v>124.60114</v>
      </c>
      <c r="AW20" s="43">
        <v>0</v>
      </c>
      <c r="AX20" s="43"/>
      <c r="AY20" s="43"/>
      <c r="AZ20" s="43"/>
      <c r="BA20" s="43">
        <v>2.4</v>
      </c>
      <c r="BB20" s="43"/>
      <c r="BC20" s="43">
        <v>56.112409999999997</v>
      </c>
      <c r="BD20" s="43"/>
      <c r="BE20" s="43">
        <v>12</v>
      </c>
      <c r="BF20" s="43"/>
      <c r="BG20" s="43"/>
      <c r="BH20" s="43"/>
      <c r="BI20" s="43">
        <v>7.6718099999999998</v>
      </c>
      <c r="BJ20" s="43"/>
      <c r="BK20" s="43">
        <v>5.03132</v>
      </c>
      <c r="BL20" s="43"/>
      <c r="BM20" s="43">
        <v>6.2309999999999999</v>
      </c>
      <c r="BN20" s="43">
        <v>41.213999999999999</v>
      </c>
      <c r="BO20" s="43">
        <v>1.63</v>
      </c>
      <c r="BP20" s="43">
        <v>138.94457</v>
      </c>
      <c r="BQ20" s="43"/>
      <c r="BR20" s="43">
        <v>4.9046000000000003</v>
      </c>
      <c r="BS20" s="43">
        <v>124.69962</v>
      </c>
      <c r="BT20" s="43">
        <v>12.508570000000001</v>
      </c>
      <c r="BU20" s="43"/>
      <c r="BV20" s="43">
        <v>27.564599999999999</v>
      </c>
      <c r="BW20" s="43">
        <v>3.6075599999999999</v>
      </c>
      <c r="BX20" s="43"/>
      <c r="BY20" s="43"/>
      <c r="BZ20" s="43">
        <v>43.344900000000003</v>
      </c>
      <c r="CA20" s="43">
        <v>24.95449</v>
      </c>
      <c r="CB20" s="43"/>
      <c r="CC20" s="43">
        <v>0.72699999999999998</v>
      </c>
      <c r="CD20" s="43">
        <v>22.48611</v>
      </c>
      <c r="CE20" s="43">
        <v>442.40431000000001</v>
      </c>
      <c r="CF20" s="43"/>
      <c r="CG20" s="43">
        <v>144.93170000000001</v>
      </c>
      <c r="CH20" s="43">
        <v>17.69679</v>
      </c>
      <c r="CI20" s="43"/>
      <c r="CJ20" s="43"/>
      <c r="CK20" s="43">
        <v>13.9041</v>
      </c>
      <c r="CL20" s="43">
        <v>4.6935200000000004</v>
      </c>
      <c r="CM20" s="43"/>
      <c r="CN20" s="43"/>
      <c r="CO20" s="43">
        <v>13.20449</v>
      </c>
      <c r="CP20" s="43">
        <v>250.6</v>
      </c>
      <c r="CQ20" s="43"/>
      <c r="CR20" s="43">
        <v>39.774999999999999</v>
      </c>
      <c r="CS20" s="43"/>
      <c r="CT20" s="43">
        <v>29.135999999999999</v>
      </c>
    </row>
    <row r="21" spans="1:98" ht="15.6" x14ac:dyDescent="0.3">
      <c r="A21" s="1"/>
      <c r="B21" s="42" t="s">
        <v>873</v>
      </c>
      <c r="C21" s="43"/>
      <c r="D21" s="43"/>
      <c r="E21" s="43">
        <v>39.560360000000003</v>
      </c>
      <c r="F21" s="43">
        <v>9.8190000000000008</v>
      </c>
      <c r="G21" s="43"/>
      <c r="H21" s="43">
        <v>4.1340000000000003</v>
      </c>
      <c r="I21" s="43"/>
      <c r="J21" s="43"/>
      <c r="K21" s="43">
        <v>19.2636</v>
      </c>
      <c r="L21" s="43">
        <v>27.957599999999999</v>
      </c>
      <c r="M21" s="43">
        <v>11.483499999999999</v>
      </c>
      <c r="N21" s="43">
        <v>13.93</v>
      </c>
      <c r="O21" s="43">
        <v>33.537999999999997</v>
      </c>
      <c r="P21" s="43"/>
      <c r="Q21" s="43"/>
      <c r="R21" s="43">
        <v>52.218000000000004</v>
      </c>
      <c r="S21" s="43"/>
      <c r="T21" s="43">
        <v>42.698399999999999</v>
      </c>
      <c r="U21" s="43"/>
      <c r="V21" s="43">
        <v>8.6</v>
      </c>
      <c r="W21" s="43"/>
      <c r="X21" s="43">
        <v>78.615769999999998</v>
      </c>
      <c r="Y21" s="43"/>
      <c r="Z21" s="43">
        <v>5.4965400000000004</v>
      </c>
      <c r="AA21" s="43"/>
      <c r="AB21" s="43"/>
      <c r="AC21" s="43">
        <v>17.100000000000001</v>
      </c>
      <c r="AD21" s="43"/>
      <c r="AE21" s="43">
        <v>4.1859999999999999</v>
      </c>
      <c r="AF21" s="43">
        <v>4.7</v>
      </c>
      <c r="AG21" s="43"/>
      <c r="AH21" s="43">
        <v>3.9594999999999998</v>
      </c>
      <c r="AI21" s="43"/>
      <c r="AJ21" s="43">
        <v>4.9555300000000004</v>
      </c>
      <c r="AK21" s="43">
        <v>9.68</v>
      </c>
      <c r="AL21" s="43"/>
      <c r="AM21" s="43">
        <v>42.786769999999997</v>
      </c>
      <c r="AN21" s="43">
        <v>96.956599999999995</v>
      </c>
      <c r="AO21" s="43">
        <v>22.608699999999999</v>
      </c>
      <c r="AP21" s="43">
        <v>0.91</v>
      </c>
      <c r="AQ21" s="43">
        <v>161.1</v>
      </c>
      <c r="AR21" s="43"/>
      <c r="AS21" s="43">
        <v>30.867460000000001</v>
      </c>
      <c r="AT21" s="43">
        <v>32.447139999999997</v>
      </c>
      <c r="AU21" s="43"/>
      <c r="AV21" s="43">
        <v>123.89755</v>
      </c>
      <c r="AW21" s="43">
        <v>0</v>
      </c>
      <c r="AX21" s="43"/>
      <c r="AY21" s="43"/>
      <c r="AZ21" s="43"/>
      <c r="BA21" s="43">
        <v>2.4</v>
      </c>
      <c r="BB21" s="43"/>
      <c r="BC21" s="43">
        <v>55.809139999999999</v>
      </c>
      <c r="BD21" s="43"/>
      <c r="BE21" s="43">
        <v>12</v>
      </c>
      <c r="BF21" s="43"/>
      <c r="BG21" s="43"/>
      <c r="BH21" s="43"/>
      <c r="BI21" s="43">
        <v>9.09755</v>
      </c>
      <c r="BJ21" s="43"/>
      <c r="BK21" s="43">
        <v>4.8052900000000003</v>
      </c>
      <c r="BL21" s="43"/>
      <c r="BM21" s="43">
        <v>6.3209999999999997</v>
      </c>
      <c r="BN21" s="43">
        <v>37.393000000000001</v>
      </c>
      <c r="BO21" s="43">
        <v>1.63</v>
      </c>
      <c r="BP21" s="43">
        <v>140.29807</v>
      </c>
      <c r="BQ21" s="43"/>
      <c r="BR21" s="43">
        <v>4.8651999999999997</v>
      </c>
      <c r="BS21" s="43">
        <v>120.2784</v>
      </c>
      <c r="BT21" s="43">
        <v>11.63923</v>
      </c>
      <c r="BU21" s="43"/>
      <c r="BV21" s="43">
        <v>26.022500000000001</v>
      </c>
      <c r="BW21" s="43">
        <v>3.8024800000000001</v>
      </c>
      <c r="BX21" s="43"/>
      <c r="BY21" s="43"/>
      <c r="BZ21" s="43">
        <v>42.216700000000003</v>
      </c>
      <c r="CA21" s="43">
        <v>24.99774</v>
      </c>
      <c r="CB21" s="43"/>
      <c r="CC21" s="43">
        <v>0.69899999999999995</v>
      </c>
      <c r="CD21" s="43">
        <v>22.471209999999999</v>
      </c>
      <c r="CE21" s="43">
        <v>448.10701</v>
      </c>
      <c r="CF21" s="43"/>
      <c r="CG21" s="43">
        <v>150.44300000000001</v>
      </c>
      <c r="CH21" s="43">
        <v>17.19004</v>
      </c>
      <c r="CI21" s="43"/>
      <c r="CJ21" s="43"/>
      <c r="CK21" s="43">
        <v>13.8073</v>
      </c>
      <c r="CL21" s="43">
        <v>4.6640699999999997</v>
      </c>
      <c r="CM21" s="43"/>
      <c r="CN21" s="43"/>
      <c r="CO21" s="43">
        <v>12.53772</v>
      </c>
      <c r="CP21" s="43">
        <v>234.18</v>
      </c>
      <c r="CQ21" s="43"/>
      <c r="CR21" s="43">
        <v>39.619999999999997</v>
      </c>
      <c r="CS21" s="43"/>
      <c r="CT21" s="43">
        <v>24.994</v>
      </c>
    </row>
    <row r="22" spans="1:98" ht="15.6" x14ac:dyDescent="0.3">
      <c r="A22" s="1"/>
      <c r="B22" s="42" t="s">
        <v>874</v>
      </c>
      <c r="C22" s="43"/>
      <c r="D22" s="43"/>
      <c r="E22" s="43">
        <v>39.724870000000003</v>
      </c>
      <c r="F22" s="43">
        <v>10.372999999999999</v>
      </c>
      <c r="G22" s="43"/>
      <c r="H22" s="43">
        <v>4.1619999999999999</v>
      </c>
      <c r="I22" s="43"/>
      <c r="J22" s="43"/>
      <c r="K22" s="43">
        <v>19.079899999999999</v>
      </c>
      <c r="L22" s="43">
        <v>27.835999999999999</v>
      </c>
      <c r="M22" s="43">
        <v>10.9193</v>
      </c>
      <c r="N22" s="43">
        <v>13.48</v>
      </c>
      <c r="O22" s="43">
        <v>33.274000000000001</v>
      </c>
      <c r="P22" s="43"/>
      <c r="Q22" s="43"/>
      <c r="R22" s="43">
        <v>52.627000000000002</v>
      </c>
      <c r="S22" s="43"/>
      <c r="T22" s="43">
        <v>52.253999999999998</v>
      </c>
      <c r="U22" s="43"/>
      <c r="V22" s="43">
        <v>8.4</v>
      </c>
      <c r="W22" s="43"/>
      <c r="X22" s="43">
        <v>91.75094</v>
      </c>
      <c r="Y22" s="43"/>
      <c r="Z22" s="43">
        <v>5.4647699999999997</v>
      </c>
      <c r="AA22" s="43"/>
      <c r="AB22" s="43"/>
      <c r="AC22" s="43">
        <v>17.010000000000002</v>
      </c>
      <c r="AD22" s="43"/>
      <c r="AE22" s="43">
        <v>4.3520000000000003</v>
      </c>
      <c r="AF22" s="43">
        <v>2.5</v>
      </c>
      <c r="AG22" s="43"/>
      <c r="AH22" s="43">
        <v>3.7473999999999998</v>
      </c>
      <c r="AI22" s="43"/>
      <c r="AJ22" s="43">
        <v>4.7631500000000004</v>
      </c>
      <c r="AK22" s="43">
        <v>9.82</v>
      </c>
      <c r="AL22" s="43"/>
      <c r="AM22" s="43">
        <v>47.110050000000001</v>
      </c>
      <c r="AN22" s="43">
        <v>94.224900000000005</v>
      </c>
      <c r="AO22" s="43">
        <v>25.438199999999998</v>
      </c>
      <c r="AP22" s="43">
        <v>0.73</v>
      </c>
      <c r="AQ22" s="43">
        <v>167.6</v>
      </c>
      <c r="AR22" s="43"/>
      <c r="AS22" s="43">
        <v>32.433959999999999</v>
      </c>
      <c r="AT22" s="43">
        <v>32.489289999999997</v>
      </c>
      <c r="AU22" s="43"/>
      <c r="AV22" s="43">
        <v>109.45639</v>
      </c>
      <c r="AW22" s="43">
        <v>0</v>
      </c>
      <c r="AX22" s="43"/>
      <c r="AY22" s="43"/>
      <c r="AZ22" s="43"/>
      <c r="BA22" s="43">
        <v>2.5</v>
      </c>
      <c r="BB22" s="43"/>
      <c r="BC22" s="43">
        <v>55.303199999999997</v>
      </c>
      <c r="BD22" s="43"/>
      <c r="BE22" s="43">
        <v>12</v>
      </c>
      <c r="BF22" s="43"/>
      <c r="BG22" s="43"/>
      <c r="BH22" s="43"/>
      <c r="BI22" s="43">
        <v>9.8537999999999997</v>
      </c>
      <c r="BJ22" s="43"/>
      <c r="BK22" s="43">
        <v>4.8379000000000003</v>
      </c>
      <c r="BL22" s="43"/>
      <c r="BM22" s="43">
        <v>6.3261000000000003</v>
      </c>
      <c r="BN22" s="43">
        <v>38.334000000000003</v>
      </c>
      <c r="BO22" s="43">
        <v>1.89</v>
      </c>
      <c r="BP22" s="43">
        <v>139.43357</v>
      </c>
      <c r="BQ22" s="43"/>
      <c r="BR22" s="43">
        <v>5.2081</v>
      </c>
      <c r="BS22" s="43">
        <v>123.21849</v>
      </c>
      <c r="BT22" s="43">
        <v>11.707280000000001</v>
      </c>
      <c r="BU22" s="43"/>
      <c r="BV22" s="43">
        <v>26.427700000000002</v>
      </c>
      <c r="BW22" s="43">
        <v>3.7307000000000001</v>
      </c>
      <c r="BX22" s="43"/>
      <c r="BY22" s="43"/>
      <c r="BZ22" s="43">
        <v>42.580199999999998</v>
      </c>
      <c r="CA22" s="43">
        <v>25.099930000000001</v>
      </c>
      <c r="CB22" s="43"/>
      <c r="CC22" s="43">
        <v>0.66200000000000003</v>
      </c>
      <c r="CD22" s="43">
        <v>25.096319999999999</v>
      </c>
      <c r="CE22" s="43">
        <v>436.85642000000001</v>
      </c>
      <c r="CF22" s="43"/>
      <c r="CG22" s="43">
        <v>152.05665999999999</v>
      </c>
      <c r="CH22" s="43">
        <v>17.046949999999999</v>
      </c>
      <c r="CI22" s="43"/>
      <c r="CJ22" s="43"/>
      <c r="CK22" s="43">
        <v>13.855600000000001</v>
      </c>
      <c r="CL22" s="43">
        <v>4.6275000000000004</v>
      </c>
      <c r="CM22" s="43"/>
      <c r="CN22" s="43"/>
      <c r="CO22" s="43">
        <v>12.42151</v>
      </c>
      <c r="CP22" s="43">
        <v>231.13</v>
      </c>
      <c r="CQ22" s="43"/>
      <c r="CR22" s="43">
        <v>39.929000000000002</v>
      </c>
      <c r="CS22" s="43"/>
      <c r="CT22" s="43">
        <v>20.914999999999999</v>
      </c>
    </row>
    <row r="23" spans="1:98" ht="15.6" x14ac:dyDescent="0.3">
      <c r="A23" s="1"/>
      <c r="B23" s="42" t="s">
        <v>875</v>
      </c>
      <c r="C23" s="43"/>
      <c r="D23" s="43"/>
      <c r="E23" s="43">
        <v>40.125520000000002</v>
      </c>
      <c r="F23" s="43">
        <v>10.787000000000001</v>
      </c>
      <c r="G23" s="43"/>
      <c r="H23" s="43">
        <v>4.0410000000000004</v>
      </c>
      <c r="I23" s="43"/>
      <c r="J23" s="43"/>
      <c r="K23" s="43">
        <v>19.060700000000001</v>
      </c>
      <c r="L23" s="43">
        <v>27.7972</v>
      </c>
      <c r="M23" s="43">
        <v>10.8033</v>
      </c>
      <c r="N23" s="43">
        <v>13.22</v>
      </c>
      <c r="O23" s="43">
        <v>32.448</v>
      </c>
      <c r="P23" s="43"/>
      <c r="Q23" s="43"/>
      <c r="R23" s="43">
        <v>52.293999999999997</v>
      </c>
      <c r="S23" s="43"/>
      <c r="T23" s="43">
        <v>51.299700000000001</v>
      </c>
      <c r="U23" s="43"/>
      <c r="V23" s="43">
        <v>8.1999999999999993</v>
      </c>
      <c r="W23" s="43"/>
      <c r="X23" s="43">
        <v>149.30991</v>
      </c>
      <c r="Y23" s="43"/>
      <c r="Z23" s="43">
        <v>5.6101999999999999</v>
      </c>
      <c r="AA23" s="43"/>
      <c r="AB23" s="43"/>
      <c r="AC23" s="43">
        <v>17.52</v>
      </c>
      <c r="AD23" s="43"/>
      <c r="AE23" s="43">
        <v>4.3689999999999998</v>
      </c>
      <c r="AF23" s="43">
        <v>2.9</v>
      </c>
      <c r="AG23" s="43"/>
      <c r="AH23" s="43">
        <v>2.1901000000000002</v>
      </c>
      <c r="AI23" s="43"/>
      <c r="AJ23" s="43">
        <v>4.8320100000000004</v>
      </c>
      <c r="AK23" s="43">
        <v>9.81</v>
      </c>
      <c r="AL23" s="43"/>
      <c r="AM23" s="43">
        <v>48.50694</v>
      </c>
      <c r="AN23" s="43">
        <v>89.448229999999995</v>
      </c>
      <c r="AO23" s="43">
        <v>27.386700000000001</v>
      </c>
      <c r="AP23" s="43">
        <v>0.73</v>
      </c>
      <c r="AQ23" s="43">
        <v>170.2</v>
      </c>
      <c r="AR23" s="43"/>
      <c r="AS23" s="43">
        <v>33.225439999999999</v>
      </c>
      <c r="AT23" s="43">
        <v>33.356459999999998</v>
      </c>
      <c r="AU23" s="43"/>
      <c r="AV23" s="43">
        <v>103.59719</v>
      </c>
      <c r="AW23" s="43">
        <v>0</v>
      </c>
      <c r="AX23" s="43"/>
      <c r="AY23" s="43"/>
      <c r="AZ23" s="43"/>
      <c r="BA23" s="43">
        <v>2.4</v>
      </c>
      <c r="BB23" s="43"/>
      <c r="BC23" s="43">
        <v>55.8949</v>
      </c>
      <c r="BD23" s="43"/>
      <c r="BE23" s="43">
        <v>12</v>
      </c>
      <c r="BF23" s="43"/>
      <c r="BG23" s="43"/>
      <c r="BH23" s="43"/>
      <c r="BI23" s="43">
        <v>10.34004</v>
      </c>
      <c r="BJ23" s="43"/>
      <c r="BK23" s="43">
        <v>4.9803300000000004</v>
      </c>
      <c r="BL23" s="43"/>
      <c r="BM23" s="43">
        <v>6.2309999999999999</v>
      </c>
      <c r="BN23" s="43">
        <v>37.933</v>
      </c>
      <c r="BO23" s="43">
        <v>2.04</v>
      </c>
      <c r="BP23" s="43">
        <v>137.65557999999999</v>
      </c>
      <c r="BQ23" s="43"/>
      <c r="BR23" s="43">
        <v>5.0564</v>
      </c>
      <c r="BS23" s="43">
        <v>123.84242999999999</v>
      </c>
      <c r="BT23" s="43">
        <v>11.125109999999999</v>
      </c>
      <c r="BU23" s="43"/>
      <c r="BV23" s="43">
        <v>27.761299999999999</v>
      </c>
      <c r="BW23" s="43">
        <v>3.7307000000000001</v>
      </c>
      <c r="BX23" s="43"/>
      <c r="BY23" s="43"/>
      <c r="BZ23" s="43">
        <v>44.3977</v>
      </c>
      <c r="CA23" s="43">
        <v>25.120640000000002</v>
      </c>
      <c r="CB23" s="43"/>
      <c r="CC23" s="43">
        <v>0.66200000000000003</v>
      </c>
      <c r="CD23" s="43">
        <v>24.11176</v>
      </c>
      <c r="CE23" s="43">
        <v>443.93750999999997</v>
      </c>
      <c r="CF23" s="43"/>
      <c r="CG23" s="43">
        <v>145.83051</v>
      </c>
      <c r="CH23" s="43">
        <v>17.117100000000001</v>
      </c>
      <c r="CI23" s="43"/>
      <c r="CJ23" s="43"/>
      <c r="CK23" s="43">
        <v>13.917899999999999</v>
      </c>
      <c r="CL23" s="43">
        <v>4.6126100000000001</v>
      </c>
      <c r="CM23" s="43"/>
      <c r="CN23" s="43"/>
      <c r="CO23" s="43">
        <v>12.971299999999999</v>
      </c>
      <c r="CP23" s="43">
        <v>224.83</v>
      </c>
      <c r="CQ23" s="43"/>
      <c r="CR23" s="43">
        <v>39.792999999999999</v>
      </c>
      <c r="CS23" s="43"/>
      <c r="CT23" s="43">
        <v>18.489999999999998</v>
      </c>
    </row>
    <row r="24" spans="1:98" ht="15.6" x14ac:dyDescent="0.3">
      <c r="A24" s="1"/>
      <c r="B24" s="42" t="s">
        <v>876</v>
      </c>
      <c r="C24" s="43"/>
      <c r="D24" s="43"/>
      <c r="E24" s="43">
        <v>38.643509999999999</v>
      </c>
      <c r="F24" s="43">
        <v>12.785</v>
      </c>
      <c r="G24" s="43"/>
      <c r="H24" s="43">
        <v>4.0529999999999999</v>
      </c>
      <c r="I24" s="43"/>
      <c r="J24" s="43"/>
      <c r="K24" s="43">
        <v>19.464500000000001</v>
      </c>
      <c r="L24" s="43">
        <v>28.0535</v>
      </c>
      <c r="M24" s="43">
        <v>10.7636</v>
      </c>
      <c r="N24" s="43">
        <v>14.03</v>
      </c>
      <c r="O24" s="43">
        <v>32.671999999999997</v>
      </c>
      <c r="P24" s="43"/>
      <c r="Q24" s="43"/>
      <c r="R24" s="43">
        <v>51.936</v>
      </c>
      <c r="S24" s="43"/>
      <c r="T24" s="43">
        <v>38.242600000000003</v>
      </c>
      <c r="U24" s="43"/>
      <c r="V24" s="43">
        <v>8.4</v>
      </c>
      <c r="W24" s="43"/>
      <c r="X24" s="43">
        <v>138.33461</v>
      </c>
      <c r="Y24" s="43"/>
      <c r="Z24" s="43">
        <v>5.89215</v>
      </c>
      <c r="AA24" s="43"/>
      <c r="AB24" s="43"/>
      <c r="AC24" s="43">
        <v>17.07</v>
      </c>
      <c r="AD24" s="43"/>
      <c r="AE24" s="43">
        <v>4.3730000000000002</v>
      </c>
      <c r="AF24" s="43">
        <v>2</v>
      </c>
      <c r="AG24" s="43"/>
      <c r="AH24" s="43">
        <v>3.4758</v>
      </c>
      <c r="AI24" s="43"/>
      <c r="AJ24" s="43">
        <v>5.1929299999999996</v>
      </c>
      <c r="AK24" s="43">
        <v>9.73</v>
      </c>
      <c r="AL24" s="43"/>
      <c r="AM24" s="43">
        <v>51.086390000000002</v>
      </c>
      <c r="AN24" s="43">
        <v>90.880809999999997</v>
      </c>
      <c r="AO24" s="43">
        <v>27.678599999999999</v>
      </c>
      <c r="AP24" s="43">
        <v>0.72</v>
      </c>
      <c r="AQ24" s="43">
        <v>168.87</v>
      </c>
      <c r="AR24" s="43"/>
      <c r="AS24" s="43">
        <v>33.65598</v>
      </c>
      <c r="AT24" s="43">
        <v>33.764150000000001</v>
      </c>
      <c r="AU24" s="43"/>
      <c r="AV24" s="43">
        <v>105.94163</v>
      </c>
      <c r="AW24" s="43">
        <v>0</v>
      </c>
      <c r="AX24" s="43"/>
      <c r="AY24" s="43"/>
      <c r="AZ24" s="43"/>
      <c r="BA24" s="43">
        <v>2.5</v>
      </c>
      <c r="BB24" s="43"/>
      <c r="BC24" s="43">
        <v>55.99297</v>
      </c>
      <c r="BD24" s="43"/>
      <c r="BE24" s="43">
        <v>12</v>
      </c>
      <c r="BF24" s="43"/>
      <c r="BG24" s="43"/>
      <c r="BH24" s="43"/>
      <c r="BI24" s="43">
        <v>10.60941</v>
      </c>
      <c r="BJ24" s="43"/>
      <c r="BK24" s="43">
        <v>4.9920600000000004</v>
      </c>
      <c r="BL24" s="43"/>
      <c r="BM24" s="43">
        <v>6.3209999999999997</v>
      </c>
      <c r="BN24" s="43">
        <v>40.551000000000002</v>
      </c>
      <c r="BO24" s="43">
        <v>2.06</v>
      </c>
      <c r="BP24" s="43">
        <v>136.72827000000001</v>
      </c>
      <c r="BQ24" s="43"/>
      <c r="BR24" s="43">
        <v>4.9359999999999999</v>
      </c>
      <c r="BS24" s="43">
        <v>122.84563</v>
      </c>
      <c r="BT24" s="43">
        <v>7.7464700000000004</v>
      </c>
      <c r="BU24" s="43"/>
      <c r="BV24" s="43">
        <v>29.061199999999999</v>
      </c>
      <c r="BW24" s="43">
        <v>3.87202</v>
      </c>
      <c r="BX24" s="43"/>
      <c r="BY24" s="43"/>
      <c r="BZ24" s="43">
        <v>42.825200000000002</v>
      </c>
      <c r="CA24" s="43">
        <v>25.117830000000001</v>
      </c>
      <c r="CB24" s="43"/>
      <c r="CC24" s="43">
        <v>0.66200000000000003</v>
      </c>
      <c r="CD24" s="43">
        <v>24.54289</v>
      </c>
      <c r="CE24" s="43">
        <v>436.01272</v>
      </c>
      <c r="CF24" s="43"/>
      <c r="CG24" s="43">
        <v>149.45721</v>
      </c>
      <c r="CH24" s="43">
        <v>17.483250000000002</v>
      </c>
      <c r="CI24" s="43"/>
      <c r="CJ24" s="43"/>
      <c r="CK24" s="43">
        <v>13.8347</v>
      </c>
      <c r="CL24" s="43">
        <v>4.58148</v>
      </c>
      <c r="CM24" s="43"/>
      <c r="CN24" s="43"/>
      <c r="CO24" s="43">
        <v>14.1409</v>
      </c>
      <c r="CP24" s="43">
        <v>228.15</v>
      </c>
      <c r="CQ24" s="43"/>
      <c r="CR24" s="43">
        <v>40.365000000000002</v>
      </c>
      <c r="CS24" s="43"/>
      <c r="CT24" s="43">
        <v>15.303000000000001</v>
      </c>
    </row>
    <row r="25" spans="1:98" ht="15.6" x14ac:dyDescent="0.3">
      <c r="A25" s="1"/>
      <c r="B25" s="42" t="s">
        <v>877</v>
      </c>
      <c r="C25" s="43"/>
      <c r="D25" s="43"/>
      <c r="E25" s="43">
        <v>35.778880000000001</v>
      </c>
      <c r="F25" s="43">
        <v>12.804</v>
      </c>
      <c r="G25" s="43"/>
      <c r="H25" s="43">
        <v>4.2119999999999997</v>
      </c>
      <c r="I25" s="43"/>
      <c r="J25" s="43"/>
      <c r="K25" s="43">
        <v>19.447600000000001</v>
      </c>
      <c r="L25" s="43">
        <v>28.2727</v>
      </c>
      <c r="M25" s="43">
        <v>10.7097</v>
      </c>
      <c r="N25" s="43">
        <v>13.71</v>
      </c>
      <c r="O25" s="43">
        <v>33.51</v>
      </c>
      <c r="P25" s="43"/>
      <c r="Q25" s="43"/>
      <c r="R25" s="43">
        <v>51.981999999999999</v>
      </c>
      <c r="S25" s="43"/>
      <c r="T25" s="43">
        <v>32.790700000000001</v>
      </c>
      <c r="U25" s="43"/>
      <c r="V25" s="43">
        <v>9.3000000000000007</v>
      </c>
      <c r="W25" s="43"/>
      <c r="X25" s="43">
        <v>130.39595</v>
      </c>
      <c r="Y25" s="43"/>
      <c r="Z25" s="43">
        <v>5.8163400000000003</v>
      </c>
      <c r="AA25" s="43"/>
      <c r="AB25" s="43"/>
      <c r="AC25" s="43">
        <v>17.18</v>
      </c>
      <c r="AD25" s="43"/>
      <c r="AE25" s="43">
        <v>4.3220000000000001</v>
      </c>
      <c r="AF25" s="43">
        <v>1.6</v>
      </c>
      <c r="AG25" s="43"/>
      <c r="AH25" s="43">
        <v>3.9462999999999999</v>
      </c>
      <c r="AI25" s="43"/>
      <c r="AJ25" s="43">
        <v>4.6838199999999999</v>
      </c>
      <c r="AK25" s="43">
        <v>9.8000000000000007</v>
      </c>
      <c r="AL25" s="43"/>
      <c r="AM25" s="43">
        <v>51.28519</v>
      </c>
      <c r="AN25" s="43">
        <v>90.443219999999997</v>
      </c>
      <c r="AO25" s="43">
        <v>27.8065</v>
      </c>
      <c r="AP25" s="43">
        <v>0.63</v>
      </c>
      <c r="AQ25" s="43">
        <v>163.9</v>
      </c>
      <c r="AR25" s="43"/>
      <c r="AS25" s="43">
        <v>34.563049999999997</v>
      </c>
      <c r="AT25" s="43">
        <v>33.965600000000002</v>
      </c>
      <c r="AU25" s="43"/>
      <c r="AV25" s="43">
        <v>107.2058</v>
      </c>
      <c r="AW25" s="43">
        <v>0</v>
      </c>
      <c r="AX25" s="43"/>
      <c r="AY25" s="43"/>
      <c r="AZ25" s="43"/>
      <c r="BA25" s="43">
        <v>2.4</v>
      </c>
      <c r="BB25" s="43"/>
      <c r="BC25" s="43">
        <v>55.273870000000002</v>
      </c>
      <c r="BD25" s="43"/>
      <c r="BE25" s="43">
        <v>12</v>
      </c>
      <c r="BF25" s="43"/>
      <c r="BG25" s="43"/>
      <c r="BH25" s="43"/>
      <c r="BI25" s="43">
        <v>10.81522</v>
      </c>
      <c r="BJ25" s="43"/>
      <c r="BK25" s="43">
        <v>4.9542900000000003</v>
      </c>
      <c r="BL25" s="43"/>
      <c r="BM25" s="43">
        <v>6.3209999999999997</v>
      </c>
      <c r="BN25" s="43">
        <v>42.790999999999997</v>
      </c>
      <c r="BO25" s="43">
        <v>2.09</v>
      </c>
      <c r="BP25" s="43">
        <v>134.78703999999999</v>
      </c>
      <c r="BQ25" s="43"/>
      <c r="BR25" s="43">
        <v>4.8376999999999999</v>
      </c>
      <c r="BS25" s="43">
        <v>123.79684</v>
      </c>
      <c r="BT25" s="43">
        <v>8.8449399999999994</v>
      </c>
      <c r="BU25" s="43"/>
      <c r="BV25" s="43">
        <v>27.9649</v>
      </c>
      <c r="BW25" s="43">
        <v>3.9659300000000002</v>
      </c>
      <c r="BX25" s="43"/>
      <c r="BY25" s="43"/>
      <c r="BZ25" s="43">
        <v>44.222299999999997</v>
      </c>
      <c r="CA25" s="43">
        <v>25.116040000000002</v>
      </c>
      <c r="CB25" s="43"/>
      <c r="CC25" s="43">
        <v>0.65600000000000003</v>
      </c>
      <c r="CD25" s="43">
        <v>25.878620000000002</v>
      </c>
      <c r="CE25" s="43">
        <v>428.56853999999998</v>
      </c>
      <c r="CF25" s="43"/>
      <c r="CG25" s="43">
        <v>148.45357000000001</v>
      </c>
      <c r="CH25" s="43">
        <v>17.016770000000001</v>
      </c>
      <c r="CI25" s="43"/>
      <c r="CJ25" s="43"/>
      <c r="CK25" s="43">
        <v>14.2788</v>
      </c>
      <c r="CL25" s="43">
        <v>4.5899000000000001</v>
      </c>
      <c r="CM25" s="43"/>
      <c r="CN25" s="43"/>
      <c r="CO25" s="43">
        <v>14.50131</v>
      </c>
      <c r="CP25" s="43">
        <v>232.93</v>
      </c>
      <c r="CQ25" s="43"/>
      <c r="CR25" s="43">
        <v>38.134</v>
      </c>
      <c r="CS25" s="43"/>
      <c r="CT25" s="43">
        <v>13.811</v>
      </c>
    </row>
    <row r="26" spans="1:98" ht="15.6" x14ac:dyDescent="0.3">
      <c r="A26" s="1"/>
      <c r="B26" s="42" t="s">
        <v>878</v>
      </c>
      <c r="C26" s="43"/>
      <c r="D26" s="43"/>
      <c r="E26" s="43">
        <v>35.681449999999998</v>
      </c>
      <c r="F26" s="43">
        <v>13.093999999999999</v>
      </c>
      <c r="G26" s="43"/>
      <c r="H26" s="43">
        <v>4.2140000000000004</v>
      </c>
      <c r="I26" s="43"/>
      <c r="J26" s="43"/>
      <c r="K26" s="43">
        <v>18.857500000000002</v>
      </c>
      <c r="L26" s="43">
        <v>28.506399999999999</v>
      </c>
      <c r="M26" s="43">
        <v>10.6821</v>
      </c>
      <c r="N26" s="43">
        <v>13.49</v>
      </c>
      <c r="O26" s="43">
        <v>33.107999999999997</v>
      </c>
      <c r="P26" s="43"/>
      <c r="Q26" s="43"/>
      <c r="R26" s="43">
        <v>52.279000000000003</v>
      </c>
      <c r="S26" s="43"/>
      <c r="T26" s="43">
        <v>39.965600000000002</v>
      </c>
      <c r="U26" s="43"/>
      <c r="V26" s="43">
        <v>9.3000000000000007</v>
      </c>
      <c r="W26" s="43"/>
      <c r="X26" s="43">
        <v>74.567189999999997</v>
      </c>
      <c r="Y26" s="43"/>
      <c r="Z26" s="43">
        <v>5.8061400000000001</v>
      </c>
      <c r="AA26" s="43"/>
      <c r="AB26" s="43"/>
      <c r="AC26" s="43">
        <v>17.04</v>
      </c>
      <c r="AD26" s="43"/>
      <c r="AE26" s="43">
        <v>4.399</v>
      </c>
      <c r="AF26" s="43">
        <v>2.7</v>
      </c>
      <c r="AG26" s="43"/>
      <c r="AH26" s="43">
        <v>4.6525999999999996</v>
      </c>
      <c r="AI26" s="43"/>
      <c r="AJ26" s="43">
        <v>4.0358400000000003</v>
      </c>
      <c r="AK26" s="43">
        <v>10.01</v>
      </c>
      <c r="AL26" s="43"/>
      <c r="AM26" s="43">
        <v>47.544960000000003</v>
      </c>
      <c r="AN26" s="43">
        <v>89.716200000000001</v>
      </c>
      <c r="AO26" s="43">
        <v>27.480899999999998</v>
      </c>
      <c r="AP26" s="43">
        <v>0.44</v>
      </c>
      <c r="AQ26" s="43">
        <v>137.33000000000001</v>
      </c>
      <c r="AR26" s="43"/>
      <c r="AS26" s="43">
        <v>35.567120000000003</v>
      </c>
      <c r="AT26" s="43">
        <v>34.047370000000001</v>
      </c>
      <c r="AU26" s="43"/>
      <c r="AV26" s="43">
        <v>120.98517</v>
      </c>
      <c r="AW26" s="43">
        <v>0</v>
      </c>
      <c r="AX26" s="43"/>
      <c r="AY26" s="43"/>
      <c r="AZ26" s="43"/>
      <c r="BA26" s="43">
        <v>2.5</v>
      </c>
      <c r="BB26" s="43"/>
      <c r="BC26" s="43">
        <v>56.538760000000003</v>
      </c>
      <c r="BD26" s="43"/>
      <c r="BE26" s="43">
        <v>12</v>
      </c>
      <c r="BF26" s="43"/>
      <c r="BG26" s="43"/>
      <c r="BH26" s="43"/>
      <c r="BI26" s="43">
        <v>10.53303</v>
      </c>
      <c r="BJ26" s="43"/>
      <c r="BK26" s="43">
        <v>5.0793400000000002</v>
      </c>
      <c r="BL26" s="43"/>
      <c r="BM26" s="43">
        <v>6.3209999999999997</v>
      </c>
      <c r="BN26" s="43">
        <v>41.552999999999997</v>
      </c>
      <c r="BO26" s="43">
        <v>2.11</v>
      </c>
      <c r="BP26" s="43">
        <v>136.87576000000001</v>
      </c>
      <c r="BQ26" s="43"/>
      <c r="BR26" s="43">
        <v>4.9345999999999997</v>
      </c>
      <c r="BS26" s="43">
        <v>127.38687</v>
      </c>
      <c r="BT26" s="43">
        <v>9.7542399999999994</v>
      </c>
      <c r="BU26" s="43"/>
      <c r="BV26" s="43">
        <v>30.581800000000001</v>
      </c>
      <c r="BW26" s="43">
        <v>4.0273599999999998</v>
      </c>
      <c r="BX26" s="43"/>
      <c r="BY26" s="43"/>
      <c r="BZ26" s="43">
        <v>43.952100000000002</v>
      </c>
      <c r="CA26" s="43">
        <v>25.139569999999999</v>
      </c>
      <c r="CB26" s="43"/>
      <c r="CC26" s="43">
        <v>0.66800000000000004</v>
      </c>
      <c r="CD26" s="43">
        <v>27.66188</v>
      </c>
      <c r="CE26" s="43">
        <v>408.98558000000003</v>
      </c>
      <c r="CF26" s="43"/>
      <c r="CG26" s="43">
        <v>149.57187999999999</v>
      </c>
      <c r="CH26" s="43">
        <v>16.55988</v>
      </c>
      <c r="CI26" s="43"/>
      <c r="CJ26" s="43"/>
      <c r="CK26" s="43">
        <v>14.773199999999999</v>
      </c>
      <c r="CL26" s="43">
        <v>4.56935</v>
      </c>
      <c r="CM26" s="43"/>
      <c r="CN26" s="43"/>
      <c r="CO26" s="43">
        <v>14.52801</v>
      </c>
      <c r="CP26" s="43">
        <v>229.44</v>
      </c>
      <c r="CQ26" s="43"/>
      <c r="CR26" s="43">
        <v>35.558</v>
      </c>
      <c r="CS26" s="43"/>
      <c r="CT26" s="43">
        <v>13.981</v>
      </c>
    </row>
    <row r="27" spans="1:98" ht="15.6" x14ac:dyDescent="0.3">
      <c r="A27" s="1"/>
      <c r="B27" s="42" t="s">
        <v>879</v>
      </c>
      <c r="C27" s="43"/>
      <c r="D27" s="43"/>
      <c r="E27" s="43">
        <v>31.387560000000001</v>
      </c>
      <c r="F27" s="43">
        <v>13.087999999999999</v>
      </c>
      <c r="G27" s="43"/>
      <c r="H27" s="43">
        <v>4.2850000000000001</v>
      </c>
      <c r="I27" s="43"/>
      <c r="J27" s="43"/>
      <c r="K27" s="43">
        <v>17.869700000000002</v>
      </c>
      <c r="L27" s="43">
        <v>28.5183</v>
      </c>
      <c r="M27" s="43">
        <v>10.8444</v>
      </c>
      <c r="N27" s="43">
        <v>13.43</v>
      </c>
      <c r="O27" s="43">
        <v>32.804000000000002</v>
      </c>
      <c r="P27" s="43"/>
      <c r="Q27" s="43"/>
      <c r="R27" s="43">
        <v>52.341999999999999</v>
      </c>
      <c r="S27" s="43"/>
      <c r="T27" s="43">
        <v>47.5822</v>
      </c>
      <c r="U27" s="43"/>
      <c r="V27" s="43">
        <v>9.4</v>
      </c>
      <c r="W27" s="43"/>
      <c r="X27" s="43">
        <v>109.54656</v>
      </c>
      <c r="Y27" s="43"/>
      <c r="Z27" s="43">
        <v>6.0727200000000003</v>
      </c>
      <c r="AA27" s="43"/>
      <c r="AB27" s="43"/>
      <c r="AC27" s="43">
        <v>16.54</v>
      </c>
      <c r="AD27" s="43"/>
      <c r="AE27" s="43">
        <v>4.452</v>
      </c>
      <c r="AF27" s="43">
        <v>3.6</v>
      </c>
      <c r="AG27" s="43"/>
      <c r="AH27" s="43">
        <v>5.5376000000000003</v>
      </c>
      <c r="AI27" s="43"/>
      <c r="AJ27" s="43">
        <v>4.1829499999999999</v>
      </c>
      <c r="AK27" s="43">
        <v>9.76</v>
      </c>
      <c r="AL27" s="43"/>
      <c r="AM27" s="43">
        <v>48.566969999999998</v>
      </c>
      <c r="AN27" s="43">
        <v>90.783259999999999</v>
      </c>
      <c r="AO27" s="43">
        <v>27.639800000000001</v>
      </c>
      <c r="AP27" s="43">
        <v>0.24</v>
      </c>
      <c r="AQ27" s="43">
        <v>156.26</v>
      </c>
      <c r="AR27" s="43"/>
      <c r="AS27" s="43">
        <v>36.590429999999998</v>
      </c>
      <c r="AT27" s="43">
        <v>34.264809999999997</v>
      </c>
      <c r="AU27" s="43"/>
      <c r="AV27" s="43">
        <v>173.04625999999999</v>
      </c>
      <c r="AW27" s="43">
        <v>0</v>
      </c>
      <c r="AX27" s="43"/>
      <c r="AY27" s="43"/>
      <c r="AZ27" s="43"/>
      <c r="BA27" s="43">
        <v>2.5</v>
      </c>
      <c r="BB27" s="43"/>
      <c r="BC27" s="43">
        <v>54.485329999999998</v>
      </c>
      <c r="BD27" s="43"/>
      <c r="BE27" s="43">
        <v>12</v>
      </c>
      <c r="BF27" s="43"/>
      <c r="BG27" s="43"/>
      <c r="BH27" s="43"/>
      <c r="BI27" s="43">
        <v>10.653829999999999</v>
      </c>
      <c r="BJ27" s="43"/>
      <c r="BK27" s="43">
        <v>4.88687</v>
      </c>
      <c r="BL27" s="43"/>
      <c r="BM27" s="43">
        <v>6.3209999999999997</v>
      </c>
      <c r="BN27" s="43">
        <v>42.158999999999999</v>
      </c>
      <c r="BO27" s="43">
        <v>2.2000000000000002</v>
      </c>
      <c r="BP27" s="43">
        <v>135.45806999999999</v>
      </c>
      <c r="BQ27" s="43"/>
      <c r="BR27" s="43">
        <v>4.9170999999999996</v>
      </c>
      <c r="BS27" s="43">
        <v>126.56536</v>
      </c>
      <c r="BT27" s="43">
        <v>10.83569</v>
      </c>
      <c r="BU27" s="43"/>
      <c r="BV27" s="43">
        <v>31.4041</v>
      </c>
      <c r="BW27" s="43">
        <v>3.8865599999999998</v>
      </c>
      <c r="BX27" s="43"/>
      <c r="BY27" s="43"/>
      <c r="BZ27" s="43">
        <v>44.976300000000002</v>
      </c>
      <c r="CA27" s="43">
        <v>25.174479999999999</v>
      </c>
      <c r="CB27" s="43"/>
      <c r="CC27" s="43">
        <v>0.71</v>
      </c>
      <c r="CD27" s="43">
        <v>27.357240000000001</v>
      </c>
      <c r="CE27" s="43">
        <v>419.98926</v>
      </c>
      <c r="CF27" s="43"/>
      <c r="CG27" s="43">
        <v>149.32416000000001</v>
      </c>
      <c r="CH27" s="43">
        <v>16.131409999999999</v>
      </c>
      <c r="CI27" s="43"/>
      <c r="CJ27" s="43"/>
      <c r="CK27" s="43">
        <v>14.9626</v>
      </c>
      <c r="CL27" s="43">
        <v>4.5415700000000001</v>
      </c>
      <c r="CM27" s="43"/>
      <c r="CN27" s="43"/>
      <c r="CO27" s="43">
        <v>15.19866</v>
      </c>
      <c r="CP27" s="43">
        <v>228.68</v>
      </c>
      <c r="CQ27" s="43"/>
      <c r="CR27" s="43">
        <v>40.350999999999999</v>
      </c>
      <c r="CS27" s="43"/>
      <c r="CT27" s="43">
        <v>13.494</v>
      </c>
    </row>
    <row r="28" spans="1:98" ht="15.6" x14ac:dyDescent="0.3">
      <c r="A28" s="1"/>
      <c r="B28" s="42" t="s">
        <v>880</v>
      </c>
      <c r="C28" s="43"/>
      <c r="D28" s="43"/>
      <c r="E28" s="43">
        <v>38.396799999999999</v>
      </c>
      <c r="F28" s="43">
        <v>12.574999999999999</v>
      </c>
      <c r="G28" s="43"/>
      <c r="H28" s="43">
        <v>4.298</v>
      </c>
      <c r="I28" s="43"/>
      <c r="J28" s="43"/>
      <c r="K28" s="43">
        <v>18.133400000000002</v>
      </c>
      <c r="L28" s="43">
        <v>28.116800000000001</v>
      </c>
      <c r="M28" s="43">
        <v>10.797700000000001</v>
      </c>
      <c r="N28" s="43">
        <v>13.7</v>
      </c>
      <c r="O28" s="43">
        <v>32.701999999999998</v>
      </c>
      <c r="P28" s="43"/>
      <c r="Q28" s="43"/>
      <c r="R28" s="43">
        <v>52.540999999999997</v>
      </c>
      <c r="S28" s="43"/>
      <c r="T28" s="43">
        <v>45.117400000000004</v>
      </c>
      <c r="U28" s="43"/>
      <c r="V28" s="43">
        <v>9.5</v>
      </c>
      <c r="W28" s="43"/>
      <c r="X28" s="43">
        <v>150.10503</v>
      </c>
      <c r="Y28" s="43"/>
      <c r="Z28" s="43">
        <v>6.3596399999999997</v>
      </c>
      <c r="AA28" s="43"/>
      <c r="AB28" s="43"/>
      <c r="AC28" s="43">
        <v>16.21</v>
      </c>
      <c r="AD28" s="43"/>
      <c r="AE28" s="43">
        <v>4.2640000000000002</v>
      </c>
      <c r="AF28" s="43">
        <v>4.5</v>
      </c>
      <c r="AG28" s="43"/>
      <c r="AH28" s="43">
        <v>3.8411</v>
      </c>
      <c r="AI28" s="43"/>
      <c r="AJ28" s="43">
        <v>4.0119499999999997</v>
      </c>
      <c r="AK28" s="43">
        <v>10.09</v>
      </c>
      <c r="AL28" s="43"/>
      <c r="AM28" s="43">
        <v>49.652560000000001</v>
      </c>
      <c r="AN28" s="43">
        <v>88.810010000000005</v>
      </c>
      <c r="AO28" s="43">
        <v>28.067599999999999</v>
      </c>
      <c r="AP28" s="43">
        <v>0.57999999999999996</v>
      </c>
      <c r="AQ28" s="43">
        <v>164.79</v>
      </c>
      <c r="AR28" s="43"/>
      <c r="AS28" s="43">
        <v>36.640329999999999</v>
      </c>
      <c r="AT28" s="43">
        <v>33.579129999999999</v>
      </c>
      <c r="AU28" s="43"/>
      <c r="AV28" s="43">
        <v>185.49374</v>
      </c>
      <c r="AW28" s="43">
        <v>0</v>
      </c>
      <c r="AX28" s="43"/>
      <c r="AY28" s="43"/>
      <c r="AZ28" s="43"/>
      <c r="BA28" s="43">
        <v>2.6</v>
      </c>
      <c r="BB28" s="43"/>
      <c r="BC28" s="43">
        <v>55.23939</v>
      </c>
      <c r="BD28" s="43"/>
      <c r="BE28" s="43">
        <v>12</v>
      </c>
      <c r="BF28" s="43"/>
      <c r="BG28" s="43"/>
      <c r="BH28" s="43"/>
      <c r="BI28" s="43">
        <v>9.9999800000000008</v>
      </c>
      <c r="BJ28" s="43"/>
      <c r="BK28" s="43">
        <v>4.97051</v>
      </c>
      <c r="BL28" s="43"/>
      <c r="BM28" s="43">
        <v>4.3209999999999997</v>
      </c>
      <c r="BN28" s="43">
        <v>42.344000000000001</v>
      </c>
      <c r="BO28" s="43">
        <v>2.19</v>
      </c>
      <c r="BP28" s="43">
        <v>136.51626999999999</v>
      </c>
      <c r="BQ28" s="43"/>
      <c r="BR28" s="43">
        <v>4.9371</v>
      </c>
      <c r="BS28" s="43">
        <v>123.655</v>
      </c>
      <c r="BT28" s="43">
        <v>8.7640600000000006</v>
      </c>
      <c r="BU28" s="43"/>
      <c r="BV28" s="43">
        <v>31.6554</v>
      </c>
      <c r="BW28" s="43">
        <v>3.7307000000000001</v>
      </c>
      <c r="BX28" s="43"/>
      <c r="BY28" s="43"/>
      <c r="BZ28" s="43">
        <v>43.910699999999999</v>
      </c>
      <c r="CA28" s="43">
        <v>25.19556</v>
      </c>
      <c r="CB28" s="43"/>
      <c r="CC28" s="43">
        <v>0.71599999999999997</v>
      </c>
      <c r="CD28" s="43">
        <v>28.002210000000002</v>
      </c>
      <c r="CE28" s="43">
        <v>430.22059000000002</v>
      </c>
      <c r="CF28" s="43"/>
      <c r="CG28" s="43">
        <v>112.61332</v>
      </c>
      <c r="CH28" s="43">
        <v>16.61082</v>
      </c>
      <c r="CI28" s="43"/>
      <c r="CJ28" s="43"/>
      <c r="CK28" s="43">
        <v>15.3475</v>
      </c>
      <c r="CL28" s="43">
        <v>4.5590700000000002</v>
      </c>
      <c r="CM28" s="43"/>
      <c r="CN28" s="43"/>
      <c r="CO28" s="43">
        <v>14.76229</v>
      </c>
      <c r="CP28" s="43">
        <v>226.45</v>
      </c>
      <c r="CQ28" s="43"/>
      <c r="CR28" s="43">
        <v>40.283000000000001</v>
      </c>
      <c r="CS28" s="43"/>
      <c r="CT28" s="43">
        <v>13.615</v>
      </c>
    </row>
    <row r="29" spans="1:98" ht="15.6" x14ac:dyDescent="0.3">
      <c r="A29" s="1"/>
      <c r="B29" s="42" t="s">
        <v>881</v>
      </c>
      <c r="C29" s="43"/>
      <c r="D29" s="43"/>
      <c r="E29" s="43">
        <v>37.76661</v>
      </c>
      <c r="F29" s="43">
        <v>12.994999999999999</v>
      </c>
      <c r="G29" s="43"/>
      <c r="H29" s="43">
        <v>4.2960000000000003</v>
      </c>
      <c r="I29" s="43"/>
      <c r="J29" s="43"/>
      <c r="K29" s="43">
        <v>17.916599999999999</v>
      </c>
      <c r="L29" s="43">
        <v>28.004999999999999</v>
      </c>
      <c r="M29" s="43">
        <v>10.5466</v>
      </c>
      <c r="N29" s="43">
        <v>12.42</v>
      </c>
      <c r="O29" s="43">
        <v>32.716000000000001</v>
      </c>
      <c r="P29" s="43"/>
      <c r="Q29" s="43"/>
      <c r="R29" s="43">
        <v>52.25</v>
      </c>
      <c r="S29" s="43"/>
      <c r="T29" s="43">
        <v>46.672899999999998</v>
      </c>
      <c r="U29" s="43"/>
      <c r="V29" s="43">
        <v>9.6</v>
      </c>
      <c r="W29" s="43"/>
      <c r="X29" s="43">
        <v>140.78841</v>
      </c>
      <c r="Y29" s="43"/>
      <c r="Z29" s="43">
        <v>6.3017899999999996</v>
      </c>
      <c r="AA29" s="43"/>
      <c r="AB29" s="43"/>
      <c r="AC29" s="43">
        <v>15.95</v>
      </c>
      <c r="AD29" s="43"/>
      <c r="AE29" s="43">
        <v>4.2670000000000003</v>
      </c>
      <c r="AF29" s="43">
        <v>4.4000000000000004</v>
      </c>
      <c r="AG29" s="43"/>
      <c r="AH29" s="43">
        <v>4.3117999999999999</v>
      </c>
      <c r="AI29" s="43"/>
      <c r="AJ29" s="43">
        <v>4.3253700000000004</v>
      </c>
      <c r="AK29" s="43">
        <v>9.91</v>
      </c>
      <c r="AL29" s="43"/>
      <c r="AM29" s="43">
        <v>48.582720000000002</v>
      </c>
      <c r="AN29" s="43">
        <v>91.747669999999999</v>
      </c>
      <c r="AO29" s="43">
        <v>28.023900000000001</v>
      </c>
      <c r="AP29" s="43">
        <v>1</v>
      </c>
      <c r="AQ29" s="43">
        <v>166.54</v>
      </c>
      <c r="AR29" s="43"/>
      <c r="AS29" s="43">
        <v>38.040979999999998</v>
      </c>
      <c r="AT29" s="43">
        <v>32.201079999999997</v>
      </c>
      <c r="AU29" s="43"/>
      <c r="AV29" s="43">
        <v>193.74742000000001</v>
      </c>
      <c r="AW29" s="43">
        <v>0</v>
      </c>
      <c r="AX29" s="43"/>
      <c r="AY29" s="43"/>
      <c r="AZ29" s="43"/>
      <c r="BA29" s="43">
        <v>2.6</v>
      </c>
      <c r="BB29" s="43"/>
      <c r="BC29" s="43">
        <v>54.832340000000002</v>
      </c>
      <c r="BD29" s="43"/>
      <c r="BE29" s="43">
        <v>12</v>
      </c>
      <c r="BF29" s="43"/>
      <c r="BG29" s="43"/>
      <c r="BH29" s="43"/>
      <c r="BI29" s="43">
        <v>9.8785500000000006</v>
      </c>
      <c r="BJ29" s="43"/>
      <c r="BK29" s="43">
        <v>4.9027700000000003</v>
      </c>
      <c r="BL29" s="43"/>
      <c r="BM29" s="43">
        <v>4</v>
      </c>
      <c r="BN29" s="43">
        <v>43.487000000000002</v>
      </c>
      <c r="BO29" s="43">
        <v>2.17</v>
      </c>
      <c r="BP29" s="43">
        <v>137.12298000000001</v>
      </c>
      <c r="BQ29" s="43"/>
      <c r="BR29" s="43">
        <v>4.9649000000000001</v>
      </c>
      <c r="BS29" s="43">
        <v>125.53984</v>
      </c>
      <c r="BT29" s="43">
        <v>8.7890300000000003</v>
      </c>
      <c r="BU29" s="43"/>
      <c r="BV29" s="43">
        <v>31.380400000000002</v>
      </c>
      <c r="BW29" s="43">
        <v>3.87202</v>
      </c>
      <c r="BX29" s="43"/>
      <c r="BY29" s="43"/>
      <c r="BZ29" s="43">
        <v>44.195599999999999</v>
      </c>
      <c r="CA29" s="43">
        <v>25.200469999999999</v>
      </c>
      <c r="CB29" s="43"/>
      <c r="CC29" s="43">
        <v>0.69199999999999995</v>
      </c>
      <c r="CD29" s="43">
        <v>29.652000000000001</v>
      </c>
      <c r="CE29" s="43">
        <v>430.23559</v>
      </c>
      <c r="CF29" s="43"/>
      <c r="CG29" s="43">
        <v>117.31188</v>
      </c>
      <c r="CH29" s="43">
        <v>16.81664</v>
      </c>
      <c r="CI29" s="43"/>
      <c r="CJ29" s="43"/>
      <c r="CK29" s="43">
        <v>15.7212</v>
      </c>
      <c r="CL29" s="43">
        <v>4.6102100000000004</v>
      </c>
      <c r="CM29" s="43"/>
      <c r="CN29" s="43"/>
      <c r="CO29" s="43">
        <v>15.13923</v>
      </c>
      <c r="CP29" s="43">
        <v>224.13</v>
      </c>
      <c r="CQ29" s="43"/>
      <c r="CR29" s="43">
        <v>39.676000000000002</v>
      </c>
      <c r="CS29" s="43"/>
      <c r="CT29" s="43">
        <v>13.476000000000001</v>
      </c>
    </row>
    <row r="30" spans="1:98" ht="15.6" x14ac:dyDescent="0.3">
      <c r="A30" s="1"/>
      <c r="B30" s="42" t="s">
        <v>882</v>
      </c>
      <c r="C30" s="43"/>
      <c r="D30" s="43"/>
      <c r="E30" s="43">
        <v>38.593499999999999</v>
      </c>
      <c r="F30" s="43">
        <v>12.510999999999999</v>
      </c>
      <c r="G30" s="43"/>
      <c r="H30" s="43">
        <v>4.2329999999999997</v>
      </c>
      <c r="I30" s="43"/>
      <c r="J30" s="43"/>
      <c r="K30" s="43">
        <v>17.680199999999999</v>
      </c>
      <c r="L30" s="43">
        <v>27.4863</v>
      </c>
      <c r="M30" s="43">
        <v>10.7569</v>
      </c>
      <c r="N30" s="43">
        <v>11.94</v>
      </c>
      <c r="O30" s="43">
        <v>33.049999999999997</v>
      </c>
      <c r="P30" s="43"/>
      <c r="Q30" s="43"/>
      <c r="R30" s="43">
        <v>52.109000000000002</v>
      </c>
      <c r="S30" s="43"/>
      <c r="T30" s="43">
        <v>32.765599999999999</v>
      </c>
      <c r="U30" s="43"/>
      <c r="V30" s="43">
        <v>9.5</v>
      </c>
      <c r="W30" s="43"/>
      <c r="X30" s="43">
        <v>107.98138</v>
      </c>
      <c r="Y30" s="43"/>
      <c r="Z30" s="43">
        <v>6.28043</v>
      </c>
      <c r="AA30" s="43"/>
      <c r="AB30" s="43"/>
      <c r="AC30" s="43">
        <v>15.45</v>
      </c>
      <c r="AD30" s="43"/>
      <c r="AE30" s="43">
        <v>4.1950000000000003</v>
      </c>
      <c r="AF30" s="43">
        <v>4</v>
      </c>
      <c r="AG30" s="43"/>
      <c r="AH30" s="43">
        <v>2.1301000000000001</v>
      </c>
      <c r="AI30" s="43"/>
      <c r="AJ30" s="43">
        <v>4.6141800000000002</v>
      </c>
      <c r="AK30" s="43">
        <v>9.91</v>
      </c>
      <c r="AL30" s="43"/>
      <c r="AM30" s="43">
        <v>48.940040000000003</v>
      </c>
      <c r="AN30" s="43">
        <v>91.919169999999994</v>
      </c>
      <c r="AO30" s="43">
        <v>27.935700000000001</v>
      </c>
      <c r="AP30" s="43">
        <v>0.9</v>
      </c>
      <c r="AQ30" s="43">
        <v>164.26</v>
      </c>
      <c r="AR30" s="43"/>
      <c r="AS30" s="43">
        <v>37.862720000000003</v>
      </c>
      <c r="AT30" s="43">
        <v>33.784030000000001</v>
      </c>
      <c r="AU30" s="43"/>
      <c r="AV30" s="43">
        <v>194.04641000000001</v>
      </c>
      <c r="AW30" s="43">
        <v>0</v>
      </c>
      <c r="AX30" s="43"/>
      <c r="AY30" s="43"/>
      <c r="AZ30" s="43"/>
      <c r="BA30" s="43">
        <v>2.5</v>
      </c>
      <c r="BB30" s="43"/>
      <c r="BC30" s="43">
        <v>54.473820000000003</v>
      </c>
      <c r="BD30" s="43"/>
      <c r="BE30" s="43">
        <v>12</v>
      </c>
      <c r="BF30" s="43"/>
      <c r="BG30" s="43"/>
      <c r="BH30" s="43"/>
      <c r="BI30" s="43">
        <v>10.3834</v>
      </c>
      <c r="BJ30" s="43"/>
      <c r="BK30" s="43">
        <v>4.7787899999999999</v>
      </c>
      <c r="BL30" s="43"/>
      <c r="BM30" s="43">
        <v>4.3209999999999997</v>
      </c>
      <c r="BN30" s="43">
        <v>43.451999999999998</v>
      </c>
      <c r="BO30" s="43">
        <v>2.15</v>
      </c>
      <c r="BP30" s="43">
        <v>132.81191000000001</v>
      </c>
      <c r="BQ30" s="43"/>
      <c r="BR30" s="43">
        <v>5.0636999999999999</v>
      </c>
      <c r="BS30" s="43">
        <v>123.08951</v>
      </c>
      <c r="BT30" s="43">
        <v>9.7221799999999998</v>
      </c>
      <c r="BU30" s="43"/>
      <c r="BV30" s="43">
        <v>29.6159</v>
      </c>
      <c r="BW30" s="43">
        <v>3.9659300000000002</v>
      </c>
      <c r="BX30" s="43"/>
      <c r="BY30" s="43"/>
      <c r="BZ30" s="43">
        <v>44.3583</v>
      </c>
      <c r="CA30" s="43">
        <v>25.189869999999999</v>
      </c>
      <c r="CB30" s="43"/>
      <c r="CC30" s="43">
        <v>0.64400000000000002</v>
      </c>
      <c r="CD30" s="43">
        <v>27.498819999999998</v>
      </c>
      <c r="CE30" s="43">
        <v>377.90982000000002</v>
      </c>
      <c r="CF30" s="43"/>
      <c r="CG30" s="43">
        <v>117.6913</v>
      </c>
      <c r="CH30" s="43">
        <v>16.53087</v>
      </c>
      <c r="CI30" s="43"/>
      <c r="CJ30" s="43"/>
      <c r="CK30" s="43">
        <v>15.7483</v>
      </c>
      <c r="CL30" s="43">
        <v>4.6992099999999999</v>
      </c>
      <c r="CM30" s="43"/>
      <c r="CN30" s="43"/>
      <c r="CO30" s="43">
        <v>14.918609999999999</v>
      </c>
      <c r="CP30" s="43">
        <v>218.61</v>
      </c>
      <c r="CQ30" s="43"/>
      <c r="CR30" s="43">
        <v>39.99</v>
      </c>
      <c r="CS30" s="43"/>
      <c r="CT30" s="43">
        <v>14.967000000000001</v>
      </c>
    </row>
    <row r="31" spans="1:98" ht="15.6" x14ac:dyDescent="0.3">
      <c r="A31" s="1"/>
      <c r="B31" s="42" t="s">
        <v>883</v>
      </c>
      <c r="C31" s="43"/>
      <c r="D31" s="43"/>
      <c r="E31" s="43">
        <v>39.359310000000001</v>
      </c>
      <c r="F31" s="43">
        <v>11.88</v>
      </c>
      <c r="G31" s="43"/>
      <c r="H31" s="43">
        <v>4.2709999999999999</v>
      </c>
      <c r="I31" s="43"/>
      <c r="J31" s="43"/>
      <c r="K31" s="43">
        <v>17.237400000000001</v>
      </c>
      <c r="L31" s="43">
        <v>28.098099999999999</v>
      </c>
      <c r="M31" s="43">
        <v>10.9681</v>
      </c>
      <c r="N31" s="43">
        <v>10.99</v>
      </c>
      <c r="O31" s="43">
        <v>32.606000000000002</v>
      </c>
      <c r="P31" s="43"/>
      <c r="Q31" s="43"/>
      <c r="R31" s="43">
        <v>52.244999999999997</v>
      </c>
      <c r="S31" s="43"/>
      <c r="T31" s="43">
        <v>40.902900000000002</v>
      </c>
      <c r="U31" s="43"/>
      <c r="V31" s="43">
        <v>9.6</v>
      </c>
      <c r="W31" s="43"/>
      <c r="X31" s="43">
        <v>92.989050000000006</v>
      </c>
      <c r="Y31" s="43"/>
      <c r="Z31" s="43">
        <v>6.3912199999999997</v>
      </c>
      <c r="AA31" s="43"/>
      <c r="AB31" s="43"/>
      <c r="AC31" s="43">
        <v>15.44</v>
      </c>
      <c r="AD31" s="43"/>
      <c r="AE31" s="43">
        <v>4.1929999999999996</v>
      </c>
      <c r="AF31" s="43">
        <v>2.1</v>
      </c>
      <c r="AG31" s="43"/>
      <c r="AH31" s="43">
        <v>3.0977999999999999</v>
      </c>
      <c r="AI31" s="43"/>
      <c r="AJ31" s="43">
        <v>4.59483</v>
      </c>
      <c r="AK31" s="43">
        <v>9.91</v>
      </c>
      <c r="AL31" s="43"/>
      <c r="AM31" s="43">
        <v>48.457940000000001</v>
      </c>
      <c r="AN31" s="43">
        <v>91.449209999999994</v>
      </c>
      <c r="AO31" s="43">
        <v>27.550799999999999</v>
      </c>
      <c r="AP31" s="43">
        <v>0.73</v>
      </c>
      <c r="AQ31" s="43">
        <v>167.36</v>
      </c>
      <c r="AR31" s="43"/>
      <c r="AS31" s="43">
        <v>37.505389999999998</v>
      </c>
      <c r="AT31" s="43">
        <v>32.874139999999997</v>
      </c>
      <c r="AU31" s="43"/>
      <c r="AV31" s="43">
        <v>190.87338</v>
      </c>
      <c r="AW31" s="43">
        <v>0</v>
      </c>
      <c r="AX31" s="43"/>
      <c r="AY31" s="43"/>
      <c r="AZ31" s="43"/>
      <c r="BA31" s="43">
        <v>2.5</v>
      </c>
      <c r="BB31" s="43"/>
      <c r="BC31" s="43">
        <v>53.874720000000003</v>
      </c>
      <c r="BD31" s="43"/>
      <c r="BE31" s="43">
        <v>12</v>
      </c>
      <c r="BF31" s="43"/>
      <c r="BG31" s="43"/>
      <c r="BH31" s="43"/>
      <c r="BI31" s="43">
        <v>10.53533</v>
      </c>
      <c r="BJ31" s="43"/>
      <c r="BK31" s="43">
        <v>4.7436499999999997</v>
      </c>
      <c r="BL31" s="43"/>
      <c r="BM31" s="43">
        <v>4.3209999999999997</v>
      </c>
      <c r="BN31" s="43">
        <v>42.767000000000003</v>
      </c>
      <c r="BO31" s="43">
        <v>2.27</v>
      </c>
      <c r="BP31" s="43">
        <v>110.06529</v>
      </c>
      <c r="BQ31" s="43"/>
      <c r="BR31" s="43">
        <v>4.9870999999999999</v>
      </c>
      <c r="BS31" s="43">
        <v>125.23687</v>
      </c>
      <c r="BT31" s="43">
        <v>9.8121500000000008</v>
      </c>
      <c r="BU31" s="43"/>
      <c r="BV31" s="43">
        <v>29.377500000000001</v>
      </c>
      <c r="BW31" s="43">
        <v>3.9659300000000002</v>
      </c>
      <c r="BX31" s="43"/>
      <c r="BY31" s="43"/>
      <c r="BZ31" s="43">
        <v>44.040599999999998</v>
      </c>
      <c r="CA31" s="43">
        <v>25.1936</v>
      </c>
      <c r="CB31" s="43"/>
      <c r="CC31" s="43">
        <v>0.67</v>
      </c>
      <c r="CD31" s="43">
        <v>26.675319999999999</v>
      </c>
      <c r="CE31" s="43">
        <v>345.61939000000001</v>
      </c>
      <c r="CF31" s="43"/>
      <c r="CG31" s="43">
        <v>132.08518000000001</v>
      </c>
      <c r="CH31" s="43">
        <v>15.75384</v>
      </c>
      <c r="CI31" s="43"/>
      <c r="CJ31" s="43"/>
      <c r="CK31" s="43">
        <v>15.494300000000001</v>
      </c>
      <c r="CL31" s="43">
        <v>4.8236699999999999</v>
      </c>
      <c r="CM31" s="43"/>
      <c r="CN31" s="43"/>
      <c r="CO31" s="43">
        <v>15.411949999999999</v>
      </c>
      <c r="CP31" s="43">
        <v>224.31</v>
      </c>
      <c r="CQ31" s="43"/>
      <c r="CR31" s="43">
        <v>39.795999999999999</v>
      </c>
      <c r="CS31" s="43"/>
      <c r="CT31" s="43">
        <v>15.45</v>
      </c>
    </row>
    <row r="32" spans="1:98" ht="15.6" x14ac:dyDescent="0.3">
      <c r="A32" s="1"/>
      <c r="B32" s="42" t="s">
        <v>884</v>
      </c>
      <c r="C32" s="43"/>
      <c r="D32" s="43"/>
      <c r="E32" s="43">
        <v>39.997439999999997</v>
      </c>
      <c r="F32" s="43">
        <v>11.920999999999999</v>
      </c>
      <c r="G32" s="43"/>
      <c r="H32" s="43">
        <v>4.2960000000000003</v>
      </c>
      <c r="I32" s="43"/>
      <c r="J32" s="43"/>
      <c r="K32" s="43">
        <v>17.053999999999998</v>
      </c>
      <c r="L32" s="43">
        <v>27.7056</v>
      </c>
      <c r="M32" s="43">
        <v>11.436</v>
      </c>
      <c r="N32" s="43">
        <v>10.62</v>
      </c>
      <c r="O32" s="43">
        <v>31.902000000000001</v>
      </c>
      <c r="P32" s="43"/>
      <c r="Q32" s="43"/>
      <c r="R32" s="43">
        <v>52.137</v>
      </c>
      <c r="S32" s="43"/>
      <c r="T32" s="43">
        <v>43.239800000000002</v>
      </c>
      <c r="U32" s="43"/>
      <c r="V32" s="43">
        <v>9.4</v>
      </c>
      <c r="W32" s="43"/>
      <c r="X32" s="43">
        <v>64.205759999999998</v>
      </c>
      <c r="Y32" s="43"/>
      <c r="Z32" s="43">
        <v>6.3561199999999998</v>
      </c>
      <c r="AA32" s="43"/>
      <c r="AB32" s="43"/>
      <c r="AC32" s="43">
        <v>15.22</v>
      </c>
      <c r="AD32" s="43"/>
      <c r="AE32" s="43">
        <v>4.3310000000000004</v>
      </c>
      <c r="AF32" s="43">
        <v>2.2999999999999998</v>
      </c>
      <c r="AG32" s="43"/>
      <c r="AH32" s="43">
        <v>6.0591999999999997</v>
      </c>
      <c r="AI32" s="43"/>
      <c r="AJ32" s="43">
        <v>4.63246</v>
      </c>
      <c r="AK32" s="43">
        <v>9.91</v>
      </c>
      <c r="AL32" s="43"/>
      <c r="AM32" s="43">
        <v>48.736429999999999</v>
      </c>
      <c r="AN32" s="43">
        <v>90.394049999999993</v>
      </c>
      <c r="AO32" s="43">
        <v>27.448399999999999</v>
      </c>
      <c r="AP32" s="43">
        <v>0.78</v>
      </c>
      <c r="AQ32" s="43">
        <v>167.54</v>
      </c>
      <c r="AR32" s="43"/>
      <c r="AS32" s="43">
        <v>38.10425</v>
      </c>
      <c r="AT32" s="43">
        <v>32.360849999999999</v>
      </c>
      <c r="AU32" s="43"/>
      <c r="AV32" s="43">
        <v>190.42246</v>
      </c>
      <c r="AW32" s="43">
        <v>0</v>
      </c>
      <c r="AX32" s="43"/>
      <c r="AY32" s="43"/>
      <c r="AZ32" s="43"/>
      <c r="BA32" s="43">
        <v>2.2999999999999998</v>
      </c>
      <c r="BB32" s="43"/>
      <c r="BC32" s="43">
        <v>52.967320000000001</v>
      </c>
      <c r="BD32" s="43"/>
      <c r="BE32" s="43">
        <v>12</v>
      </c>
      <c r="BF32" s="43"/>
      <c r="BG32" s="43"/>
      <c r="BH32" s="43"/>
      <c r="BI32" s="43">
        <v>11.409000000000001</v>
      </c>
      <c r="BJ32" s="43"/>
      <c r="BK32" s="43">
        <v>4.77088</v>
      </c>
      <c r="BL32" s="43"/>
      <c r="BM32" s="43">
        <v>6.6210000000000004</v>
      </c>
      <c r="BN32" s="43">
        <v>42.594999999999999</v>
      </c>
      <c r="BO32" s="43">
        <v>2.27</v>
      </c>
      <c r="BP32" s="43">
        <v>104.76896000000001</v>
      </c>
      <c r="BQ32" s="43"/>
      <c r="BR32" s="43">
        <v>5.0731000000000002</v>
      </c>
      <c r="BS32" s="43">
        <v>123.88861</v>
      </c>
      <c r="BT32" s="43">
        <v>9.3233300000000003</v>
      </c>
      <c r="BU32" s="43"/>
      <c r="BV32" s="43">
        <v>29.315200000000001</v>
      </c>
      <c r="BW32" s="43">
        <v>3.87202</v>
      </c>
      <c r="BX32" s="43"/>
      <c r="BY32" s="43"/>
      <c r="BZ32" s="43">
        <v>44.499699999999997</v>
      </c>
      <c r="CA32" s="43">
        <v>25.189550000000001</v>
      </c>
      <c r="CB32" s="43"/>
      <c r="CC32" s="43">
        <v>0.71299999999999997</v>
      </c>
      <c r="CD32" s="43">
        <v>25.41816</v>
      </c>
      <c r="CE32" s="43">
        <v>336.50326999999999</v>
      </c>
      <c r="CF32" s="43"/>
      <c r="CG32" s="43">
        <v>150.36309</v>
      </c>
      <c r="CH32" s="43">
        <v>16.213000000000001</v>
      </c>
      <c r="CI32" s="43"/>
      <c r="CJ32" s="43"/>
      <c r="CK32" s="43">
        <v>15.076599999999999</v>
      </c>
      <c r="CL32" s="43">
        <v>4.7305799999999998</v>
      </c>
      <c r="CM32" s="43"/>
      <c r="CN32" s="43"/>
      <c r="CO32" s="43">
        <v>14.94299</v>
      </c>
      <c r="CP32" s="43">
        <v>223.25</v>
      </c>
      <c r="CQ32" s="43"/>
      <c r="CR32" s="43">
        <v>38.994</v>
      </c>
      <c r="CS32" s="43"/>
      <c r="CT32" s="43">
        <v>11.808999999999999</v>
      </c>
    </row>
    <row r="33" spans="1:98" ht="15.6" x14ac:dyDescent="0.3">
      <c r="A33" s="1"/>
      <c r="B33" s="42" t="s">
        <v>885</v>
      </c>
      <c r="C33" s="43"/>
      <c r="D33" s="43"/>
      <c r="E33" s="43">
        <v>40.191659999999999</v>
      </c>
      <c r="F33" s="43">
        <v>11.317</v>
      </c>
      <c r="G33" s="43"/>
      <c r="H33" s="43">
        <v>4.2439999999999998</v>
      </c>
      <c r="I33" s="43"/>
      <c r="J33" s="43"/>
      <c r="K33" s="43">
        <v>17.154699999999998</v>
      </c>
      <c r="L33" s="43">
        <v>27.305399999999999</v>
      </c>
      <c r="M33" s="43">
        <v>13.1114</v>
      </c>
      <c r="N33" s="43">
        <v>10.57</v>
      </c>
      <c r="O33" s="43">
        <v>32.305999999999997</v>
      </c>
      <c r="P33" s="43"/>
      <c r="Q33" s="43"/>
      <c r="R33" s="43">
        <v>52.304000000000002</v>
      </c>
      <c r="S33" s="43"/>
      <c r="T33" s="43">
        <v>40.527299999999997</v>
      </c>
      <c r="U33" s="43"/>
      <c r="V33" s="43">
        <v>9</v>
      </c>
      <c r="W33" s="43"/>
      <c r="X33" s="43">
        <v>41.279499999999999</v>
      </c>
      <c r="Y33" s="43"/>
      <c r="Z33" s="43">
        <v>6.4974999999999996</v>
      </c>
      <c r="AA33" s="43"/>
      <c r="AB33" s="43"/>
      <c r="AC33" s="43">
        <v>16.02</v>
      </c>
      <c r="AD33" s="43"/>
      <c r="AE33" s="43">
        <v>4.3330000000000002</v>
      </c>
      <c r="AF33" s="43">
        <v>1.7</v>
      </c>
      <c r="AG33" s="43"/>
      <c r="AH33" s="43">
        <v>4.3697999999999997</v>
      </c>
      <c r="AI33" s="43"/>
      <c r="AJ33" s="43">
        <v>4.6611399999999996</v>
      </c>
      <c r="AK33" s="43">
        <v>10.49</v>
      </c>
      <c r="AL33" s="43"/>
      <c r="AM33" s="43">
        <v>46.718519999999998</v>
      </c>
      <c r="AN33" s="43">
        <v>87.974029999999999</v>
      </c>
      <c r="AO33" s="43">
        <v>26.740500000000001</v>
      </c>
      <c r="AP33" s="43">
        <v>0.64</v>
      </c>
      <c r="AQ33" s="43">
        <v>169.77</v>
      </c>
      <c r="AR33" s="43"/>
      <c r="AS33" s="43">
        <v>36.584350000000001</v>
      </c>
      <c r="AT33" s="43">
        <v>32.255360000000003</v>
      </c>
      <c r="AU33" s="43"/>
      <c r="AV33" s="43">
        <v>191.17662999999999</v>
      </c>
      <c r="AW33" s="43">
        <v>0</v>
      </c>
      <c r="AX33" s="43"/>
      <c r="AY33" s="43"/>
      <c r="AZ33" s="43"/>
      <c r="BA33" s="43">
        <v>2.5</v>
      </c>
      <c r="BB33" s="43"/>
      <c r="BC33" s="43">
        <v>54.96752</v>
      </c>
      <c r="BD33" s="43"/>
      <c r="BE33" s="43">
        <v>12</v>
      </c>
      <c r="BF33" s="43"/>
      <c r="BG33" s="43"/>
      <c r="BH33" s="43"/>
      <c r="BI33" s="43">
        <v>11.59126</v>
      </c>
      <c r="BJ33" s="43"/>
      <c r="BK33" s="43">
        <v>4.8527399999999998</v>
      </c>
      <c r="BL33" s="43"/>
      <c r="BM33" s="43">
        <v>6.5410000000000004</v>
      </c>
      <c r="BN33" s="43">
        <v>42.795000000000002</v>
      </c>
      <c r="BO33" s="43">
        <v>2.38</v>
      </c>
      <c r="BP33" s="43">
        <v>100.11832</v>
      </c>
      <c r="BQ33" s="43"/>
      <c r="BR33" s="43">
        <v>4.9519000000000002</v>
      </c>
      <c r="BS33" s="43">
        <v>126.81046000000001</v>
      </c>
      <c r="BT33" s="43">
        <v>9.3195300000000003</v>
      </c>
      <c r="BU33" s="43"/>
      <c r="BV33" s="43">
        <v>28.472999999999999</v>
      </c>
      <c r="BW33" s="43">
        <v>4.0072999999999999</v>
      </c>
      <c r="BX33" s="43"/>
      <c r="BY33" s="43"/>
      <c r="BZ33" s="43">
        <v>43.913499999999999</v>
      </c>
      <c r="CA33" s="43">
        <v>25.218019999999999</v>
      </c>
      <c r="CB33" s="43"/>
      <c r="CC33" s="43">
        <v>0.67100000000000004</v>
      </c>
      <c r="CD33" s="43">
        <v>26.09273</v>
      </c>
      <c r="CE33" s="43">
        <v>337.12862999999999</v>
      </c>
      <c r="CF33" s="43"/>
      <c r="CG33" s="43">
        <v>151.71445</v>
      </c>
      <c r="CH33" s="43">
        <v>16.08905</v>
      </c>
      <c r="CI33" s="43"/>
      <c r="CJ33" s="43"/>
      <c r="CK33" s="43">
        <v>15.0505</v>
      </c>
      <c r="CL33" s="43">
        <v>4.6105099999999997</v>
      </c>
      <c r="CM33" s="43"/>
      <c r="CN33" s="43"/>
      <c r="CO33" s="43">
        <v>14.43849</v>
      </c>
      <c r="CP33" s="43">
        <v>224.07</v>
      </c>
      <c r="CQ33" s="43"/>
      <c r="CR33" s="43">
        <v>38.646000000000001</v>
      </c>
      <c r="CS33" s="43"/>
      <c r="CT33" s="43">
        <v>11.856</v>
      </c>
    </row>
    <row r="34" spans="1:98" ht="15.6" x14ac:dyDescent="0.3">
      <c r="A34" s="1"/>
      <c r="B34" s="42" t="s">
        <v>886</v>
      </c>
      <c r="C34" s="43"/>
      <c r="D34" s="43"/>
      <c r="E34" s="43">
        <v>39.811149999999998</v>
      </c>
      <c r="F34" s="43">
        <v>12.613</v>
      </c>
      <c r="G34" s="43"/>
      <c r="H34" s="43">
        <v>4.2480000000000002</v>
      </c>
      <c r="I34" s="43"/>
      <c r="J34" s="43"/>
      <c r="K34" s="43">
        <v>17.427199999999999</v>
      </c>
      <c r="L34" s="43">
        <v>27.6111</v>
      </c>
      <c r="M34" s="43">
        <v>14.274699999999999</v>
      </c>
      <c r="N34" s="43">
        <v>10.54</v>
      </c>
      <c r="O34" s="43">
        <v>32.694000000000003</v>
      </c>
      <c r="P34" s="43"/>
      <c r="Q34" s="43"/>
      <c r="R34" s="43">
        <v>51.677999999999997</v>
      </c>
      <c r="S34" s="43"/>
      <c r="T34" s="43">
        <v>26.998100000000001</v>
      </c>
      <c r="U34" s="43"/>
      <c r="V34" s="43">
        <v>7.7</v>
      </c>
      <c r="W34" s="43"/>
      <c r="X34" s="43">
        <v>32.509480000000003</v>
      </c>
      <c r="Y34" s="43"/>
      <c r="Z34" s="43">
        <v>6.64438</v>
      </c>
      <c r="AA34" s="43"/>
      <c r="AB34" s="43"/>
      <c r="AC34" s="43">
        <v>15.42</v>
      </c>
      <c r="AD34" s="43"/>
      <c r="AE34" s="43">
        <v>4.5339999999999998</v>
      </c>
      <c r="AF34" s="43">
        <v>1.7</v>
      </c>
      <c r="AG34" s="43"/>
      <c r="AH34" s="43">
        <v>5.0388999999999999</v>
      </c>
      <c r="AI34" s="43"/>
      <c r="AJ34" s="43">
        <v>5.46631</v>
      </c>
      <c r="AK34" s="43">
        <v>10.71</v>
      </c>
      <c r="AL34" s="43"/>
      <c r="AM34" s="43">
        <v>42.3872</v>
      </c>
      <c r="AN34" s="43">
        <v>85.662509999999997</v>
      </c>
      <c r="AO34" s="43">
        <v>26.732900000000001</v>
      </c>
      <c r="AP34" s="43">
        <v>0.45</v>
      </c>
      <c r="AQ34" s="43">
        <v>167.77</v>
      </c>
      <c r="AR34" s="43"/>
      <c r="AS34" s="43">
        <v>37.051090000000002</v>
      </c>
      <c r="AT34" s="43">
        <v>32.679639999999999</v>
      </c>
      <c r="AU34" s="43"/>
      <c r="AV34" s="43">
        <v>192.63830999999999</v>
      </c>
      <c r="AW34" s="43">
        <v>0</v>
      </c>
      <c r="AX34" s="43"/>
      <c r="AY34" s="43"/>
      <c r="AZ34" s="43"/>
      <c r="BA34" s="43">
        <v>2.2999999999999998</v>
      </c>
      <c r="BB34" s="43"/>
      <c r="BC34" s="43">
        <v>59.231900000000003</v>
      </c>
      <c r="BD34" s="43"/>
      <c r="BE34" s="43">
        <v>12</v>
      </c>
      <c r="BF34" s="43"/>
      <c r="BG34" s="43"/>
      <c r="BH34" s="43"/>
      <c r="BI34" s="43">
        <v>11.47369</v>
      </c>
      <c r="BJ34" s="43"/>
      <c r="BK34" s="43">
        <v>4.7275200000000002</v>
      </c>
      <c r="BL34" s="43"/>
      <c r="BM34" s="43">
        <v>6.5229999999999997</v>
      </c>
      <c r="BN34" s="43">
        <v>42.612000000000002</v>
      </c>
      <c r="BO34" s="43">
        <v>2.2599999999999998</v>
      </c>
      <c r="BP34" s="43">
        <v>53.765889999999999</v>
      </c>
      <c r="BQ34" s="43"/>
      <c r="BR34" s="43">
        <v>5.1269</v>
      </c>
      <c r="BS34" s="43">
        <v>126.64709999999999</v>
      </c>
      <c r="BT34" s="43">
        <v>9.5866600000000002</v>
      </c>
      <c r="BU34" s="43"/>
      <c r="BV34" s="43">
        <v>29.085599999999999</v>
      </c>
      <c r="BW34" s="43">
        <v>3.7307000000000001</v>
      </c>
      <c r="BX34" s="43"/>
      <c r="BY34" s="43"/>
      <c r="BZ34" s="43">
        <v>42.875700000000002</v>
      </c>
      <c r="CA34" s="43">
        <v>25.232420000000001</v>
      </c>
      <c r="CB34" s="43"/>
      <c r="CC34" s="43">
        <v>0.69899999999999995</v>
      </c>
      <c r="CD34" s="43">
        <v>26.461790000000001</v>
      </c>
      <c r="CE34" s="43">
        <v>405.75166000000002</v>
      </c>
      <c r="CF34" s="43"/>
      <c r="CG34" s="43">
        <v>142.21268000000001</v>
      </c>
      <c r="CH34" s="43">
        <v>16.01135</v>
      </c>
      <c r="CI34" s="43"/>
      <c r="CJ34" s="43"/>
      <c r="CK34" s="43">
        <v>15.2018</v>
      </c>
      <c r="CL34" s="43">
        <v>4.6691900000000004</v>
      </c>
      <c r="CM34" s="43"/>
      <c r="CN34" s="43"/>
      <c r="CO34" s="43">
        <v>15.108420000000001</v>
      </c>
      <c r="CP34" s="43">
        <v>203.17</v>
      </c>
      <c r="CQ34" s="43"/>
      <c r="CR34" s="43">
        <v>39.383000000000003</v>
      </c>
      <c r="CS34" s="43"/>
      <c r="CT34" s="43">
        <v>13.89</v>
      </c>
    </row>
    <row r="35" spans="1:98" ht="15.6" x14ac:dyDescent="0.3">
      <c r="A35" s="1"/>
      <c r="B35" s="42" t="s">
        <v>887</v>
      </c>
      <c r="C35" s="43"/>
      <c r="D35" s="43"/>
      <c r="E35" s="43">
        <v>39.831829999999997</v>
      </c>
      <c r="F35" s="43">
        <v>12.603999999999999</v>
      </c>
      <c r="G35" s="43"/>
      <c r="H35" s="43">
        <v>4.3120000000000003</v>
      </c>
      <c r="I35" s="43"/>
      <c r="J35" s="43"/>
      <c r="K35" s="43">
        <v>17.365600000000001</v>
      </c>
      <c r="L35" s="43">
        <v>27.7303</v>
      </c>
      <c r="M35" s="43">
        <v>14.0975</v>
      </c>
      <c r="N35" s="43">
        <v>9.9600000000000009</v>
      </c>
      <c r="O35" s="43">
        <v>33.264000000000003</v>
      </c>
      <c r="P35" s="43"/>
      <c r="Q35" s="43"/>
      <c r="R35" s="43">
        <v>52.972999999999999</v>
      </c>
      <c r="S35" s="43"/>
      <c r="T35" s="43">
        <v>50.450200000000002</v>
      </c>
      <c r="U35" s="43"/>
      <c r="V35" s="43">
        <v>7.9</v>
      </c>
      <c r="W35" s="43"/>
      <c r="X35" s="43">
        <v>32.096130000000002</v>
      </c>
      <c r="Y35" s="43"/>
      <c r="Z35" s="43">
        <v>6.60541</v>
      </c>
      <c r="AA35" s="43"/>
      <c r="AB35" s="43"/>
      <c r="AC35" s="43">
        <v>14.81</v>
      </c>
      <c r="AD35" s="43"/>
      <c r="AE35" s="43">
        <v>4.5439999999999996</v>
      </c>
      <c r="AF35" s="43">
        <v>1.2</v>
      </c>
      <c r="AG35" s="43"/>
      <c r="AH35" s="43">
        <v>2.5916000000000001</v>
      </c>
      <c r="AI35" s="43"/>
      <c r="AJ35" s="43">
        <v>5.7646800000000002</v>
      </c>
      <c r="AK35" s="43">
        <v>10.74</v>
      </c>
      <c r="AL35" s="43"/>
      <c r="AM35" s="43">
        <v>45.969099999999997</v>
      </c>
      <c r="AN35" s="43">
        <v>88.540220000000005</v>
      </c>
      <c r="AO35" s="43">
        <v>27.7453</v>
      </c>
      <c r="AP35" s="43">
        <v>0.73</v>
      </c>
      <c r="AQ35" s="43">
        <v>168.5</v>
      </c>
      <c r="AR35" s="43"/>
      <c r="AS35" s="43">
        <v>37.951619999999998</v>
      </c>
      <c r="AT35" s="43">
        <v>33.749040000000001</v>
      </c>
      <c r="AU35" s="43"/>
      <c r="AV35" s="43">
        <v>192.56245000000001</v>
      </c>
      <c r="AW35" s="43">
        <v>0</v>
      </c>
      <c r="AX35" s="43"/>
      <c r="AY35" s="43"/>
      <c r="AZ35" s="43"/>
      <c r="BA35" s="43">
        <v>2.5</v>
      </c>
      <c r="BB35" s="43"/>
      <c r="BC35" s="43">
        <v>61.986499999999999</v>
      </c>
      <c r="BD35" s="43"/>
      <c r="BE35" s="43">
        <v>12</v>
      </c>
      <c r="BF35" s="43"/>
      <c r="BG35" s="43"/>
      <c r="BH35" s="43"/>
      <c r="BI35" s="43">
        <v>11.513019999999999</v>
      </c>
      <c r="BJ35" s="43"/>
      <c r="BK35" s="43">
        <v>5.0309900000000001</v>
      </c>
      <c r="BL35" s="43"/>
      <c r="BM35" s="43">
        <v>6.2140000000000004</v>
      </c>
      <c r="BN35" s="43">
        <v>42.222999999999999</v>
      </c>
      <c r="BO35" s="43">
        <v>2.2200000000000002</v>
      </c>
      <c r="BP35" s="43">
        <v>79.661940000000001</v>
      </c>
      <c r="BQ35" s="43"/>
      <c r="BR35" s="43">
        <v>5.0449999999999999</v>
      </c>
      <c r="BS35" s="43">
        <v>123.63829</v>
      </c>
      <c r="BT35" s="43">
        <v>10.135300000000001</v>
      </c>
      <c r="BU35" s="43"/>
      <c r="BV35" s="43">
        <v>30.4998</v>
      </c>
      <c r="BW35" s="43">
        <v>3.87202</v>
      </c>
      <c r="BX35" s="43"/>
      <c r="BY35" s="43"/>
      <c r="BZ35" s="43">
        <v>42.2547</v>
      </c>
      <c r="CA35" s="43">
        <v>25.250710000000002</v>
      </c>
      <c r="CB35" s="43"/>
      <c r="CC35" s="43">
        <v>0.70099999999999996</v>
      </c>
      <c r="CD35" s="43">
        <v>26.578970000000002</v>
      </c>
      <c r="CE35" s="43">
        <v>417.20943999999997</v>
      </c>
      <c r="CF35" s="43"/>
      <c r="CG35" s="43">
        <v>146.45429999999999</v>
      </c>
      <c r="CH35" s="43">
        <v>16.3384</v>
      </c>
      <c r="CI35" s="43"/>
      <c r="CJ35" s="43"/>
      <c r="CK35" s="43">
        <v>14.6859</v>
      </c>
      <c r="CL35" s="43">
        <v>4.7883300000000002</v>
      </c>
      <c r="CM35" s="43"/>
      <c r="CN35" s="43"/>
      <c r="CO35" s="43">
        <v>15.60979</v>
      </c>
      <c r="CP35" s="43">
        <v>204.45</v>
      </c>
      <c r="CQ35" s="43"/>
      <c r="CR35" s="43">
        <v>40.006</v>
      </c>
      <c r="CS35" s="43"/>
      <c r="CT35" s="43">
        <v>12.391999999999999</v>
      </c>
    </row>
    <row r="36" spans="1:98" ht="15.6" x14ac:dyDescent="0.3">
      <c r="A36" s="1"/>
      <c r="B36" s="42" t="s">
        <v>888</v>
      </c>
      <c r="C36" s="43"/>
      <c r="D36" s="43"/>
      <c r="E36" s="43">
        <v>40.291040000000002</v>
      </c>
      <c r="F36" s="43">
        <v>13.012</v>
      </c>
      <c r="G36" s="43"/>
      <c r="H36" s="43">
        <v>4.2190000000000003</v>
      </c>
      <c r="I36" s="43"/>
      <c r="J36" s="43"/>
      <c r="K36" s="43">
        <v>16.914100000000001</v>
      </c>
      <c r="L36" s="43">
        <v>28.46</v>
      </c>
      <c r="M36" s="43">
        <v>13.876799999999999</v>
      </c>
      <c r="N36" s="43">
        <v>10.11</v>
      </c>
      <c r="O36" s="43">
        <v>32.54</v>
      </c>
      <c r="P36" s="43"/>
      <c r="Q36" s="43"/>
      <c r="R36" s="43">
        <v>51.76</v>
      </c>
      <c r="S36" s="43"/>
      <c r="T36" s="43">
        <v>45.887799999999999</v>
      </c>
      <c r="U36" s="43"/>
      <c r="V36" s="43">
        <v>8.1</v>
      </c>
      <c r="W36" s="43"/>
      <c r="X36" s="43">
        <v>30.263290000000001</v>
      </c>
      <c r="Y36" s="43"/>
      <c r="Z36" s="43">
        <v>6.5208500000000003</v>
      </c>
      <c r="AA36" s="43"/>
      <c r="AB36" s="43"/>
      <c r="AC36" s="43">
        <v>15.65</v>
      </c>
      <c r="AD36" s="43"/>
      <c r="AE36" s="43">
        <v>4.5679999999999996</v>
      </c>
      <c r="AF36" s="43">
        <v>2.4</v>
      </c>
      <c r="AG36" s="43"/>
      <c r="AH36" s="43">
        <v>1.4455</v>
      </c>
      <c r="AI36" s="43"/>
      <c r="AJ36" s="43">
        <v>5.7564599999999997</v>
      </c>
      <c r="AK36" s="43">
        <v>11.2</v>
      </c>
      <c r="AL36" s="43"/>
      <c r="AM36" s="43">
        <v>46.149439999999998</v>
      </c>
      <c r="AN36" s="43">
        <v>90.27637</v>
      </c>
      <c r="AO36" s="43">
        <v>27.998799999999999</v>
      </c>
      <c r="AP36" s="43">
        <v>0.86</v>
      </c>
      <c r="AQ36" s="43">
        <v>168.92</v>
      </c>
      <c r="AR36" s="43"/>
      <c r="AS36" s="43">
        <v>38.896940000000001</v>
      </c>
      <c r="AT36" s="43">
        <v>33.383450000000003</v>
      </c>
      <c r="AU36" s="43"/>
      <c r="AV36" s="43">
        <v>177.87197</v>
      </c>
      <c r="AW36" s="43">
        <v>0</v>
      </c>
      <c r="AX36" s="43"/>
      <c r="AY36" s="43"/>
      <c r="AZ36" s="43"/>
      <c r="BA36" s="43">
        <v>2.4</v>
      </c>
      <c r="BB36" s="43"/>
      <c r="BC36" s="43">
        <v>65.340209999999999</v>
      </c>
      <c r="BD36" s="43"/>
      <c r="BE36" s="43">
        <v>12</v>
      </c>
      <c r="BF36" s="43"/>
      <c r="BG36" s="43"/>
      <c r="BH36" s="43"/>
      <c r="BI36" s="43">
        <v>11.56657</v>
      </c>
      <c r="BJ36" s="43"/>
      <c r="BK36" s="43">
        <v>5.0506700000000002</v>
      </c>
      <c r="BL36" s="43"/>
      <c r="BM36" s="43">
        <v>6.6319999999999997</v>
      </c>
      <c r="BN36" s="43">
        <v>42.042000000000002</v>
      </c>
      <c r="BO36" s="43">
        <v>2.13</v>
      </c>
      <c r="BP36" s="43">
        <v>126.92661</v>
      </c>
      <c r="BQ36" s="43"/>
      <c r="BR36" s="43">
        <v>5.2660999999999998</v>
      </c>
      <c r="BS36" s="43">
        <v>127.33076</v>
      </c>
      <c r="BT36" s="43">
        <v>10.1875</v>
      </c>
      <c r="BU36" s="43"/>
      <c r="BV36" s="43">
        <v>31.6617</v>
      </c>
      <c r="BW36" s="43">
        <v>3.9659300000000002</v>
      </c>
      <c r="BX36" s="43"/>
      <c r="BY36" s="43"/>
      <c r="BZ36" s="43">
        <v>42.199800000000003</v>
      </c>
      <c r="CA36" s="43">
        <v>25.239249999999998</v>
      </c>
      <c r="CB36" s="43"/>
      <c r="CC36" s="43">
        <v>0.67300000000000004</v>
      </c>
      <c r="CD36" s="43">
        <v>26.446100000000001</v>
      </c>
      <c r="CE36" s="43">
        <v>413.42925000000002</v>
      </c>
      <c r="CF36" s="43"/>
      <c r="CG36" s="43">
        <v>147.34236000000001</v>
      </c>
      <c r="CH36" s="43">
        <v>16.162019999999998</v>
      </c>
      <c r="CI36" s="43"/>
      <c r="CJ36" s="43"/>
      <c r="CK36" s="43">
        <v>14.917999999999999</v>
      </c>
      <c r="CL36" s="43">
        <v>4.9177499999999998</v>
      </c>
      <c r="CM36" s="43"/>
      <c r="CN36" s="43"/>
      <c r="CO36" s="43">
        <v>16.337489999999999</v>
      </c>
      <c r="CP36" s="43">
        <v>216.71</v>
      </c>
      <c r="CQ36" s="43"/>
      <c r="CR36" s="43">
        <v>39.543999999999997</v>
      </c>
      <c r="CS36" s="43"/>
      <c r="CT36" s="43">
        <v>12.97</v>
      </c>
    </row>
    <row r="37" spans="1:98" ht="15.6" x14ac:dyDescent="0.3">
      <c r="A37" s="1"/>
      <c r="B37" s="42" t="s">
        <v>889</v>
      </c>
      <c r="C37" s="43"/>
      <c r="D37" s="43"/>
      <c r="E37" s="43">
        <v>38.379370000000002</v>
      </c>
      <c r="F37" s="43">
        <v>13.122</v>
      </c>
      <c r="G37" s="43"/>
      <c r="H37" s="43">
        <v>4.1059999999999999</v>
      </c>
      <c r="I37" s="43"/>
      <c r="J37" s="43"/>
      <c r="K37" s="43">
        <v>19.084099999999999</v>
      </c>
      <c r="L37" s="43">
        <v>29.000499999999999</v>
      </c>
      <c r="M37" s="43">
        <v>13.8385</v>
      </c>
      <c r="N37" s="43">
        <v>9.81</v>
      </c>
      <c r="O37" s="43">
        <v>32.503999999999998</v>
      </c>
      <c r="P37" s="43"/>
      <c r="Q37" s="43"/>
      <c r="R37" s="43">
        <v>51.875</v>
      </c>
      <c r="S37" s="43"/>
      <c r="T37" s="43">
        <v>18.802499999999998</v>
      </c>
      <c r="U37" s="43"/>
      <c r="V37" s="43">
        <v>8.4</v>
      </c>
      <c r="W37" s="43"/>
      <c r="X37" s="43">
        <v>34.205489999999998</v>
      </c>
      <c r="Y37" s="43"/>
      <c r="Z37" s="43">
        <v>6.4933500000000004</v>
      </c>
      <c r="AA37" s="43"/>
      <c r="AB37" s="43"/>
      <c r="AC37" s="43">
        <v>16.829999999999998</v>
      </c>
      <c r="AD37" s="43"/>
      <c r="AE37" s="43">
        <v>4.4889999999999999</v>
      </c>
      <c r="AF37" s="43">
        <v>3.2</v>
      </c>
      <c r="AG37" s="43"/>
      <c r="AH37" s="43">
        <v>1.3028</v>
      </c>
      <c r="AI37" s="43"/>
      <c r="AJ37" s="43">
        <v>6.2199600000000004</v>
      </c>
      <c r="AK37" s="43">
        <v>10.02</v>
      </c>
      <c r="AL37" s="43"/>
      <c r="AM37" s="43">
        <v>46.133240000000001</v>
      </c>
      <c r="AN37" s="43">
        <v>92.286389999999997</v>
      </c>
      <c r="AO37" s="43">
        <v>27.511099999999999</v>
      </c>
      <c r="AP37" s="43">
        <v>0.97</v>
      </c>
      <c r="AQ37" s="43">
        <v>169.95</v>
      </c>
      <c r="AR37" s="43"/>
      <c r="AS37" s="43">
        <v>39.515549999999998</v>
      </c>
      <c r="AT37" s="43">
        <v>33.29589</v>
      </c>
      <c r="AU37" s="43"/>
      <c r="AV37" s="43">
        <v>150.20258999999999</v>
      </c>
      <c r="AW37" s="43">
        <v>0</v>
      </c>
      <c r="AX37" s="43"/>
      <c r="AY37" s="43"/>
      <c r="AZ37" s="43"/>
      <c r="BA37" s="43">
        <v>2.5</v>
      </c>
      <c r="BB37" s="43"/>
      <c r="BC37" s="43">
        <v>68.476489999999998</v>
      </c>
      <c r="BD37" s="43"/>
      <c r="BE37" s="43">
        <v>12</v>
      </c>
      <c r="BF37" s="43"/>
      <c r="BG37" s="43"/>
      <c r="BH37" s="43"/>
      <c r="BI37" s="43">
        <v>10.548220000000001</v>
      </c>
      <c r="BJ37" s="43"/>
      <c r="BK37" s="43">
        <v>5.1110499999999996</v>
      </c>
      <c r="BL37" s="43"/>
      <c r="BM37" s="43">
        <v>6.2309999999999999</v>
      </c>
      <c r="BN37" s="43">
        <v>39.817</v>
      </c>
      <c r="BO37" s="43">
        <v>2.1</v>
      </c>
      <c r="BP37" s="43">
        <v>129.77507</v>
      </c>
      <c r="BQ37" s="43"/>
      <c r="BR37" s="43">
        <v>5.234</v>
      </c>
      <c r="BS37" s="43">
        <v>126.27464000000001</v>
      </c>
      <c r="BT37" s="43">
        <v>10.331759999999999</v>
      </c>
      <c r="BU37" s="43"/>
      <c r="BV37" s="43">
        <v>32.374400000000001</v>
      </c>
      <c r="BW37" s="43">
        <v>4.0273599999999998</v>
      </c>
      <c r="BX37" s="43"/>
      <c r="BY37" s="43"/>
      <c r="BZ37" s="43">
        <v>42.116900000000001</v>
      </c>
      <c r="CA37" s="43">
        <v>25.265270000000001</v>
      </c>
      <c r="CB37" s="43"/>
      <c r="CC37" s="43">
        <v>0.68600000000000005</v>
      </c>
      <c r="CD37" s="43">
        <v>28.241009999999999</v>
      </c>
      <c r="CE37" s="43">
        <v>413.31115</v>
      </c>
      <c r="CF37" s="43"/>
      <c r="CG37" s="43">
        <v>141.16945999999999</v>
      </c>
      <c r="CH37" s="43">
        <v>16.226050000000001</v>
      </c>
      <c r="CI37" s="43"/>
      <c r="CJ37" s="43"/>
      <c r="CK37" s="43">
        <v>15.4396</v>
      </c>
      <c r="CL37" s="43">
        <v>4.8793499999999996</v>
      </c>
      <c r="CM37" s="43"/>
      <c r="CN37" s="43"/>
      <c r="CO37" s="43">
        <v>17.09639</v>
      </c>
      <c r="CP37" s="43">
        <v>216.8</v>
      </c>
      <c r="CQ37" s="43"/>
      <c r="CR37" s="43">
        <v>39.405999999999999</v>
      </c>
      <c r="CS37" s="43"/>
      <c r="CT37" s="43">
        <v>14.592000000000001</v>
      </c>
    </row>
    <row r="38" spans="1:98" ht="15.6" x14ac:dyDescent="0.3">
      <c r="A38" s="1"/>
      <c r="B38" s="42" t="s">
        <v>890</v>
      </c>
      <c r="C38" s="43"/>
      <c r="D38" s="43"/>
      <c r="E38" s="43">
        <v>39.994340000000001</v>
      </c>
      <c r="F38" s="43">
        <v>12.077</v>
      </c>
      <c r="G38" s="43"/>
      <c r="H38" s="43">
        <v>4.1619999999999999</v>
      </c>
      <c r="I38" s="43"/>
      <c r="J38" s="43"/>
      <c r="K38" s="43">
        <v>18.579899999999999</v>
      </c>
      <c r="L38" s="43">
        <v>25.3309</v>
      </c>
      <c r="M38" s="43">
        <v>13.6995</v>
      </c>
      <c r="N38" s="43">
        <v>10.220000000000001</v>
      </c>
      <c r="O38" s="43">
        <v>31.524000000000001</v>
      </c>
      <c r="P38" s="43"/>
      <c r="Q38" s="43"/>
      <c r="R38" s="43">
        <v>52.277000000000001</v>
      </c>
      <c r="S38" s="43"/>
      <c r="T38" s="43">
        <v>34.596800000000002</v>
      </c>
      <c r="U38" s="43"/>
      <c r="V38" s="43">
        <v>0</v>
      </c>
      <c r="W38" s="43"/>
      <c r="X38" s="43">
        <v>34.078539999999997</v>
      </c>
      <c r="Y38" s="43"/>
      <c r="Z38" s="43">
        <v>6.3026900000000001</v>
      </c>
      <c r="AA38" s="43"/>
      <c r="AB38" s="43"/>
      <c r="AC38" s="43">
        <v>16.940000000000001</v>
      </c>
      <c r="AD38" s="43"/>
      <c r="AE38" s="43">
        <v>4.3129999999999997</v>
      </c>
      <c r="AF38" s="43">
        <v>4.5999999999999996</v>
      </c>
      <c r="AG38" s="43"/>
      <c r="AH38" s="43">
        <v>1.3073999999999999</v>
      </c>
      <c r="AI38" s="43"/>
      <c r="AJ38" s="43">
        <v>6.1652199999999997</v>
      </c>
      <c r="AK38" s="43">
        <v>9.91</v>
      </c>
      <c r="AL38" s="43"/>
      <c r="AM38" s="43">
        <v>44.961910000000003</v>
      </c>
      <c r="AN38" s="43">
        <v>91.180530000000005</v>
      </c>
      <c r="AO38" s="43">
        <v>27.145199999999999</v>
      </c>
      <c r="AP38" s="43">
        <v>0.6</v>
      </c>
      <c r="AQ38" s="43">
        <v>167.57</v>
      </c>
      <c r="AR38" s="43"/>
      <c r="AS38" s="43">
        <v>38.667830000000002</v>
      </c>
      <c r="AT38" s="43">
        <v>33.333919999999999</v>
      </c>
      <c r="AU38" s="43"/>
      <c r="AV38" s="43">
        <v>150.26159999999999</v>
      </c>
      <c r="AW38" s="43">
        <v>0</v>
      </c>
      <c r="AX38" s="43"/>
      <c r="AY38" s="43"/>
      <c r="AZ38" s="43"/>
      <c r="BA38" s="43">
        <v>2.6</v>
      </c>
      <c r="BB38" s="43"/>
      <c r="BC38" s="43">
        <v>71.885239999999996</v>
      </c>
      <c r="BD38" s="43"/>
      <c r="BE38" s="43">
        <v>12</v>
      </c>
      <c r="BF38" s="43"/>
      <c r="BG38" s="43"/>
      <c r="BH38" s="43"/>
      <c r="BI38" s="43">
        <v>10.782120000000001</v>
      </c>
      <c r="BJ38" s="43"/>
      <c r="BK38" s="43">
        <v>5.0446600000000004</v>
      </c>
      <c r="BL38" s="43"/>
      <c r="BM38" s="43">
        <v>6.4119999999999999</v>
      </c>
      <c r="BN38" s="43">
        <v>39.256999999999998</v>
      </c>
      <c r="BO38" s="43">
        <v>2.15</v>
      </c>
      <c r="BP38" s="43">
        <v>112.58208999999999</v>
      </c>
      <c r="BQ38" s="43"/>
      <c r="BR38" s="43">
        <v>5.274</v>
      </c>
      <c r="BS38" s="43">
        <v>125.11333999999999</v>
      </c>
      <c r="BT38" s="43">
        <v>9.5024599999999992</v>
      </c>
      <c r="BU38" s="43"/>
      <c r="BV38" s="43">
        <v>32.2029</v>
      </c>
      <c r="BW38" s="43">
        <v>3.8865599999999998</v>
      </c>
      <c r="BX38" s="43"/>
      <c r="BY38" s="43"/>
      <c r="BZ38" s="43">
        <v>44.041499999999999</v>
      </c>
      <c r="CA38" s="43">
        <v>25.265049999999999</v>
      </c>
      <c r="CB38" s="43"/>
      <c r="CC38" s="43">
        <v>0.71899999999999997</v>
      </c>
      <c r="CD38" s="43">
        <v>27.196570000000001</v>
      </c>
      <c r="CE38" s="43">
        <v>407.20672999999999</v>
      </c>
      <c r="CF38" s="43"/>
      <c r="CG38" s="43">
        <v>151.58765</v>
      </c>
      <c r="CH38" s="43">
        <v>15.7806</v>
      </c>
      <c r="CI38" s="43"/>
      <c r="CJ38" s="43"/>
      <c r="CK38" s="43">
        <v>15.653499999999999</v>
      </c>
      <c r="CL38" s="43">
        <v>4.8567900000000002</v>
      </c>
      <c r="CM38" s="43"/>
      <c r="CN38" s="43"/>
      <c r="CO38" s="43">
        <v>16.831659999999999</v>
      </c>
      <c r="CP38" s="43">
        <v>222.66</v>
      </c>
      <c r="CQ38" s="43"/>
      <c r="CR38" s="43">
        <v>39.307000000000002</v>
      </c>
      <c r="CS38" s="43"/>
      <c r="CT38" s="43">
        <v>16.045999999999999</v>
      </c>
    </row>
    <row r="39" spans="1:98" ht="15.6" x14ac:dyDescent="0.3">
      <c r="A39" s="1"/>
      <c r="B39" s="42" t="s">
        <v>891</v>
      </c>
      <c r="C39" s="43"/>
      <c r="D39" s="43"/>
      <c r="E39" s="43">
        <v>40.68779</v>
      </c>
      <c r="F39" s="43">
        <v>12.288</v>
      </c>
      <c r="G39" s="43"/>
      <c r="H39" s="43">
        <v>4.1740000000000004</v>
      </c>
      <c r="I39" s="43"/>
      <c r="J39" s="43"/>
      <c r="K39" s="43">
        <v>18.619399999999999</v>
      </c>
      <c r="L39" s="43">
        <v>24.663499999999999</v>
      </c>
      <c r="M39" s="43">
        <v>14.360099999999999</v>
      </c>
      <c r="N39" s="43">
        <v>9.91</v>
      </c>
      <c r="O39" s="43">
        <v>32.484000000000002</v>
      </c>
      <c r="P39" s="43"/>
      <c r="Q39" s="43"/>
      <c r="R39" s="43">
        <v>51.78</v>
      </c>
      <c r="S39" s="43"/>
      <c r="T39" s="43">
        <v>47.646700000000003</v>
      </c>
      <c r="U39" s="43"/>
      <c r="V39" s="43">
        <v>0</v>
      </c>
      <c r="W39" s="43"/>
      <c r="X39" s="43">
        <v>33.15</v>
      </c>
      <c r="Y39" s="43"/>
      <c r="Z39" s="43">
        <v>6.2894300000000003</v>
      </c>
      <c r="AA39" s="43"/>
      <c r="AB39" s="43"/>
      <c r="AC39" s="43">
        <v>16.64</v>
      </c>
      <c r="AD39" s="43"/>
      <c r="AE39" s="43">
        <v>4.3449999999999998</v>
      </c>
      <c r="AF39" s="43">
        <v>2.1</v>
      </c>
      <c r="AG39" s="43"/>
      <c r="AH39" s="43">
        <v>1.4194</v>
      </c>
      <c r="AI39" s="43"/>
      <c r="AJ39" s="43">
        <v>6.4605899999999998</v>
      </c>
      <c r="AK39" s="43">
        <v>10.01</v>
      </c>
      <c r="AL39" s="43"/>
      <c r="AM39" s="43">
        <v>43.979590000000002</v>
      </c>
      <c r="AN39" s="43">
        <v>91.854089999999999</v>
      </c>
      <c r="AO39" s="43">
        <v>25.880199999999999</v>
      </c>
      <c r="AP39" s="43">
        <v>0.23</v>
      </c>
      <c r="AQ39" s="43">
        <v>165.41</v>
      </c>
      <c r="AR39" s="43"/>
      <c r="AS39" s="43">
        <v>38.05189</v>
      </c>
      <c r="AT39" s="43">
        <v>32.353259999999999</v>
      </c>
      <c r="AU39" s="43"/>
      <c r="AV39" s="43">
        <v>150.80489</v>
      </c>
      <c r="AW39" s="43">
        <v>0</v>
      </c>
      <c r="AX39" s="43"/>
      <c r="AY39" s="43"/>
      <c r="AZ39" s="43"/>
      <c r="BA39" s="43">
        <v>2.5</v>
      </c>
      <c r="BB39" s="43"/>
      <c r="BC39" s="43">
        <v>70.695499999999996</v>
      </c>
      <c r="BD39" s="43"/>
      <c r="BE39" s="43">
        <v>12</v>
      </c>
      <c r="BF39" s="43"/>
      <c r="BG39" s="43"/>
      <c r="BH39" s="43"/>
      <c r="BI39" s="43">
        <v>10.900790000000001</v>
      </c>
      <c r="BJ39" s="43"/>
      <c r="BK39" s="43">
        <v>5.0465299999999997</v>
      </c>
      <c r="BL39" s="43"/>
      <c r="BM39" s="43">
        <v>6.5209999999999999</v>
      </c>
      <c r="BN39" s="43">
        <v>39.35</v>
      </c>
      <c r="BO39" s="43">
        <v>2.0299999999999998</v>
      </c>
      <c r="BP39" s="43">
        <v>134.08600000000001</v>
      </c>
      <c r="BQ39" s="43"/>
      <c r="BR39" s="43">
        <v>5.1928999999999998</v>
      </c>
      <c r="BS39" s="43">
        <v>125.46982</v>
      </c>
      <c r="BT39" s="43">
        <v>9.6408400000000007</v>
      </c>
      <c r="BU39" s="43"/>
      <c r="BV39" s="43">
        <v>32.154800000000002</v>
      </c>
      <c r="BW39" s="43">
        <v>3.9036599999999999</v>
      </c>
      <c r="BX39" s="43"/>
      <c r="BY39" s="43"/>
      <c r="BZ39" s="43">
        <v>43.494100000000003</v>
      </c>
      <c r="CA39" s="43">
        <v>25.251750000000001</v>
      </c>
      <c r="CB39" s="43"/>
      <c r="CC39" s="43">
        <v>0.65300000000000002</v>
      </c>
      <c r="CD39" s="43">
        <v>28.71313</v>
      </c>
      <c r="CE39" s="43">
        <v>409.77249999999998</v>
      </c>
      <c r="CF39" s="43"/>
      <c r="CG39" s="43">
        <v>149.57022000000001</v>
      </c>
      <c r="CH39" s="43">
        <v>15.714399999999999</v>
      </c>
      <c r="CI39" s="43"/>
      <c r="CJ39" s="43"/>
      <c r="CK39" s="43">
        <v>13.726800000000001</v>
      </c>
      <c r="CL39" s="43">
        <v>5.0339999999999998</v>
      </c>
      <c r="CM39" s="43"/>
      <c r="CN39" s="43"/>
      <c r="CO39" s="43">
        <v>17.684989999999999</v>
      </c>
      <c r="CP39" s="43">
        <v>215.57</v>
      </c>
      <c r="CQ39" s="43"/>
      <c r="CR39" s="43">
        <v>40.517000000000003</v>
      </c>
      <c r="CS39" s="43"/>
      <c r="CT39" s="43">
        <v>17.234000000000002</v>
      </c>
    </row>
    <row r="40" spans="1:98" ht="15.6" x14ac:dyDescent="0.3">
      <c r="A40" s="1"/>
      <c r="B40" s="42" t="s">
        <v>892</v>
      </c>
      <c r="C40" s="43"/>
      <c r="D40" s="43"/>
      <c r="E40" s="43">
        <v>40.359169999999999</v>
      </c>
      <c r="F40" s="43">
        <v>12.125</v>
      </c>
      <c r="G40" s="43"/>
      <c r="H40" s="43">
        <v>4.3659999999999997</v>
      </c>
      <c r="I40" s="43"/>
      <c r="J40" s="43"/>
      <c r="K40" s="43">
        <v>18.697099999999999</v>
      </c>
      <c r="L40" s="43">
        <v>23.9862</v>
      </c>
      <c r="M40" s="43">
        <v>13.7638</v>
      </c>
      <c r="N40" s="43">
        <v>10.39</v>
      </c>
      <c r="O40" s="43">
        <v>33.008000000000003</v>
      </c>
      <c r="P40" s="43"/>
      <c r="Q40" s="43"/>
      <c r="R40" s="43">
        <v>51.787999999999997</v>
      </c>
      <c r="S40" s="43"/>
      <c r="T40" s="43">
        <v>33.834299999999999</v>
      </c>
      <c r="U40" s="43"/>
      <c r="V40" s="43">
        <v>0</v>
      </c>
      <c r="W40" s="43"/>
      <c r="X40" s="43">
        <v>33.717269999999999</v>
      </c>
      <c r="Y40" s="43"/>
      <c r="Z40" s="43">
        <v>6.3649300000000002</v>
      </c>
      <c r="AA40" s="43"/>
      <c r="AB40" s="43"/>
      <c r="AC40" s="43">
        <v>16.53</v>
      </c>
      <c r="AD40" s="43"/>
      <c r="AE40" s="43">
        <v>4.3879999999999999</v>
      </c>
      <c r="AF40" s="43">
        <v>4</v>
      </c>
      <c r="AG40" s="43"/>
      <c r="AH40" s="43">
        <v>1.2109000000000001</v>
      </c>
      <c r="AI40" s="43"/>
      <c r="AJ40" s="43">
        <v>6.2238600000000002</v>
      </c>
      <c r="AK40" s="43">
        <v>10.5</v>
      </c>
      <c r="AL40" s="43"/>
      <c r="AM40" s="43">
        <v>43.826140000000002</v>
      </c>
      <c r="AN40" s="43">
        <v>93.766850000000005</v>
      </c>
      <c r="AO40" s="43">
        <v>25.725999999999999</v>
      </c>
      <c r="AP40" s="43">
        <v>0.37</v>
      </c>
      <c r="AQ40" s="43">
        <v>166.1</v>
      </c>
      <c r="AR40" s="43"/>
      <c r="AS40" s="43">
        <v>36.875830000000001</v>
      </c>
      <c r="AT40" s="43">
        <v>32.245519999999999</v>
      </c>
      <c r="AU40" s="43"/>
      <c r="AV40" s="43">
        <v>150.71957</v>
      </c>
      <c r="AW40" s="43">
        <v>0</v>
      </c>
      <c r="AX40" s="43"/>
      <c r="AY40" s="43"/>
      <c r="AZ40" s="43"/>
      <c r="BA40" s="43">
        <v>2.4</v>
      </c>
      <c r="BB40" s="43"/>
      <c r="BC40" s="43">
        <v>69.024090000000001</v>
      </c>
      <c r="BD40" s="43"/>
      <c r="BE40" s="43">
        <v>12</v>
      </c>
      <c r="BF40" s="43"/>
      <c r="BG40" s="43"/>
      <c r="BH40" s="43"/>
      <c r="BI40" s="43">
        <v>11.44783</v>
      </c>
      <c r="BJ40" s="43"/>
      <c r="BK40" s="43">
        <v>5.1247600000000002</v>
      </c>
      <c r="BL40" s="43"/>
      <c r="BM40" s="43">
        <v>6.2140000000000004</v>
      </c>
      <c r="BN40" s="43">
        <v>37.289000000000001</v>
      </c>
      <c r="BO40" s="43">
        <v>2.08</v>
      </c>
      <c r="BP40" s="43">
        <v>134.85056</v>
      </c>
      <c r="BQ40" s="43"/>
      <c r="BR40" s="43">
        <v>5.2535999999999996</v>
      </c>
      <c r="BS40" s="43">
        <v>122.9914</v>
      </c>
      <c r="BT40" s="43">
        <v>9.6127000000000002</v>
      </c>
      <c r="BU40" s="43"/>
      <c r="BV40" s="43">
        <v>31.828199999999999</v>
      </c>
      <c r="BW40" s="43">
        <v>4.3754099999999996</v>
      </c>
      <c r="BX40" s="43"/>
      <c r="BY40" s="43"/>
      <c r="BZ40" s="43">
        <v>43.256399999999999</v>
      </c>
      <c r="CA40" s="43">
        <v>25.222439999999999</v>
      </c>
      <c r="CB40" s="43"/>
      <c r="CC40" s="43">
        <v>0.65</v>
      </c>
      <c r="CD40" s="43">
        <v>28.759920000000001</v>
      </c>
      <c r="CE40" s="43">
        <v>415.73923000000002</v>
      </c>
      <c r="CF40" s="43"/>
      <c r="CG40" s="43">
        <v>146.47997000000001</v>
      </c>
      <c r="CH40" s="43">
        <v>16.05508</v>
      </c>
      <c r="CI40" s="43"/>
      <c r="CJ40" s="43"/>
      <c r="CK40" s="43">
        <v>14.9955</v>
      </c>
      <c r="CL40" s="43">
        <v>4.7876799999999999</v>
      </c>
      <c r="CM40" s="43"/>
      <c r="CN40" s="43"/>
      <c r="CO40" s="43">
        <v>16.367650000000001</v>
      </c>
      <c r="CP40" s="43">
        <v>215.35</v>
      </c>
      <c r="CQ40" s="43"/>
      <c r="CR40" s="43">
        <v>40.26</v>
      </c>
      <c r="CS40" s="43"/>
      <c r="CT40" s="43">
        <v>23.747</v>
      </c>
    </row>
    <row r="41" spans="1:98" ht="15.6" x14ac:dyDescent="0.3">
      <c r="A41" s="1"/>
      <c r="B41" s="42" t="s">
        <v>893</v>
      </c>
      <c r="C41" s="43"/>
      <c r="D41" s="43"/>
      <c r="E41" s="43">
        <v>40.125059999999998</v>
      </c>
      <c r="F41" s="43">
        <v>11.278</v>
      </c>
      <c r="G41" s="43"/>
      <c r="H41" s="43">
        <v>2.6709999999999998</v>
      </c>
      <c r="I41" s="43"/>
      <c r="J41" s="43"/>
      <c r="K41" s="43">
        <v>17.086600000000001</v>
      </c>
      <c r="L41" s="43">
        <v>23.9557</v>
      </c>
      <c r="M41" s="43">
        <v>14.313700000000001</v>
      </c>
      <c r="N41" s="43">
        <v>10.19</v>
      </c>
      <c r="O41" s="43">
        <v>33.362000000000002</v>
      </c>
      <c r="P41" s="43"/>
      <c r="Q41" s="43"/>
      <c r="R41" s="43">
        <v>52.021999999999998</v>
      </c>
      <c r="S41" s="43"/>
      <c r="T41" s="43">
        <v>45.454300000000003</v>
      </c>
      <c r="U41" s="43"/>
      <c r="V41" s="43">
        <v>0</v>
      </c>
      <c r="W41" s="43"/>
      <c r="X41" s="43">
        <v>28.97383</v>
      </c>
      <c r="Y41" s="43"/>
      <c r="Z41" s="43">
        <v>6.1340199999999996</v>
      </c>
      <c r="AA41" s="43"/>
      <c r="AB41" s="43"/>
      <c r="AC41" s="43">
        <v>16.399999999999999</v>
      </c>
      <c r="AD41" s="43"/>
      <c r="AE41" s="43">
        <v>4.335</v>
      </c>
      <c r="AF41" s="43">
        <v>3.3</v>
      </c>
      <c r="AG41" s="43"/>
      <c r="AH41" s="43">
        <v>1.3587</v>
      </c>
      <c r="AI41" s="43"/>
      <c r="AJ41" s="43">
        <v>5.8655799999999996</v>
      </c>
      <c r="AK41" s="43">
        <v>10.76</v>
      </c>
      <c r="AL41" s="43"/>
      <c r="AM41" s="43">
        <v>44.63223</v>
      </c>
      <c r="AN41" s="43">
        <v>92.097920000000002</v>
      </c>
      <c r="AO41" s="43">
        <v>25.612300000000001</v>
      </c>
      <c r="AP41" s="43">
        <v>0.4</v>
      </c>
      <c r="AQ41" s="43">
        <v>167.38</v>
      </c>
      <c r="AR41" s="43"/>
      <c r="AS41" s="43">
        <v>35.898009999999999</v>
      </c>
      <c r="AT41" s="43">
        <v>31.562950000000001</v>
      </c>
      <c r="AU41" s="43"/>
      <c r="AV41" s="43">
        <v>151.51605000000001</v>
      </c>
      <c r="AW41" s="43">
        <v>0</v>
      </c>
      <c r="AX41" s="43"/>
      <c r="AY41" s="43"/>
      <c r="AZ41" s="43"/>
      <c r="BA41" s="43">
        <v>2.4</v>
      </c>
      <c r="BB41" s="43"/>
      <c r="BC41" s="43">
        <v>70.351550000000003</v>
      </c>
      <c r="BD41" s="43"/>
      <c r="BE41" s="43">
        <v>12</v>
      </c>
      <c r="BF41" s="43"/>
      <c r="BG41" s="43"/>
      <c r="BH41" s="43"/>
      <c r="BI41" s="43">
        <v>11.441280000000001</v>
      </c>
      <c r="BJ41" s="43"/>
      <c r="BK41" s="43">
        <v>5.0857900000000003</v>
      </c>
      <c r="BL41" s="43"/>
      <c r="BM41" s="43">
        <v>6.2510000000000003</v>
      </c>
      <c r="BN41" s="43">
        <v>34.789000000000001</v>
      </c>
      <c r="BO41" s="43">
        <v>2.04</v>
      </c>
      <c r="BP41" s="43">
        <v>138.20939999999999</v>
      </c>
      <c r="BQ41" s="43"/>
      <c r="BR41" s="43">
        <v>5.2096999999999998</v>
      </c>
      <c r="BS41" s="43">
        <v>122.94431</v>
      </c>
      <c r="BT41" s="43">
        <v>8.4360599999999994</v>
      </c>
      <c r="BU41" s="43"/>
      <c r="BV41" s="43">
        <v>31.122699999999998</v>
      </c>
      <c r="BW41" s="43">
        <v>3.85894</v>
      </c>
      <c r="BX41" s="43"/>
      <c r="BY41" s="43"/>
      <c r="BZ41" s="43">
        <v>42.604799999999997</v>
      </c>
      <c r="CA41" s="43">
        <v>25.19398</v>
      </c>
      <c r="CB41" s="43"/>
      <c r="CC41" s="43">
        <v>0.66700000000000004</v>
      </c>
      <c r="CD41" s="43">
        <v>26.434840000000001</v>
      </c>
      <c r="CE41" s="43">
        <v>410.36939000000001</v>
      </c>
      <c r="CF41" s="43"/>
      <c r="CG41" s="43">
        <v>152.64266000000001</v>
      </c>
      <c r="CH41" s="43">
        <v>16.11402</v>
      </c>
      <c r="CI41" s="43"/>
      <c r="CJ41" s="43"/>
      <c r="CK41" s="43">
        <v>13.7254</v>
      </c>
      <c r="CL41" s="43">
        <v>4.8590900000000001</v>
      </c>
      <c r="CM41" s="43"/>
      <c r="CN41" s="43"/>
      <c r="CO41" s="43">
        <v>16.066230000000001</v>
      </c>
      <c r="CP41" s="43">
        <v>218.93</v>
      </c>
      <c r="CQ41" s="43"/>
      <c r="CR41" s="43">
        <v>40.081000000000003</v>
      </c>
      <c r="CS41" s="43"/>
      <c r="CT41" s="43">
        <v>27.940999999999999</v>
      </c>
    </row>
    <row r="42" spans="1:98" ht="15.6" x14ac:dyDescent="0.3">
      <c r="A42" s="1"/>
      <c r="B42" s="42" t="s">
        <v>894</v>
      </c>
      <c r="C42" s="43"/>
      <c r="D42" s="43"/>
      <c r="E42" s="43">
        <v>33.396430000000002</v>
      </c>
      <c r="F42" s="43">
        <v>10.645</v>
      </c>
      <c r="G42" s="43"/>
      <c r="H42" s="43">
        <v>1.208</v>
      </c>
      <c r="I42" s="43"/>
      <c r="J42" s="43"/>
      <c r="K42" s="43">
        <v>14.705399999999999</v>
      </c>
      <c r="L42" s="43">
        <v>15.793100000000001</v>
      </c>
      <c r="M42" s="43">
        <v>14.7257</v>
      </c>
      <c r="N42" s="43">
        <v>10.3</v>
      </c>
      <c r="O42" s="43">
        <v>33.618000000000002</v>
      </c>
      <c r="P42" s="43"/>
      <c r="Q42" s="43"/>
      <c r="R42" s="43">
        <v>51.621000000000002</v>
      </c>
      <c r="S42" s="43"/>
      <c r="T42" s="43">
        <v>49.247300000000003</v>
      </c>
      <c r="U42" s="43"/>
      <c r="V42" s="43">
        <v>0</v>
      </c>
      <c r="W42" s="43"/>
      <c r="X42" s="43">
        <v>28.167750000000002</v>
      </c>
      <c r="Y42" s="43"/>
      <c r="Z42" s="43">
        <v>6.17204</v>
      </c>
      <c r="AA42" s="43"/>
      <c r="AB42" s="43"/>
      <c r="AC42" s="43">
        <v>16.97</v>
      </c>
      <c r="AD42" s="43"/>
      <c r="AE42" s="43">
        <v>4.4059999999999997</v>
      </c>
      <c r="AF42" s="43">
        <v>2</v>
      </c>
      <c r="AG42" s="43"/>
      <c r="AH42" s="43">
        <v>1.3714999999999999</v>
      </c>
      <c r="AI42" s="43"/>
      <c r="AJ42" s="43">
        <v>5.3594600000000003</v>
      </c>
      <c r="AK42" s="43">
        <v>10.34</v>
      </c>
      <c r="AL42" s="43"/>
      <c r="AM42" s="43">
        <v>45.59937</v>
      </c>
      <c r="AN42" s="43">
        <v>89.980230000000006</v>
      </c>
      <c r="AO42" s="43">
        <v>25.651</v>
      </c>
      <c r="AP42" s="43">
        <v>0.41</v>
      </c>
      <c r="AQ42" s="43">
        <v>165.54</v>
      </c>
      <c r="AR42" s="43"/>
      <c r="AS42" s="43">
        <v>34.919440000000002</v>
      </c>
      <c r="AT42" s="43">
        <v>31.590129999999998</v>
      </c>
      <c r="AU42" s="43"/>
      <c r="AV42" s="43">
        <v>152.36190999999999</v>
      </c>
      <c r="AW42" s="43">
        <v>0</v>
      </c>
      <c r="AX42" s="43"/>
      <c r="AY42" s="43"/>
      <c r="AZ42" s="43"/>
      <c r="BA42" s="43">
        <v>2.4</v>
      </c>
      <c r="BB42" s="43"/>
      <c r="BC42" s="43">
        <v>62.93421</v>
      </c>
      <c r="BD42" s="43"/>
      <c r="BE42" s="43">
        <v>12</v>
      </c>
      <c r="BF42" s="43"/>
      <c r="BG42" s="43"/>
      <c r="BH42" s="43"/>
      <c r="BI42" s="43">
        <v>11.65676</v>
      </c>
      <c r="BJ42" s="43"/>
      <c r="BK42" s="43">
        <v>5.10297</v>
      </c>
      <c r="BL42" s="43"/>
      <c r="BM42" s="43">
        <v>6.5410000000000004</v>
      </c>
      <c r="BN42" s="43">
        <v>37.128</v>
      </c>
      <c r="BO42" s="43">
        <v>2.0699999999999998</v>
      </c>
      <c r="BP42" s="43">
        <v>142.27897999999999</v>
      </c>
      <c r="BQ42" s="43"/>
      <c r="BR42" s="43">
        <v>5.3941999999999997</v>
      </c>
      <c r="BS42" s="43">
        <v>125.50503</v>
      </c>
      <c r="BT42" s="43">
        <v>8.2812400000000004</v>
      </c>
      <c r="BU42" s="43"/>
      <c r="BV42" s="43">
        <v>30.249199999999998</v>
      </c>
      <c r="BW42" s="43">
        <v>3.6508500000000002</v>
      </c>
      <c r="BX42" s="43"/>
      <c r="BY42" s="43"/>
      <c r="BZ42" s="43">
        <v>44.352499999999999</v>
      </c>
      <c r="CA42" s="43">
        <v>25.16676</v>
      </c>
      <c r="CB42" s="43"/>
      <c r="CC42" s="43">
        <v>0.58399999999999996</v>
      </c>
      <c r="CD42" s="43">
        <v>25.252790000000001</v>
      </c>
      <c r="CE42" s="43">
        <v>406.48347000000001</v>
      </c>
      <c r="CF42" s="43"/>
      <c r="CG42" s="43">
        <v>152.20482999999999</v>
      </c>
      <c r="CH42" s="43">
        <v>16.700340000000001</v>
      </c>
      <c r="CI42" s="43"/>
      <c r="CJ42" s="43"/>
      <c r="CK42" s="43">
        <v>14.067299999999999</v>
      </c>
      <c r="CL42" s="43">
        <v>5.0213200000000002</v>
      </c>
      <c r="CM42" s="43"/>
      <c r="CN42" s="43"/>
      <c r="CO42" s="43">
        <v>15.613849999999999</v>
      </c>
      <c r="CP42" s="43">
        <v>218.45</v>
      </c>
      <c r="CQ42" s="43"/>
      <c r="CR42" s="43">
        <v>40.616</v>
      </c>
      <c r="CS42" s="43"/>
      <c r="CT42" s="43">
        <v>29.01</v>
      </c>
    </row>
    <row r="43" spans="1:98" ht="15.6" x14ac:dyDescent="0.3">
      <c r="A43" s="1"/>
      <c r="B43" s="42" t="s">
        <v>895</v>
      </c>
      <c r="C43" s="43"/>
      <c r="D43" s="43"/>
      <c r="E43" s="43">
        <v>29.25526</v>
      </c>
      <c r="F43" s="43">
        <v>10.589</v>
      </c>
      <c r="G43" s="43"/>
      <c r="H43" s="43">
        <v>1.2030000000000001</v>
      </c>
      <c r="I43" s="43"/>
      <c r="J43" s="43"/>
      <c r="K43" s="43">
        <v>14.865</v>
      </c>
      <c r="L43" s="43">
        <v>15.8041</v>
      </c>
      <c r="M43" s="43">
        <v>15.5403</v>
      </c>
      <c r="N43" s="43">
        <v>10.130000000000001</v>
      </c>
      <c r="O43" s="43">
        <v>34.176000000000002</v>
      </c>
      <c r="P43" s="43"/>
      <c r="Q43" s="43"/>
      <c r="R43" s="43">
        <v>50.802</v>
      </c>
      <c r="S43" s="43"/>
      <c r="T43" s="43">
        <v>51.015300000000003</v>
      </c>
      <c r="U43" s="43"/>
      <c r="V43" s="43">
        <v>0</v>
      </c>
      <c r="W43" s="43"/>
      <c r="X43" s="43">
        <v>28.200890000000001</v>
      </c>
      <c r="Y43" s="43"/>
      <c r="Z43" s="43">
        <v>5.9008200000000004</v>
      </c>
      <c r="AA43" s="43"/>
      <c r="AB43" s="43"/>
      <c r="AC43" s="43">
        <v>16.97</v>
      </c>
      <c r="AD43" s="43"/>
      <c r="AE43" s="43">
        <v>4.5339999999999998</v>
      </c>
      <c r="AF43" s="43">
        <v>1.5</v>
      </c>
      <c r="AG43" s="43"/>
      <c r="AH43" s="43">
        <v>1.3895999999999999</v>
      </c>
      <c r="AI43" s="43"/>
      <c r="AJ43" s="43">
        <v>5.4161799999999998</v>
      </c>
      <c r="AK43" s="43">
        <v>6.5</v>
      </c>
      <c r="AL43" s="43"/>
      <c r="AM43" s="43">
        <v>45.721319999999999</v>
      </c>
      <c r="AN43" s="43">
        <v>91.654349999999994</v>
      </c>
      <c r="AO43" s="43">
        <v>22.450099999999999</v>
      </c>
      <c r="AP43" s="43">
        <v>0.46</v>
      </c>
      <c r="AQ43" s="43">
        <v>165.09</v>
      </c>
      <c r="AR43" s="43"/>
      <c r="AS43" s="43">
        <v>34.798380000000002</v>
      </c>
      <c r="AT43" s="43">
        <v>27.955919999999999</v>
      </c>
      <c r="AU43" s="43"/>
      <c r="AV43" s="43">
        <v>124.26582999999999</v>
      </c>
      <c r="AW43" s="43">
        <v>0</v>
      </c>
      <c r="AX43" s="43"/>
      <c r="AY43" s="43"/>
      <c r="AZ43" s="43"/>
      <c r="BA43" s="43">
        <v>2.6</v>
      </c>
      <c r="BB43" s="43"/>
      <c r="BC43" s="43">
        <v>50.71461</v>
      </c>
      <c r="BD43" s="43"/>
      <c r="BE43" s="43">
        <v>12</v>
      </c>
      <c r="BF43" s="43"/>
      <c r="BG43" s="43"/>
      <c r="BH43" s="43"/>
      <c r="BI43" s="43">
        <v>12.209020000000001</v>
      </c>
      <c r="BJ43" s="43"/>
      <c r="BK43" s="43">
        <v>4.9582300000000004</v>
      </c>
      <c r="BL43" s="43"/>
      <c r="BM43" s="43">
        <v>6.5620000000000003</v>
      </c>
      <c r="BN43" s="43">
        <v>13.263</v>
      </c>
      <c r="BO43" s="43">
        <v>2.12</v>
      </c>
      <c r="BP43" s="43">
        <v>141.18745000000001</v>
      </c>
      <c r="BQ43" s="43"/>
      <c r="BR43" s="43">
        <v>5.3197000000000001</v>
      </c>
      <c r="BS43" s="43">
        <v>124.25127000000001</v>
      </c>
      <c r="BT43" s="43">
        <v>7.7632500000000002</v>
      </c>
      <c r="BU43" s="43"/>
      <c r="BV43" s="43">
        <v>30.1068</v>
      </c>
      <c r="BW43" s="43">
        <v>3.6075599999999999</v>
      </c>
      <c r="BX43" s="43"/>
      <c r="BY43" s="43"/>
      <c r="BZ43" s="43">
        <v>44.802999999999997</v>
      </c>
      <c r="CA43" s="43">
        <v>3.50021</v>
      </c>
      <c r="CB43" s="43"/>
      <c r="CC43" s="43">
        <v>0.70899999999999996</v>
      </c>
      <c r="CD43" s="43">
        <v>24.556519999999999</v>
      </c>
      <c r="CE43" s="43">
        <v>420.952</v>
      </c>
      <c r="CF43" s="43"/>
      <c r="CG43" s="43">
        <v>151.95453000000001</v>
      </c>
      <c r="CH43" s="43">
        <v>15.547750000000001</v>
      </c>
      <c r="CI43" s="43"/>
      <c r="CJ43" s="43"/>
      <c r="CK43" s="43">
        <v>14.9381</v>
      </c>
      <c r="CL43" s="43">
        <v>4.9727699999999997</v>
      </c>
      <c r="CM43" s="43"/>
      <c r="CN43" s="43"/>
      <c r="CO43" s="43">
        <v>13.91386</v>
      </c>
      <c r="CP43" s="43">
        <v>219.75</v>
      </c>
      <c r="CQ43" s="43"/>
      <c r="CR43" s="43">
        <v>32.636000000000003</v>
      </c>
      <c r="CS43" s="43"/>
      <c r="CT43" s="43">
        <v>19.163</v>
      </c>
    </row>
    <row r="44" spans="1:98" ht="15.6" x14ac:dyDescent="0.3">
      <c r="A44" s="1"/>
      <c r="B44" s="42" t="s">
        <v>896</v>
      </c>
      <c r="C44" s="43"/>
      <c r="D44" s="43"/>
      <c r="E44" s="43">
        <v>20.3962</v>
      </c>
      <c r="F44" s="43">
        <v>10.186999999999999</v>
      </c>
      <c r="G44" s="43"/>
      <c r="H44" s="43">
        <v>1.151</v>
      </c>
      <c r="I44" s="43"/>
      <c r="J44" s="43"/>
      <c r="K44" s="43">
        <v>14.683400000000001</v>
      </c>
      <c r="L44" s="43">
        <v>15.4505</v>
      </c>
      <c r="M44" s="43">
        <v>15.410299999999999</v>
      </c>
      <c r="N44" s="43">
        <v>10.32</v>
      </c>
      <c r="O44" s="43">
        <v>34.508000000000003</v>
      </c>
      <c r="P44" s="43"/>
      <c r="Q44" s="43"/>
      <c r="R44" s="43">
        <v>51.283000000000001</v>
      </c>
      <c r="S44" s="43"/>
      <c r="T44" s="43">
        <v>23.361899999999999</v>
      </c>
      <c r="U44" s="43"/>
      <c r="V44" s="43">
        <v>0</v>
      </c>
      <c r="W44" s="43"/>
      <c r="X44" s="43">
        <v>20.711449999999999</v>
      </c>
      <c r="Y44" s="43"/>
      <c r="Z44" s="43">
        <v>4.09544</v>
      </c>
      <c r="AA44" s="43"/>
      <c r="AB44" s="43"/>
      <c r="AC44" s="43">
        <v>17.04</v>
      </c>
      <c r="AD44" s="43"/>
      <c r="AE44" s="43">
        <v>4.5279999999999996</v>
      </c>
      <c r="AF44" s="43">
        <v>1</v>
      </c>
      <c r="AG44" s="43"/>
      <c r="AH44" s="43">
        <v>1.0791999999999999</v>
      </c>
      <c r="AI44" s="43"/>
      <c r="AJ44" s="43">
        <v>4.26905</v>
      </c>
      <c r="AK44" s="43">
        <v>5.93</v>
      </c>
      <c r="AL44" s="43"/>
      <c r="AM44" s="43">
        <v>43.480179999999997</v>
      </c>
      <c r="AN44" s="43">
        <v>89.900300000000001</v>
      </c>
      <c r="AO44" s="43">
        <v>22.730799999999999</v>
      </c>
      <c r="AP44" s="43">
        <v>0.11</v>
      </c>
      <c r="AQ44" s="43">
        <v>165.53</v>
      </c>
      <c r="AR44" s="43"/>
      <c r="AS44" s="43">
        <v>34.321680000000001</v>
      </c>
      <c r="AT44" s="43">
        <v>26.592110000000002</v>
      </c>
      <c r="AU44" s="43"/>
      <c r="AV44" s="43">
        <v>75.75224</v>
      </c>
      <c r="AW44" s="43">
        <v>0</v>
      </c>
      <c r="AX44" s="43"/>
      <c r="AY44" s="43"/>
      <c r="AZ44" s="43"/>
      <c r="BA44" s="43">
        <v>2.5</v>
      </c>
      <c r="BB44" s="43"/>
      <c r="BC44" s="43">
        <v>31.72344</v>
      </c>
      <c r="BD44" s="43"/>
      <c r="BE44" s="43">
        <v>12</v>
      </c>
      <c r="BF44" s="43"/>
      <c r="BG44" s="43"/>
      <c r="BH44" s="43"/>
      <c r="BI44" s="43">
        <v>12.427899999999999</v>
      </c>
      <c r="BJ44" s="43"/>
      <c r="BK44" s="43">
        <v>4.9098800000000002</v>
      </c>
      <c r="BL44" s="43"/>
      <c r="BM44" s="43">
        <v>6.5209999999999999</v>
      </c>
      <c r="BN44" s="43">
        <v>3.0880000000000001</v>
      </c>
      <c r="BO44" s="43">
        <v>2.0099999999999998</v>
      </c>
      <c r="BP44" s="43">
        <v>140.99713</v>
      </c>
      <c r="BQ44" s="43"/>
      <c r="BR44" s="43">
        <v>5.2622999999999998</v>
      </c>
      <c r="BS44" s="43">
        <v>121.77755999999999</v>
      </c>
      <c r="BT44" s="43">
        <v>7.7202500000000001</v>
      </c>
      <c r="BU44" s="43"/>
      <c r="BV44" s="43">
        <v>27.3078</v>
      </c>
      <c r="BW44" s="43">
        <v>3.8024800000000001</v>
      </c>
      <c r="BX44" s="43"/>
      <c r="BY44" s="43"/>
      <c r="BZ44" s="43">
        <v>44.710500000000003</v>
      </c>
      <c r="CA44" s="43">
        <v>3.05884</v>
      </c>
      <c r="CB44" s="43"/>
      <c r="CC44" s="43">
        <v>0.72699999999999998</v>
      </c>
      <c r="CD44" s="43">
        <v>24.548749999999998</v>
      </c>
      <c r="CE44" s="43">
        <v>419.84125</v>
      </c>
      <c r="CF44" s="43"/>
      <c r="CG44" s="43">
        <v>146.63225</v>
      </c>
      <c r="CH44" s="43">
        <v>15.66377</v>
      </c>
      <c r="CI44" s="43"/>
      <c r="CJ44" s="43"/>
      <c r="CK44" s="43">
        <v>14.071899999999999</v>
      </c>
      <c r="CL44" s="43">
        <v>4.80044</v>
      </c>
      <c r="CM44" s="43"/>
      <c r="CN44" s="43"/>
      <c r="CO44" s="43">
        <v>13.17489</v>
      </c>
      <c r="CP44" s="43">
        <v>213.15</v>
      </c>
      <c r="CQ44" s="43"/>
      <c r="CR44" s="43">
        <v>23.350999999999999</v>
      </c>
      <c r="CS44" s="43"/>
      <c r="CT44" s="43">
        <v>12.683999999999999</v>
      </c>
    </row>
    <row r="45" spans="1:98" ht="15.6" x14ac:dyDescent="0.3">
      <c r="A45" s="1"/>
      <c r="B45" s="42" t="s">
        <v>897</v>
      </c>
      <c r="C45" s="43"/>
      <c r="D45" s="43"/>
      <c r="E45" s="43">
        <v>19.425909999999998</v>
      </c>
      <c r="F45" s="43">
        <v>9.6289999999999996</v>
      </c>
      <c r="G45" s="43"/>
      <c r="H45" s="43">
        <v>1.117</v>
      </c>
      <c r="I45" s="43"/>
      <c r="J45" s="43"/>
      <c r="K45" s="43">
        <v>14.3682</v>
      </c>
      <c r="L45" s="43">
        <v>16.100999999999999</v>
      </c>
      <c r="M45" s="43">
        <v>14.4163</v>
      </c>
      <c r="N45" s="43">
        <v>10.06</v>
      </c>
      <c r="O45" s="43">
        <v>34.962000000000003</v>
      </c>
      <c r="P45" s="43"/>
      <c r="Q45" s="43"/>
      <c r="R45" s="43">
        <v>51.786999999999999</v>
      </c>
      <c r="S45" s="43"/>
      <c r="T45" s="43">
        <v>40.966700000000003</v>
      </c>
      <c r="U45" s="43"/>
      <c r="V45" s="43">
        <v>0</v>
      </c>
      <c r="W45" s="43"/>
      <c r="X45" s="43">
        <v>24.40692</v>
      </c>
      <c r="Y45" s="43"/>
      <c r="Z45" s="43">
        <v>3.5617899999999998</v>
      </c>
      <c r="AA45" s="43"/>
      <c r="AB45" s="43"/>
      <c r="AC45" s="43">
        <v>16.829999999999998</v>
      </c>
      <c r="AD45" s="43"/>
      <c r="AE45" s="43">
        <v>4.43</v>
      </c>
      <c r="AF45" s="43">
        <v>1</v>
      </c>
      <c r="AG45" s="43"/>
      <c r="AH45" s="43">
        <v>1.0641</v>
      </c>
      <c r="AI45" s="43"/>
      <c r="AJ45" s="43">
        <v>4.2895099999999999</v>
      </c>
      <c r="AK45" s="43">
        <v>5.94</v>
      </c>
      <c r="AL45" s="43"/>
      <c r="AM45" s="43">
        <v>39.980429999999998</v>
      </c>
      <c r="AN45" s="43">
        <v>89.99727</v>
      </c>
      <c r="AO45" s="43">
        <v>23.295300000000001</v>
      </c>
      <c r="AP45" s="43">
        <v>0.35</v>
      </c>
      <c r="AQ45" s="43">
        <v>163.30000000000001</v>
      </c>
      <c r="AR45" s="43"/>
      <c r="AS45" s="43">
        <v>30.114080000000001</v>
      </c>
      <c r="AT45" s="43">
        <v>27.658550000000002</v>
      </c>
      <c r="AU45" s="43"/>
      <c r="AV45" s="43">
        <v>55.896169999999998</v>
      </c>
      <c r="AW45" s="43">
        <v>0</v>
      </c>
      <c r="AX45" s="43"/>
      <c r="AY45" s="43"/>
      <c r="AZ45" s="43"/>
      <c r="BA45" s="43">
        <v>2.5</v>
      </c>
      <c r="BB45" s="43"/>
      <c r="BC45" s="43">
        <v>31.885100000000001</v>
      </c>
      <c r="BD45" s="43"/>
      <c r="BE45" s="43">
        <v>12</v>
      </c>
      <c r="BF45" s="43"/>
      <c r="BG45" s="43"/>
      <c r="BH45" s="43"/>
      <c r="BI45" s="43">
        <v>12.61412</v>
      </c>
      <c r="BJ45" s="43"/>
      <c r="BK45" s="43">
        <v>4.9827899999999996</v>
      </c>
      <c r="BL45" s="43"/>
      <c r="BM45" s="43">
        <v>6.2309999999999999</v>
      </c>
      <c r="BN45" s="43">
        <v>3.4550000000000001</v>
      </c>
      <c r="BO45" s="43">
        <v>2.2000000000000002</v>
      </c>
      <c r="BP45" s="43">
        <v>140.36714000000001</v>
      </c>
      <c r="BQ45" s="43"/>
      <c r="BR45" s="43">
        <v>5.2815000000000003</v>
      </c>
      <c r="BS45" s="43">
        <v>116.55252</v>
      </c>
      <c r="BT45" s="43">
        <v>5.2899200000000004</v>
      </c>
      <c r="BU45" s="43"/>
      <c r="BV45" s="43">
        <v>26.231400000000001</v>
      </c>
      <c r="BW45" s="43">
        <v>3.7406999999999999</v>
      </c>
      <c r="BX45" s="43"/>
      <c r="BY45" s="43"/>
      <c r="BZ45" s="43">
        <v>44.301099999999998</v>
      </c>
      <c r="CA45" s="43">
        <v>3.0047799999999998</v>
      </c>
      <c r="CB45" s="43"/>
      <c r="CC45" s="43">
        <v>0.72199999999999998</v>
      </c>
      <c r="CD45" s="43">
        <v>23.817879999999999</v>
      </c>
      <c r="CE45" s="43">
        <v>414.74304999999998</v>
      </c>
      <c r="CF45" s="43"/>
      <c r="CG45" s="43">
        <v>151.33716999999999</v>
      </c>
      <c r="CH45" s="43">
        <v>15.38795</v>
      </c>
      <c r="CI45" s="43"/>
      <c r="CJ45" s="43"/>
      <c r="CK45" s="43">
        <v>12.541</v>
      </c>
      <c r="CL45" s="43">
        <v>4.7436600000000002</v>
      </c>
      <c r="CM45" s="43"/>
      <c r="CN45" s="43"/>
      <c r="CO45" s="43">
        <v>12.7075</v>
      </c>
      <c r="CP45" s="43">
        <v>212.24</v>
      </c>
      <c r="CQ45" s="43"/>
      <c r="CR45" s="43">
        <v>23.109000000000002</v>
      </c>
      <c r="CS45" s="43"/>
      <c r="CT45" s="43">
        <v>12.462</v>
      </c>
    </row>
    <row r="46" spans="1:98" ht="15.6" x14ac:dyDescent="0.3">
      <c r="A46" s="1"/>
      <c r="B46" s="42" t="s">
        <v>898</v>
      </c>
      <c r="C46" s="43"/>
      <c r="D46" s="43"/>
      <c r="E46" s="43">
        <v>19.96088</v>
      </c>
      <c r="F46" s="43">
        <v>10.502000000000001</v>
      </c>
      <c r="G46" s="43"/>
      <c r="H46" s="43">
        <v>1.153</v>
      </c>
      <c r="I46" s="43"/>
      <c r="J46" s="43"/>
      <c r="K46" s="43">
        <v>14.527699999999999</v>
      </c>
      <c r="L46" s="43">
        <v>25.859500000000001</v>
      </c>
      <c r="M46" s="43">
        <v>13.359500000000001</v>
      </c>
      <c r="N46" s="43">
        <v>9.67</v>
      </c>
      <c r="O46" s="43">
        <v>35.340000000000003</v>
      </c>
      <c r="P46" s="43"/>
      <c r="Q46" s="43"/>
      <c r="R46" s="43">
        <v>51.89</v>
      </c>
      <c r="S46" s="43"/>
      <c r="T46" s="43">
        <v>24.7347</v>
      </c>
      <c r="U46" s="43"/>
      <c r="V46" s="43">
        <v>0</v>
      </c>
      <c r="W46" s="43"/>
      <c r="X46" s="43">
        <v>21.483799999999999</v>
      </c>
      <c r="Y46" s="43"/>
      <c r="Z46" s="43">
        <v>3.5529299999999999</v>
      </c>
      <c r="AA46" s="43"/>
      <c r="AB46" s="43"/>
      <c r="AC46" s="43">
        <v>16.809999999999999</v>
      </c>
      <c r="AD46" s="43"/>
      <c r="AE46" s="43">
        <v>4.5679999999999996</v>
      </c>
      <c r="AF46" s="43">
        <v>0.7</v>
      </c>
      <c r="AG46" s="43"/>
      <c r="AH46" s="43">
        <v>1.0115000000000001</v>
      </c>
      <c r="AI46" s="43"/>
      <c r="AJ46" s="43">
        <v>4.1899699999999998</v>
      </c>
      <c r="AK46" s="43">
        <v>6.1</v>
      </c>
      <c r="AL46" s="43"/>
      <c r="AM46" s="43">
        <v>41.796390000000002</v>
      </c>
      <c r="AN46" s="43">
        <v>89.928359999999998</v>
      </c>
      <c r="AO46" s="43">
        <v>26.106200000000001</v>
      </c>
      <c r="AP46" s="43">
        <v>0.46</v>
      </c>
      <c r="AQ46" s="43">
        <v>164.19</v>
      </c>
      <c r="AR46" s="43"/>
      <c r="AS46" s="43">
        <v>30.055099999999999</v>
      </c>
      <c r="AT46" s="43">
        <v>28.560140000000001</v>
      </c>
      <c r="AU46" s="43"/>
      <c r="AV46" s="43">
        <v>55.314770000000003</v>
      </c>
      <c r="AW46" s="43">
        <v>0</v>
      </c>
      <c r="AX46" s="43"/>
      <c r="AY46" s="43"/>
      <c r="AZ46" s="43"/>
      <c r="BA46" s="43">
        <v>2.4</v>
      </c>
      <c r="BB46" s="43"/>
      <c r="BC46" s="43">
        <v>32.102460000000001</v>
      </c>
      <c r="BD46" s="43"/>
      <c r="BE46" s="43">
        <v>12</v>
      </c>
      <c r="BF46" s="43"/>
      <c r="BG46" s="43"/>
      <c r="BH46" s="43"/>
      <c r="BI46" s="43">
        <v>13.722300000000001</v>
      </c>
      <c r="BJ46" s="43"/>
      <c r="BK46" s="43">
        <v>5.0734000000000004</v>
      </c>
      <c r="BL46" s="43"/>
      <c r="BM46" s="43">
        <v>6.5651999999999999</v>
      </c>
      <c r="BN46" s="43">
        <v>4.266</v>
      </c>
      <c r="BO46" s="43">
        <v>2.14</v>
      </c>
      <c r="BP46" s="43">
        <v>137.5488</v>
      </c>
      <c r="BQ46" s="43"/>
      <c r="BR46" s="43">
        <v>5.1529999999999996</v>
      </c>
      <c r="BS46" s="43">
        <v>119.97749</v>
      </c>
      <c r="BT46" s="43">
        <v>4.9811199999999998</v>
      </c>
      <c r="BU46" s="43"/>
      <c r="BV46" s="43">
        <v>27.4297</v>
      </c>
      <c r="BW46" s="43">
        <v>3.7400099999999998</v>
      </c>
      <c r="BX46" s="43"/>
      <c r="BY46" s="43"/>
      <c r="BZ46" s="43">
        <v>42.201799999999999</v>
      </c>
      <c r="CA46" s="43">
        <v>3.0058400000000001</v>
      </c>
      <c r="CB46" s="43"/>
      <c r="CC46" s="43">
        <v>0.74199999999999999</v>
      </c>
      <c r="CD46" s="43">
        <v>24.439789999999999</v>
      </c>
      <c r="CE46" s="43">
        <v>413.68743000000001</v>
      </c>
      <c r="CF46" s="43"/>
      <c r="CG46" s="43">
        <v>153.80262999999999</v>
      </c>
      <c r="CH46" s="43">
        <v>15.23316</v>
      </c>
      <c r="CI46" s="43"/>
      <c r="CJ46" s="43"/>
      <c r="CK46" s="43">
        <v>9.6613000000000007</v>
      </c>
      <c r="CL46" s="43">
        <v>4.7565900000000001</v>
      </c>
      <c r="CM46" s="43"/>
      <c r="CN46" s="43"/>
      <c r="CO46" s="43">
        <v>13.75545</v>
      </c>
      <c r="CP46" s="43">
        <v>206.8</v>
      </c>
      <c r="CQ46" s="43"/>
      <c r="CR46" s="43">
        <v>22.914999999999999</v>
      </c>
      <c r="CS46" s="43"/>
      <c r="CT46" s="43">
        <v>12.57</v>
      </c>
    </row>
    <row r="47" spans="1:98" ht="15.6" x14ac:dyDescent="0.3">
      <c r="A47" s="1"/>
      <c r="B47" s="42" t="s">
        <v>899</v>
      </c>
      <c r="C47" s="43"/>
      <c r="D47" s="43"/>
      <c r="E47" s="43">
        <v>20.11515</v>
      </c>
      <c r="F47" s="43">
        <v>11.670999999999999</v>
      </c>
      <c r="G47" s="43"/>
      <c r="H47" s="43">
        <v>1.0629999999999999</v>
      </c>
      <c r="I47" s="43"/>
      <c r="J47" s="43"/>
      <c r="K47" s="43">
        <v>14.1381</v>
      </c>
      <c r="L47" s="43">
        <v>26.505600000000001</v>
      </c>
      <c r="M47" s="43">
        <v>11.357699999999999</v>
      </c>
      <c r="N47" s="43">
        <v>9.9</v>
      </c>
      <c r="O47" s="43">
        <v>34.869999999999997</v>
      </c>
      <c r="P47" s="43"/>
      <c r="Q47" s="43"/>
      <c r="R47" s="43">
        <v>51.798999999999999</v>
      </c>
      <c r="S47" s="43"/>
      <c r="T47" s="43">
        <v>32.313800000000001</v>
      </c>
      <c r="U47" s="43"/>
      <c r="V47" s="43">
        <v>0</v>
      </c>
      <c r="W47" s="43"/>
      <c r="X47" s="43">
        <v>25.083839999999999</v>
      </c>
      <c r="Y47" s="43"/>
      <c r="Z47" s="43">
        <v>3.6188199999999999</v>
      </c>
      <c r="AA47" s="43"/>
      <c r="AB47" s="43"/>
      <c r="AC47" s="43">
        <v>16.7</v>
      </c>
      <c r="AD47" s="43"/>
      <c r="AE47" s="43">
        <v>4.4240000000000004</v>
      </c>
      <c r="AF47" s="43">
        <v>0.7</v>
      </c>
      <c r="AG47" s="43"/>
      <c r="AH47" s="43">
        <v>1.0308999999999999</v>
      </c>
      <c r="AI47" s="43"/>
      <c r="AJ47" s="43">
        <v>4.1270300000000004</v>
      </c>
      <c r="AK47" s="43">
        <v>6.44</v>
      </c>
      <c r="AL47" s="43"/>
      <c r="AM47" s="43">
        <v>39.734549999999999</v>
      </c>
      <c r="AN47" s="43">
        <v>92.203149999999994</v>
      </c>
      <c r="AO47" s="43">
        <v>27.507300000000001</v>
      </c>
      <c r="AP47" s="43">
        <v>0.37</v>
      </c>
      <c r="AQ47" s="43">
        <v>160.54</v>
      </c>
      <c r="AR47" s="43"/>
      <c r="AS47" s="43">
        <v>32.045299999999997</v>
      </c>
      <c r="AT47" s="43">
        <v>28.47213</v>
      </c>
      <c r="AU47" s="43"/>
      <c r="AV47" s="43">
        <v>55.426479999999998</v>
      </c>
      <c r="AW47" s="43">
        <v>0</v>
      </c>
      <c r="AX47" s="43"/>
      <c r="AY47" s="43"/>
      <c r="AZ47" s="43"/>
      <c r="BA47" s="43">
        <v>2.6</v>
      </c>
      <c r="BB47" s="43"/>
      <c r="BC47" s="43">
        <v>32.381149999999998</v>
      </c>
      <c r="BD47" s="43"/>
      <c r="BE47" s="43">
        <v>12</v>
      </c>
      <c r="BF47" s="43"/>
      <c r="BG47" s="43"/>
      <c r="BH47" s="43"/>
      <c r="BI47" s="43">
        <v>13.62707</v>
      </c>
      <c r="BJ47" s="43"/>
      <c r="BK47" s="43">
        <v>5.1524299999999998</v>
      </c>
      <c r="BL47" s="43"/>
      <c r="BM47" s="43">
        <v>6.2610000000000001</v>
      </c>
      <c r="BN47" s="43">
        <v>3.7749999999999999</v>
      </c>
      <c r="BO47" s="43">
        <v>2.16</v>
      </c>
      <c r="BP47" s="43">
        <v>142.89413999999999</v>
      </c>
      <c r="BQ47" s="43"/>
      <c r="BR47" s="43">
        <v>5.4070999999999998</v>
      </c>
      <c r="BS47" s="43">
        <v>120.96473</v>
      </c>
      <c r="BT47" s="43">
        <v>5.6749700000000001</v>
      </c>
      <c r="BU47" s="43"/>
      <c r="BV47" s="43">
        <v>28.772600000000001</v>
      </c>
      <c r="BW47" s="43">
        <v>3.69495</v>
      </c>
      <c r="BX47" s="43"/>
      <c r="BY47" s="43"/>
      <c r="BZ47" s="43">
        <v>41.3568</v>
      </c>
      <c r="CA47" s="43">
        <v>3.0175200000000002</v>
      </c>
      <c r="CB47" s="43"/>
      <c r="CC47" s="43">
        <v>0.75900000000000001</v>
      </c>
      <c r="CD47" s="43">
        <v>24.630030000000001</v>
      </c>
      <c r="CE47" s="43">
        <v>412.80891000000003</v>
      </c>
      <c r="CF47" s="43"/>
      <c r="CG47" s="43">
        <v>148.4297</v>
      </c>
      <c r="CH47" s="43">
        <v>15.70711</v>
      </c>
      <c r="CI47" s="43"/>
      <c r="CJ47" s="43"/>
      <c r="CK47" s="43">
        <v>11.646699999999999</v>
      </c>
      <c r="CL47" s="43">
        <v>4.8080400000000001</v>
      </c>
      <c r="CM47" s="43"/>
      <c r="CN47" s="43"/>
      <c r="CO47" s="43">
        <v>13.970750000000001</v>
      </c>
      <c r="CP47" s="43">
        <v>206.4</v>
      </c>
      <c r="CQ47" s="43"/>
      <c r="CR47" s="43">
        <v>23.135000000000002</v>
      </c>
      <c r="CS47" s="43"/>
      <c r="CT47" s="43">
        <v>12.679</v>
      </c>
    </row>
    <row r="48" spans="1:98" ht="15.6" x14ac:dyDescent="0.3">
      <c r="A48" s="1"/>
      <c r="B48" s="42" t="s">
        <v>900</v>
      </c>
      <c r="C48" s="43"/>
      <c r="D48" s="43"/>
      <c r="E48" s="43">
        <v>20.19989</v>
      </c>
      <c r="F48" s="43">
        <v>11.997</v>
      </c>
      <c r="G48" s="43"/>
      <c r="H48" s="43">
        <v>1.109</v>
      </c>
      <c r="I48" s="43"/>
      <c r="J48" s="43"/>
      <c r="K48" s="43">
        <v>14.233599999999999</v>
      </c>
      <c r="L48" s="43">
        <v>26.637</v>
      </c>
      <c r="M48" s="43">
        <v>11.270799999999999</v>
      </c>
      <c r="N48" s="43">
        <v>10.199999999999999</v>
      </c>
      <c r="O48" s="43">
        <v>35.125999999999998</v>
      </c>
      <c r="P48" s="43"/>
      <c r="Q48" s="43"/>
      <c r="R48" s="43">
        <v>52.048000000000002</v>
      </c>
      <c r="S48" s="43"/>
      <c r="T48" s="43">
        <v>31.876999999999999</v>
      </c>
      <c r="U48" s="43"/>
      <c r="V48" s="43">
        <v>0</v>
      </c>
      <c r="W48" s="43"/>
      <c r="X48" s="43">
        <v>23.270019999999999</v>
      </c>
      <c r="Y48" s="43"/>
      <c r="Z48" s="43">
        <v>3.5634399999999999</v>
      </c>
      <c r="AA48" s="43"/>
      <c r="AB48" s="43"/>
      <c r="AC48" s="43">
        <v>16.84</v>
      </c>
      <c r="AD48" s="43"/>
      <c r="AE48" s="43">
        <v>4.351</v>
      </c>
      <c r="AF48" s="43">
        <v>0.7</v>
      </c>
      <c r="AG48" s="43"/>
      <c r="AH48" s="43">
        <v>1.2043999999999999</v>
      </c>
      <c r="AI48" s="43"/>
      <c r="AJ48" s="43">
        <v>4.0911</v>
      </c>
      <c r="AK48" s="43">
        <v>6.57</v>
      </c>
      <c r="AL48" s="43"/>
      <c r="AM48" s="43">
        <v>41.683109999999999</v>
      </c>
      <c r="AN48" s="43">
        <v>94.34263</v>
      </c>
      <c r="AO48" s="43">
        <v>27.380600000000001</v>
      </c>
      <c r="AP48" s="43">
        <v>0.84</v>
      </c>
      <c r="AQ48" s="43">
        <v>161.63</v>
      </c>
      <c r="AR48" s="43"/>
      <c r="AS48" s="43">
        <v>35.328740000000003</v>
      </c>
      <c r="AT48" s="43">
        <v>30.144269999999999</v>
      </c>
      <c r="AU48" s="43"/>
      <c r="AV48" s="43">
        <v>57.08717</v>
      </c>
      <c r="AW48" s="43">
        <v>0</v>
      </c>
      <c r="AX48" s="43"/>
      <c r="AY48" s="43"/>
      <c r="AZ48" s="43"/>
      <c r="BA48" s="43">
        <v>2.4</v>
      </c>
      <c r="BB48" s="43"/>
      <c r="BC48" s="43">
        <v>32.521509999999999</v>
      </c>
      <c r="BD48" s="43"/>
      <c r="BE48" s="43">
        <v>12</v>
      </c>
      <c r="BF48" s="43"/>
      <c r="BG48" s="43"/>
      <c r="BH48" s="43"/>
      <c r="BI48" s="43">
        <v>13.72002</v>
      </c>
      <c r="BJ48" s="43"/>
      <c r="BK48" s="43">
        <v>5.0214400000000001</v>
      </c>
      <c r="BL48" s="43"/>
      <c r="BM48" s="43">
        <v>6.2510000000000003</v>
      </c>
      <c r="BN48" s="43">
        <v>4.181</v>
      </c>
      <c r="BO48" s="43">
        <v>2.02</v>
      </c>
      <c r="BP48" s="43">
        <v>140.92922999999999</v>
      </c>
      <c r="BQ48" s="43"/>
      <c r="BR48" s="43">
        <v>5.4359000000000002</v>
      </c>
      <c r="BS48" s="43">
        <v>123.13721</v>
      </c>
      <c r="BT48" s="43">
        <v>7.3293400000000002</v>
      </c>
      <c r="BU48" s="43"/>
      <c r="BV48" s="43">
        <v>31.248100000000001</v>
      </c>
      <c r="BW48" s="43">
        <v>4.0013500000000004</v>
      </c>
      <c r="BX48" s="43"/>
      <c r="BY48" s="43"/>
      <c r="BZ48" s="43">
        <v>41.902299999999997</v>
      </c>
      <c r="CA48" s="43">
        <v>3.0408599999999999</v>
      </c>
      <c r="CB48" s="43"/>
      <c r="CC48" s="43">
        <v>0.754</v>
      </c>
      <c r="CD48" s="43">
        <v>23.688600000000001</v>
      </c>
      <c r="CE48" s="43">
        <v>413.46724999999998</v>
      </c>
      <c r="CF48" s="43"/>
      <c r="CG48" s="43">
        <v>152.99462</v>
      </c>
      <c r="CH48" s="43">
        <v>17.461680000000001</v>
      </c>
      <c r="CI48" s="43"/>
      <c r="CJ48" s="43"/>
      <c r="CK48" s="43">
        <v>12.2713</v>
      </c>
      <c r="CL48" s="43">
        <v>4.7866</v>
      </c>
      <c r="CM48" s="43"/>
      <c r="CN48" s="43"/>
      <c r="CO48" s="43">
        <v>14.62979</v>
      </c>
      <c r="CP48" s="43">
        <v>223.35</v>
      </c>
      <c r="CQ48" s="43"/>
      <c r="CR48" s="43">
        <v>24.317</v>
      </c>
      <c r="CS48" s="43"/>
      <c r="CT48" s="43">
        <v>12.914999999999999</v>
      </c>
    </row>
    <row r="49" spans="1:98" ht="15.6" x14ac:dyDescent="0.3">
      <c r="A49" s="1"/>
      <c r="B49" s="42" t="s">
        <v>901</v>
      </c>
      <c r="C49" s="43"/>
      <c r="D49" s="43"/>
      <c r="E49" s="43">
        <v>20.39789</v>
      </c>
      <c r="F49" s="43">
        <v>13.029</v>
      </c>
      <c r="G49" s="43"/>
      <c r="H49" s="43">
        <v>2.835</v>
      </c>
      <c r="I49" s="43"/>
      <c r="J49" s="43"/>
      <c r="K49" s="43">
        <v>18.1783</v>
      </c>
      <c r="L49" s="43">
        <v>28.758199999999999</v>
      </c>
      <c r="M49" s="43">
        <v>11.3268</v>
      </c>
      <c r="N49" s="43">
        <v>10.17</v>
      </c>
      <c r="O49" s="43">
        <v>35.822000000000003</v>
      </c>
      <c r="P49" s="43"/>
      <c r="Q49" s="43"/>
      <c r="R49" s="43">
        <v>51.896999999999998</v>
      </c>
      <c r="S49" s="43"/>
      <c r="T49" s="43">
        <v>41.778799999999997</v>
      </c>
      <c r="U49" s="43"/>
      <c r="V49" s="43">
        <v>0</v>
      </c>
      <c r="W49" s="43"/>
      <c r="X49" s="43">
        <v>21.43666</v>
      </c>
      <c r="Y49" s="43"/>
      <c r="Z49" s="43">
        <v>3.9014600000000002</v>
      </c>
      <c r="AA49" s="43"/>
      <c r="AB49" s="43"/>
      <c r="AC49" s="43">
        <v>16.52</v>
      </c>
      <c r="AD49" s="43"/>
      <c r="AE49" s="43">
        <v>4.4269999999999996</v>
      </c>
      <c r="AF49" s="43">
        <v>0.7</v>
      </c>
      <c r="AG49" s="43"/>
      <c r="AH49" s="43">
        <v>1.2582</v>
      </c>
      <c r="AI49" s="43"/>
      <c r="AJ49" s="43">
        <v>4.0739599999999996</v>
      </c>
      <c r="AK49" s="43">
        <v>6.8</v>
      </c>
      <c r="AL49" s="43"/>
      <c r="AM49" s="43">
        <v>46.223610000000001</v>
      </c>
      <c r="AN49" s="43">
        <v>93.518680000000003</v>
      </c>
      <c r="AO49" s="43">
        <v>27.128299999999999</v>
      </c>
      <c r="AP49" s="43">
        <v>0.87</v>
      </c>
      <c r="AQ49" s="43">
        <v>165.93</v>
      </c>
      <c r="AR49" s="43"/>
      <c r="AS49" s="43">
        <v>36.826770000000003</v>
      </c>
      <c r="AT49" s="43">
        <v>30.165240000000001</v>
      </c>
      <c r="AU49" s="43"/>
      <c r="AV49" s="43">
        <v>68.832509999999999</v>
      </c>
      <c r="AW49" s="43">
        <v>0</v>
      </c>
      <c r="AX49" s="43"/>
      <c r="AY49" s="43"/>
      <c r="AZ49" s="43"/>
      <c r="BA49" s="43">
        <v>2.5</v>
      </c>
      <c r="BB49" s="43"/>
      <c r="BC49" s="43">
        <v>32.723880000000001</v>
      </c>
      <c r="BD49" s="43"/>
      <c r="BE49" s="43">
        <v>12</v>
      </c>
      <c r="BF49" s="43"/>
      <c r="BG49" s="43"/>
      <c r="BH49" s="43"/>
      <c r="BI49" s="43">
        <v>13.62862</v>
      </c>
      <c r="BJ49" s="43"/>
      <c r="BK49" s="43">
        <v>5.0261899999999997</v>
      </c>
      <c r="BL49" s="43"/>
      <c r="BM49" s="43">
        <v>6.2510000000000003</v>
      </c>
      <c r="BN49" s="43">
        <v>4.3559999999999999</v>
      </c>
      <c r="BO49" s="43">
        <v>2.23</v>
      </c>
      <c r="BP49" s="43">
        <v>145.10695000000001</v>
      </c>
      <c r="BQ49" s="43"/>
      <c r="BR49" s="43">
        <v>5.4749999999999996</v>
      </c>
      <c r="BS49" s="43">
        <v>121.62085</v>
      </c>
      <c r="BT49" s="43">
        <v>9.91188</v>
      </c>
      <c r="BU49" s="43"/>
      <c r="BV49" s="43">
        <v>32.552999999999997</v>
      </c>
      <c r="BW49" s="43">
        <v>4.0848199999999997</v>
      </c>
      <c r="BX49" s="43"/>
      <c r="BY49" s="43"/>
      <c r="BZ49" s="43">
        <v>42.625500000000002</v>
      </c>
      <c r="CA49" s="43">
        <v>3.5014799999999999</v>
      </c>
      <c r="CB49" s="43"/>
      <c r="CC49" s="43">
        <v>0.77600000000000002</v>
      </c>
      <c r="CD49" s="43">
        <v>25.117629999999998</v>
      </c>
      <c r="CE49" s="43">
        <v>430.17840999999999</v>
      </c>
      <c r="CF49" s="43"/>
      <c r="CG49" s="43">
        <v>152.31640999999999</v>
      </c>
      <c r="CH49" s="43">
        <v>17.266739999999999</v>
      </c>
      <c r="CI49" s="43"/>
      <c r="CJ49" s="43"/>
      <c r="CK49" s="43">
        <v>15.653499999999999</v>
      </c>
      <c r="CL49" s="43">
        <v>5.0094500000000002</v>
      </c>
      <c r="CM49" s="43"/>
      <c r="CN49" s="43"/>
      <c r="CO49" s="43">
        <v>15.179270000000001</v>
      </c>
      <c r="CP49" s="43">
        <v>230.56</v>
      </c>
      <c r="CQ49" s="43"/>
      <c r="CR49" s="43">
        <v>36.396000000000001</v>
      </c>
      <c r="CS49" s="43"/>
      <c r="CT49" s="43">
        <v>24.835000000000001</v>
      </c>
    </row>
    <row r="50" spans="1:98" ht="15.6" x14ac:dyDescent="0.3">
      <c r="A50" s="1"/>
      <c r="B50" s="42" t="s">
        <v>902</v>
      </c>
      <c r="C50" s="43"/>
      <c r="D50" s="43"/>
      <c r="E50" s="43">
        <v>23.855460000000001</v>
      </c>
      <c r="F50" s="43">
        <v>12.694000000000001</v>
      </c>
      <c r="G50" s="43"/>
      <c r="H50" s="43">
        <v>4.0540000000000003</v>
      </c>
      <c r="I50" s="43"/>
      <c r="J50" s="43"/>
      <c r="K50" s="43">
        <v>18.579799999999999</v>
      </c>
      <c r="L50" s="43">
        <v>28.818000000000001</v>
      </c>
      <c r="M50" s="43">
        <v>11.167299999999999</v>
      </c>
      <c r="N50" s="43">
        <v>11.63</v>
      </c>
      <c r="O50" s="43">
        <v>36.07</v>
      </c>
      <c r="P50" s="43"/>
      <c r="Q50" s="43"/>
      <c r="R50" s="43">
        <v>51.585999999999999</v>
      </c>
      <c r="S50" s="43"/>
      <c r="T50" s="43">
        <v>37.102699999999999</v>
      </c>
      <c r="U50" s="43"/>
      <c r="V50" s="43">
        <v>0.6</v>
      </c>
      <c r="W50" s="43"/>
      <c r="X50" s="43">
        <v>26.795680000000001</v>
      </c>
      <c r="Y50" s="43"/>
      <c r="Z50" s="43">
        <v>5.4624100000000002</v>
      </c>
      <c r="AA50" s="43"/>
      <c r="AB50" s="43"/>
      <c r="AC50" s="43">
        <v>15.46</v>
      </c>
      <c r="AD50" s="43"/>
      <c r="AE50" s="43">
        <v>4.3789999999999996</v>
      </c>
      <c r="AF50" s="43">
        <v>2.2000000000000002</v>
      </c>
      <c r="AG50" s="43"/>
      <c r="AH50" s="43">
        <v>1.2014</v>
      </c>
      <c r="AI50" s="43"/>
      <c r="AJ50" s="43">
        <v>4.2364699999999997</v>
      </c>
      <c r="AK50" s="43">
        <v>10.72</v>
      </c>
      <c r="AL50" s="43"/>
      <c r="AM50" s="43">
        <v>51.003210000000003</v>
      </c>
      <c r="AN50" s="43">
        <v>92.358450000000005</v>
      </c>
      <c r="AO50" s="43">
        <v>26.8764</v>
      </c>
      <c r="AP50" s="43">
        <v>0.94</v>
      </c>
      <c r="AQ50" s="43">
        <v>166.36</v>
      </c>
      <c r="AR50" s="43"/>
      <c r="AS50" s="43">
        <v>36.784460000000003</v>
      </c>
      <c r="AT50" s="43">
        <v>30.617629999999998</v>
      </c>
      <c r="AU50" s="43"/>
      <c r="AV50" s="43">
        <v>118.82839</v>
      </c>
      <c r="AW50" s="43">
        <v>0</v>
      </c>
      <c r="AX50" s="43"/>
      <c r="AY50" s="43"/>
      <c r="AZ50" s="43"/>
      <c r="BA50" s="43">
        <v>2.5</v>
      </c>
      <c r="BB50" s="43"/>
      <c r="BC50" s="43">
        <v>32.620510000000003</v>
      </c>
      <c r="BD50" s="43"/>
      <c r="BE50" s="43">
        <v>12</v>
      </c>
      <c r="BF50" s="43"/>
      <c r="BG50" s="43"/>
      <c r="BH50" s="43"/>
      <c r="BI50" s="43">
        <v>13.52605</v>
      </c>
      <c r="BJ50" s="43"/>
      <c r="BK50" s="43">
        <v>5.2196600000000002</v>
      </c>
      <c r="BL50" s="43"/>
      <c r="BM50" s="43">
        <v>6.3209999999999997</v>
      </c>
      <c r="BN50" s="43">
        <v>4.3869999999999996</v>
      </c>
      <c r="BO50" s="43">
        <v>2.17</v>
      </c>
      <c r="BP50" s="43">
        <v>145.64838</v>
      </c>
      <c r="BQ50" s="43"/>
      <c r="BR50" s="43">
        <v>5.5629999999999997</v>
      </c>
      <c r="BS50" s="43">
        <v>120.95398</v>
      </c>
      <c r="BT50" s="43">
        <v>10.24207</v>
      </c>
      <c r="BU50" s="43"/>
      <c r="BV50" s="43">
        <v>33.504899999999999</v>
      </c>
      <c r="BW50" s="43">
        <v>4.1258100000000004</v>
      </c>
      <c r="BX50" s="43"/>
      <c r="BY50" s="43"/>
      <c r="BZ50" s="43">
        <v>42.000500000000002</v>
      </c>
      <c r="CA50" s="43">
        <v>6.7062900000000001</v>
      </c>
      <c r="CB50" s="43"/>
      <c r="CC50" s="43">
        <v>0.746</v>
      </c>
      <c r="CD50" s="43">
        <v>26.697500000000002</v>
      </c>
      <c r="CE50" s="43">
        <v>431.16609999999997</v>
      </c>
      <c r="CF50" s="43"/>
      <c r="CG50" s="43">
        <v>153.63109</v>
      </c>
      <c r="CH50" s="43">
        <v>17.008410000000001</v>
      </c>
      <c r="CI50" s="43"/>
      <c r="CJ50" s="43"/>
      <c r="CK50" s="43">
        <v>15.760199999999999</v>
      </c>
      <c r="CL50" s="43">
        <v>5.3214199999999998</v>
      </c>
      <c r="CM50" s="43"/>
      <c r="CN50" s="43"/>
      <c r="CO50" s="43">
        <v>15.9566</v>
      </c>
      <c r="CP50" s="43">
        <v>233.88</v>
      </c>
      <c r="CQ50" s="43"/>
      <c r="CR50" s="43">
        <v>41.311999999999998</v>
      </c>
      <c r="CS50" s="43"/>
      <c r="CT50" s="43">
        <v>37.542000000000002</v>
      </c>
    </row>
    <row r="51" spans="1:98" ht="15.6" x14ac:dyDescent="0.3">
      <c r="A51" s="1"/>
      <c r="B51" s="42" t="s">
        <v>903</v>
      </c>
      <c r="C51" s="43"/>
      <c r="D51" s="43"/>
      <c r="E51" s="43">
        <v>28.00666</v>
      </c>
      <c r="F51" s="43">
        <v>12.858000000000001</v>
      </c>
      <c r="G51" s="43"/>
      <c r="H51" s="43">
        <v>4.0289999999999999</v>
      </c>
      <c r="I51" s="43"/>
      <c r="J51" s="43"/>
      <c r="K51" s="43">
        <v>19.4682</v>
      </c>
      <c r="L51" s="43">
        <v>28.378900000000002</v>
      </c>
      <c r="M51" s="43">
        <v>11.213200000000001</v>
      </c>
      <c r="N51" s="43">
        <v>11.88</v>
      </c>
      <c r="O51" s="43">
        <v>35.496000000000002</v>
      </c>
      <c r="P51" s="43"/>
      <c r="Q51" s="43"/>
      <c r="R51" s="43">
        <v>51.343000000000004</v>
      </c>
      <c r="S51" s="43"/>
      <c r="T51" s="43">
        <v>37.7622</v>
      </c>
      <c r="U51" s="43"/>
      <c r="V51" s="43">
        <v>0.8</v>
      </c>
      <c r="W51" s="43"/>
      <c r="X51" s="43">
        <v>24.671880000000002</v>
      </c>
      <c r="Y51" s="43"/>
      <c r="Z51" s="43">
        <v>5.4677600000000002</v>
      </c>
      <c r="AA51" s="43"/>
      <c r="AB51" s="43"/>
      <c r="AC51" s="43">
        <v>15.22</v>
      </c>
      <c r="AD51" s="43"/>
      <c r="AE51" s="43">
        <v>4.5090000000000003</v>
      </c>
      <c r="AF51" s="43">
        <v>3.2</v>
      </c>
      <c r="AG51" s="43"/>
      <c r="AH51" s="43">
        <v>1.1472</v>
      </c>
      <c r="AI51" s="43"/>
      <c r="AJ51" s="43">
        <v>4.23285</v>
      </c>
      <c r="AK51" s="43">
        <v>11.37</v>
      </c>
      <c r="AL51" s="43"/>
      <c r="AM51" s="43">
        <v>49.85463</v>
      </c>
      <c r="AN51" s="43">
        <v>93.734880000000004</v>
      </c>
      <c r="AO51" s="43">
        <v>26.9575</v>
      </c>
      <c r="AP51" s="43">
        <v>1.03</v>
      </c>
      <c r="AQ51" s="43">
        <v>169.14</v>
      </c>
      <c r="AR51" s="43"/>
      <c r="AS51" s="43">
        <v>36.979709999999997</v>
      </c>
      <c r="AT51" s="43">
        <v>30.754660000000001</v>
      </c>
      <c r="AU51" s="43"/>
      <c r="AV51" s="43">
        <v>138.19911999999999</v>
      </c>
      <c r="AW51" s="43">
        <v>0</v>
      </c>
      <c r="AX51" s="43"/>
      <c r="AY51" s="43"/>
      <c r="AZ51" s="43"/>
      <c r="BA51" s="43">
        <v>2.4</v>
      </c>
      <c r="BB51" s="43"/>
      <c r="BC51" s="43">
        <v>56.678440000000002</v>
      </c>
      <c r="BD51" s="43"/>
      <c r="BE51" s="43">
        <v>12</v>
      </c>
      <c r="BF51" s="43"/>
      <c r="BG51" s="43"/>
      <c r="BH51" s="43"/>
      <c r="BI51" s="43">
        <v>13.57878</v>
      </c>
      <c r="BJ51" s="43"/>
      <c r="BK51" s="43">
        <v>5.0540799999999999</v>
      </c>
      <c r="BL51" s="43"/>
      <c r="BM51" s="43">
        <v>6.6210000000000004</v>
      </c>
      <c r="BN51" s="43">
        <v>4.016</v>
      </c>
      <c r="BO51" s="43">
        <v>2.0499999999999998</v>
      </c>
      <c r="BP51" s="43">
        <v>146.74758</v>
      </c>
      <c r="BQ51" s="43"/>
      <c r="BR51" s="43">
        <v>5.4169999999999998</v>
      </c>
      <c r="BS51" s="43">
        <v>120.4297</v>
      </c>
      <c r="BT51" s="43">
        <v>10.97738</v>
      </c>
      <c r="BU51" s="43"/>
      <c r="BV51" s="43">
        <v>33.040199999999999</v>
      </c>
      <c r="BW51" s="43">
        <v>3.9547300000000001</v>
      </c>
      <c r="BX51" s="43"/>
      <c r="BY51" s="43"/>
      <c r="BZ51" s="43">
        <v>42.877699999999997</v>
      </c>
      <c r="CA51" s="43">
        <v>22.312950000000001</v>
      </c>
      <c r="CB51" s="43"/>
      <c r="CC51" s="43">
        <v>0.748</v>
      </c>
      <c r="CD51" s="43">
        <v>26.64828</v>
      </c>
      <c r="CE51" s="43">
        <v>451.72131999999999</v>
      </c>
      <c r="CF51" s="43"/>
      <c r="CG51" s="43">
        <v>148.54683</v>
      </c>
      <c r="CH51" s="43">
        <v>16.85868</v>
      </c>
      <c r="CI51" s="43"/>
      <c r="CJ51" s="43"/>
      <c r="CK51" s="43">
        <v>15.9053</v>
      </c>
      <c r="CL51" s="43">
        <v>5.4218900000000003</v>
      </c>
      <c r="CM51" s="43"/>
      <c r="CN51" s="43"/>
      <c r="CO51" s="43">
        <v>16.164940000000001</v>
      </c>
      <c r="CP51" s="43">
        <v>237.45</v>
      </c>
      <c r="CQ51" s="43"/>
      <c r="CR51" s="43">
        <v>41.110999999999997</v>
      </c>
      <c r="CS51" s="43"/>
      <c r="CT51" s="43">
        <v>37.744</v>
      </c>
    </row>
    <row r="52" spans="1:98" ht="15.6" x14ac:dyDescent="0.3">
      <c r="A52" s="1"/>
      <c r="B52" s="42" t="s">
        <v>904</v>
      </c>
      <c r="C52" s="43"/>
      <c r="D52" s="43"/>
      <c r="E52" s="43">
        <v>30.640689999999999</v>
      </c>
      <c r="F52" s="43">
        <v>12.420999999999999</v>
      </c>
      <c r="G52" s="43"/>
      <c r="H52" s="43">
        <v>4.0780000000000003</v>
      </c>
      <c r="I52" s="43"/>
      <c r="J52" s="43"/>
      <c r="K52" s="43">
        <v>19.667200000000001</v>
      </c>
      <c r="L52" s="43">
        <v>27.6008</v>
      </c>
      <c r="M52" s="43">
        <v>11.244899999999999</v>
      </c>
      <c r="N52" s="43">
        <v>12.17</v>
      </c>
      <c r="O52" s="43">
        <v>35.468000000000004</v>
      </c>
      <c r="P52" s="43"/>
      <c r="Q52" s="43"/>
      <c r="R52" s="43">
        <v>51.548999999999999</v>
      </c>
      <c r="S52" s="43"/>
      <c r="T52" s="43">
        <v>46.331400000000002</v>
      </c>
      <c r="U52" s="43"/>
      <c r="V52" s="43">
        <v>0.9</v>
      </c>
      <c r="W52" s="43"/>
      <c r="X52" s="43">
        <v>123.96671000000001</v>
      </c>
      <c r="Y52" s="43"/>
      <c r="Z52" s="43">
        <v>5.73428</v>
      </c>
      <c r="AA52" s="43"/>
      <c r="AB52" s="43"/>
      <c r="AC52" s="43">
        <v>16.14</v>
      </c>
      <c r="AD52" s="43"/>
      <c r="AE52" s="43">
        <v>4.3529999999999998</v>
      </c>
      <c r="AF52" s="43">
        <v>5.0999999999999996</v>
      </c>
      <c r="AG52" s="43"/>
      <c r="AH52" s="43">
        <v>1.2347999999999999</v>
      </c>
      <c r="AI52" s="43"/>
      <c r="AJ52" s="43">
        <v>4.8772500000000001</v>
      </c>
      <c r="AK52" s="43">
        <v>11.13</v>
      </c>
      <c r="AL52" s="43"/>
      <c r="AM52" s="43">
        <v>49.456479999999999</v>
      </c>
      <c r="AN52" s="43">
        <v>93.511660000000006</v>
      </c>
      <c r="AO52" s="43">
        <v>27.8949</v>
      </c>
      <c r="AP52" s="43">
        <v>1.1499999999999999</v>
      </c>
      <c r="AQ52" s="43">
        <v>169.43</v>
      </c>
      <c r="AR52" s="43"/>
      <c r="AS52" s="43">
        <v>39.495150000000002</v>
      </c>
      <c r="AT52" s="43">
        <v>30.875209999999999</v>
      </c>
      <c r="AU52" s="43"/>
      <c r="AV52" s="43">
        <v>190.29903999999999</v>
      </c>
      <c r="AW52" s="43">
        <v>0</v>
      </c>
      <c r="AX52" s="43"/>
      <c r="AY52" s="43"/>
      <c r="AZ52" s="43"/>
      <c r="BA52" s="43">
        <v>2.5</v>
      </c>
      <c r="BB52" s="43"/>
      <c r="BC52" s="43">
        <v>68.440259999999995</v>
      </c>
      <c r="BD52" s="43"/>
      <c r="BE52" s="43">
        <v>12</v>
      </c>
      <c r="BF52" s="43"/>
      <c r="BG52" s="43"/>
      <c r="BH52" s="43"/>
      <c r="BI52" s="43">
        <v>13.579560000000001</v>
      </c>
      <c r="BJ52" s="43"/>
      <c r="BK52" s="43">
        <v>5.10656</v>
      </c>
      <c r="BL52" s="43"/>
      <c r="BM52" s="43">
        <v>6.6210000000000004</v>
      </c>
      <c r="BN52" s="43">
        <v>23.481000000000002</v>
      </c>
      <c r="BO52" s="43">
        <v>2.09</v>
      </c>
      <c r="BP52" s="43">
        <v>149.60508999999999</v>
      </c>
      <c r="BQ52" s="43"/>
      <c r="BR52" s="43">
        <v>5.3787000000000003</v>
      </c>
      <c r="BS52" s="43">
        <v>123.11667</v>
      </c>
      <c r="BT52" s="43">
        <v>11.484080000000001</v>
      </c>
      <c r="BU52" s="43"/>
      <c r="BV52" s="43">
        <v>33.6372</v>
      </c>
      <c r="BW52" s="43">
        <v>3.9614600000000002</v>
      </c>
      <c r="BX52" s="43"/>
      <c r="BY52" s="43"/>
      <c r="BZ52" s="43">
        <v>44.462299999999999</v>
      </c>
      <c r="CA52" s="43">
        <v>24.982679999999998</v>
      </c>
      <c r="CB52" s="43"/>
      <c r="CC52" s="43">
        <v>0.754</v>
      </c>
      <c r="CD52" s="43">
        <v>27.34787</v>
      </c>
      <c r="CE52" s="43">
        <v>451.83726999999999</v>
      </c>
      <c r="CF52" s="43"/>
      <c r="CG52" s="43">
        <v>144.85562999999999</v>
      </c>
      <c r="CH52" s="43">
        <v>16.838560000000001</v>
      </c>
      <c r="CI52" s="43"/>
      <c r="CJ52" s="43"/>
      <c r="CK52" s="43">
        <v>16.429600000000001</v>
      </c>
      <c r="CL52" s="43">
        <v>5.3992599999999999</v>
      </c>
      <c r="CM52" s="43"/>
      <c r="CN52" s="43"/>
      <c r="CO52" s="43">
        <v>16.463529999999999</v>
      </c>
      <c r="CP52" s="43">
        <v>240.73</v>
      </c>
      <c r="CQ52" s="43"/>
      <c r="CR52" s="43">
        <v>40.33</v>
      </c>
      <c r="CS52" s="43"/>
      <c r="CT52" s="43">
        <v>39.863</v>
      </c>
    </row>
    <row r="53" spans="1:98" ht="15.6" x14ac:dyDescent="0.3">
      <c r="A53" s="1"/>
      <c r="B53" s="42" t="s">
        <v>905</v>
      </c>
      <c r="C53" s="43"/>
      <c r="D53" s="43"/>
      <c r="E53" s="43">
        <v>32.191220000000001</v>
      </c>
      <c r="F53" s="43">
        <v>11.967000000000001</v>
      </c>
      <c r="G53" s="43"/>
      <c r="H53" s="43">
        <v>4.2240000000000002</v>
      </c>
      <c r="I53" s="43"/>
      <c r="J53" s="43"/>
      <c r="K53" s="43">
        <v>19.414000000000001</v>
      </c>
      <c r="L53" s="43">
        <v>27.660599999999999</v>
      </c>
      <c r="M53" s="43">
        <v>10.9796</v>
      </c>
      <c r="N53" s="43">
        <v>13.05</v>
      </c>
      <c r="O53" s="43">
        <v>35.642000000000003</v>
      </c>
      <c r="P53" s="43"/>
      <c r="Q53" s="43"/>
      <c r="R53" s="43">
        <v>51.752000000000002</v>
      </c>
      <c r="S53" s="43"/>
      <c r="T53" s="43">
        <v>21.557099999999998</v>
      </c>
      <c r="U53" s="43"/>
      <c r="V53" s="43">
        <v>0.8</v>
      </c>
      <c r="W53" s="43"/>
      <c r="X53" s="43">
        <v>110.14366</v>
      </c>
      <c r="Y53" s="43"/>
      <c r="Z53" s="43">
        <v>5.9679700000000002</v>
      </c>
      <c r="AA53" s="43"/>
      <c r="AB53" s="43"/>
      <c r="AC53" s="43">
        <v>16.440000000000001</v>
      </c>
      <c r="AD53" s="43"/>
      <c r="AE53" s="43">
        <v>4.1539999999999999</v>
      </c>
      <c r="AF53" s="43">
        <v>6.3</v>
      </c>
      <c r="AG53" s="43"/>
      <c r="AH53" s="43">
        <v>1.43</v>
      </c>
      <c r="AI53" s="43"/>
      <c r="AJ53" s="43">
        <v>4.42605</v>
      </c>
      <c r="AK53" s="43">
        <v>10.57</v>
      </c>
      <c r="AL53" s="43"/>
      <c r="AM53" s="43">
        <v>50.46407</v>
      </c>
      <c r="AN53" s="43">
        <v>93.253780000000006</v>
      </c>
      <c r="AO53" s="43">
        <v>27.859000000000002</v>
      </c>
      <c r="AP53" s="43">
        <v>1.26</v>
      </c>
      <c r="AQ53" s="43">
        <v>166.84</v>
      </c>
      <c r="AR53" s="43"/>
      <c r="AS53" s="43">
        <v>39.482619999999997</v>
      </c>
      <c r="AT53" s="43">
        <v>31.029389999999999</v>
      </c>
      <c r="AU53" s="43"/>
      <c r="AV53" s="43">
        <v>193.81220999999999</v>
      </c>
      <c r="AW53" s="43">
        <v>0</v>
      </c>
      <c r="AX53" s="43"/>
      <c r="AY53" s="43"/>
      <c r="AZ53" s="43"/>
      <c r="BA53" s="43">
        <v>2.1</v>
      </c>
      <c r="BB53" s="43"/>
      <c r="BC53" s="43">
        <v>74.529250000000005</v>
      </c>
      <c r="BD53" s="43"/>
      <c r="BE53" s="43">
        <v>12</v>
      </c>
      <c r="BF53" s="43"/>
      <c r="BG53" s="43"/>
      <c r="BH53" s="43"/>
      <c r="BI53" s="43">
        <v>13.765919999999999</v>
      </c>
      <c r="BJ53" s="43"/>
      <c r="BK53" s="43">
        <v>4.7888000000000002</v>
      </c>
      <c r="BL53" s="43"/>
      <c r="BM53" s="43">
        <v>4.3209999999999997</v>
      </c>
      <c r="BN53" s="43">
        <v>35.234000000000002</v>
      </c>
      <c r="BO53" s="43">
        <v>2.14</v>
      </c>
      <c r="BP53" s="43">
        <v>149.31504000000001</v>
      </c>
      <c r="BQ53" s="43"/>
      <c r="BR53" s="43">
        <v>5.3417000000000003</v>
      </c>
      <c r="BS53" s="43">
        <v>128.01078999999999</v>
      </c>
      <c r="BT53" s="43">
        <v>11.57396</v>
      </c>
      <c r="BU53" s="43"/>
      <c r="BV53" s="43">
        <v>33.553100000000001</v>
      </c>
      <c r="BW53" s="43">
        <v>3.9545699999999999</v>
      </c>
      <c r="BX53" s="43"/>
      <c r="BY53" s="43"/>
      <c r="BZ53" s="43">
        <v>43.831600000000002</v>
      </c>
      <c r="CA53" s="43">
        <v>24.87201</v>
      </c>
      <c r="CB53" s="43"/>
      <c r="CC53" s="43">
        <v>0.66900000000000004</v>
      </c>
      <c r="CD53" s="43">
        <v>27.87349</v>
      </c>
      <c r="CE53" s="43">
        <v>456.18741</v>
      </c>
      <c r="CF53" s="43"/>
      <c r="CG53" s="43">
        <v>154.72847999999999</v>
      </c>
      <c r="CH53" s="43">
        <v>16.673279999999998</v>
      </c>
      <c r="CI53" s="43"/>
      <c r="CJ53" s="43"/>
      <c r="CK53" s="43">
        <v>17.497499999999999</v>
      </c>
      <c r="CL53" s="43">
        <v>5.3444799999999999</v>
      </c>
      <c r="CM53" s="43"/>
      <c r="CN53" s="43"/>
      <c r="CO53" s="43">
        <v>17.125299999999999</v>
      </c>
      <c r="CP53" s="43">
        <v>241.33</v>
      </c>
      <c r="CQ53" s="43"/>
      <c r="CR53" s="43">
        <v>39.963000000000001</v>
      </c>
      <c r="CS53" s="43"/>
      <c r="CT53" s="43">
        <v>38.01</v>
      </c>
    </row>
    <row r="54" spans="1:98" ht="15.6" x14ac:dyDescent="0.3">
      <c r="A54" s="1"/>
      <c r="B54" s="42" t="s">
        <v>906</v>
      </c>
      <c r="C54" s="43"/>
      <c r="D54" s="43"/>
      <c r="E54" s="43">
        <v>32.245240000000003</v>
      </c>
      <c r="F54" s="43">
        <v>12.114000000000001</v>
      </c>
      <c r="G54" s="43"/>
      <c r="H54" s="43">
        <v>4.1769999999999996</v>
      </c>
      <c r="I54" s="43"/>
      <c r="J54" s="43"/>
      <c r="K54" s="43">
        <v>19.589600000000001</v>
      </c>
      <c r="L54" s="43">
        <v>27.5379</v>
      </c>
      <c r="M54" s="43">
        <v>12.7867</v>
      </c>
      <c r="N54" s="43">
        <v>13.2</v>
      </c>
      <c r="O54" s="43">
        <v>35.136000000000003</v>
      </c>
      <c r="P54" s="43"/>
      <c r="Q54" s="43"/>
      <c r="R54" s="43">
        <v>51.143999999999998</v>
      </c>
      <c r="S54" s="43"/>
      <c r="T54" s="43">
        <v>15.160299999999999</v>
      </c>
      <c r="U54" s="43"/>
      <c r="V54" s="43">
        <v>0.8</v>
      </c>
      <c r="W54" s="43"/>
      <c r="X54" s="43">
        <v>94.318790000000007</v>
      </c>
      <c r="Y54" s="43"/>
      <c r="Z54" s="43">
        <v>6.0498700000000003</v>
      </c>
      <c r="AA54" s="43"/>
      <c r="AB54" s="43"/>
      <c r="AC54" s="43">
        <v>16.23</v>
      </c>
      <c r="AD54" s="43"/>
      <c r="AE54" s="43">
        <v>4.3150000000000004</v>
      </c>
      <c r="AF54" s="43">
        <v>3.5</v>
      </c>
      <c r="AG54" s="43"/>
      <c r="AH54" s="43">
        <v>1.4618</v>
      </c>
      <c r="AI54" s="43"/>
      <c r="AJ54" s="43">
        <v>4.5418000000000003</v>
      </c>
      <c r="AK54" s="43">
        <v>10.84</v>
      </c>
      <c r="AL54" s="43"/>
      <c r="AM54" s="43">
        <v>46.241889999999998</v>
      </c>
      <c r="AN54" s="43">
        <v>93.720669999999998</v>
      </c>
      <c r="AO54" s="43">
        <v>26.989699999999999</v>
      </c>
      <c r="AP54" s="43">
        <v>1.2</v>
      </c>
      <c r="AQ54" s="43">
        <v>167.04</v>
      </c>
      <c r="AR54" s="43"/>
      <c r="AS54" s="43">
        <v>38.604610000000001</v>
      </c>
      <c r="AT54" s="43">
        <v>30.42428</v>
      </c>
      <c r="AU54" s="43"/>
      <c r="AV54" s="43">
        <v>190.72226000000001</v>
      </c>
      <c r="AW54" s="43">
        <v>0</v>
      </c>
      <c r="AX54" s="43"/>
      <c r="AY54" s="43"/>
      <c r="AZ54" s="43"/>
      <c r="BA54" s="43">
        <v>1.6</v>
      </c>
      <c r="BB54" s="43"/>
      <c r="BC54" s="43">
        <v>71.971090000000004</v>
      </c>
      <c r="BD54" s="43"/>
      <c r="BE54" s="43">
        <v>12</v>
      </c>
      <c r="BF54" s="43"/>
      <c r="BG54" s="43"/>
      <c r="BH54" s="43"/>
      <c r="BI54" s="43">
        <v>13.022550000000001</v>
      </c>
      <c r="BJ54" s="43"/>
      <c r="BK54" s="43">
        <v>5.0210600000000003</v>
      </c>
      <c r="BL54" s="43"/>
      <c r="BM54" s="43">
        <v>4.3209999999999997</v>
      </c>
      <c r="BN54" s="43">
        <v>32.898000000000003</v>
      </c>
      <c r="BO54" s="43">
        <v>2.2000000000000002</v>
      </c>
      <c r="BP54" s="43">
        <v>150.71252999999999</v>
      </c>
      <c r="BQ54" s="43"/>
      <c r="BR54" s="43">
        <v>5.5822000000000003</v>
      </c>
      <c r="BS54" s="43">
        <v>125.98538000000001</v>
      </c>
      <c r="BT54" s="43">
        <v>11.800079999999999</v>
      </c>
      <c r="BU54" s="43"/>
      <c r="BV54" s="43">
        <v>33.057000000000002</v>
      </c>
      <c r="BW54" s="43">
        <v>3.8564400000000001</v>
      </c>
      <c r="BX54" s="43"/>
      <c r="BY54" s="43"/>
      <c r="BZ54" s="43">
        <v>45.359299999999998</v>
      </c>
      <c r="CA54" s="43">
        <v>24.830069999999999</v>
      </c>
      <c r="CB54" s="43"/>
      <c r="CC54" s="43">
        <v>0.70899999999999996</v>
      </c>
      <c r="CD54" s="43">
        <v>27.815100000000001</v>
      </c>
      <c r="CE54" s="43">
        <v>463.24734999999998</v>
      </c>
      <c r="CF54" s="43"/>
      <c r="CG54" s="43">
        <v>147.97681</v>
      </c>
      <c r="CH54" s="43">
        <v>16.897210000000001</v>
      </c>
      <c r="CI54" s="43"/>
      <c r="CJ54" s="43"/>
      <c r="CK54" s="43">
        <v>17.907499999999999</v>
      </c>
      <c r="CL54" s="43">
        <v>5.4525199999999998</v>
      </c>
      <c r="CM54" s="43"/>
      <c r="CN54" s="43"/>
      <c r="CO54" s="43">
        <v>16.9389</v>
      </c>
      <c r="CP54" s="43">
        <v>240.77</v>
      </c>
      <c r="CQ54" s="43"/>
      <c r="CR54" s="43">
        <v>40.067999999999998</v>
      </c>
      <c r="CS54" s="43"/>
      <c r="CT54" s="43">
        <v>39.033999999999999</v>
      </c>
    </row>
    <row r="55" spans="1:98" ht="15.6" x14ac:dyDescent="0.3">
      <c r="A55" s="1"/>
      <c r="B55" s="42" t="s">
        <v>91</v>
      </c>
      <c r="C55" s="43"/>
      <c r="D55" s="43"/>
      <c r="E55" s="43">
        <v>32.374049999999997</v>
      </c>
      <c r="F55" s="43">
        <v>11.848000000000001</v>
      </c>
      <c r="G55" s="43"/>
      <c r="H55" s="43">
        <v>0</v>
      </c>
      <c r="I55" s="43"/>
      <c r="J55" s="43"/>
      <c r="K55" s="43">
        <v>19.260400000000001</v>
      </c>
      <c r="L55" s="43">
        <v>27.1616</v>
      </c>
      <c r="M55" s="43">
        <v>13.6563</v>
      </c>
      <c r="N55" s="43">
        <v>12.96</v>
      </c>
      <c r="O55" s="43">
        <v>33.933999999999997</v>
      </c>
      <c r="P55" s="43"/>
      <c r="Q55" s="43"/>
      <c r="R55" s="43">
        <v>51.363</v>
      </c>
      <c r="S55" s="43"/>
      <c r="T55" s="43">
        <v>16.847999999999999</v>
      </c>
      <c r="U55" s="43"/>
      <c r="V55" s="43">
        <v>0.8</v>
      </c>
      <c r="W55" s="43"/>
      <c r="X55" s="43">
        <v>113.18464</v>
      </c>
      <c r="Y55" s="43"/>
      <c r="Z55" s="43">
        <v>5.8144900000000002</v>
      </c>
      <c r="AA55" s="43"/>
      <c r="AB55" s="43"/>
      <c r="AC55" s="43">
        <v>15.99</v>
      </c>
      <c r="AD55" s="43"/>
      <c r="AE55" s="43">
        <v>0</v>
      </c>
      <c r="AF55" s="43">
        <v>2.2999999999999998</v>
      </c>
      <c r="AG55" s="43"/>
      <c r="AH55" s="43">
        <v>3.0449999999999999</v>
      </c>
      <c r="AI55" s="43"/>
      <c r="AJ55" s="43">
        <v>5.2758599999999998</v>
      </c>
      <c r="AK55" s="43">
        <v>10.87</v>
      </c>
      <c r="AL55" s="43"/>
      <c r="AM55" s="43">
        <v>47.231830000000002</v>
      </c>
      <c r="AN55" s="43">
        <v>92.244290000000007</v>
      </c>
      <c r="AO55" s="43">
        <v>26.584900000000001</v>
      </c>
      <c r="AP55" s="43">
        <v>0.83</v>
      </c>
      <c r="AQ55" s="43">
        <v>167.23</v>
      </c>
      <c r="AR55" s="43"/>
      <c r="AS55" s="43">
        <v>38.263460000000002</v>
      </c>
      <c r="AT55" s="43">
        <v>30.892029999999998</v>
      </c>
      <c r="AU55" s="43"/>
      <c r="AV55" s="43">
        <v>194.56104999999999</v>
      </c>
      <c r="AW55" s="43">
        <v>0</v>
      </c>
      <c r="AX55" s="43"/>
      <c r="AY55" s="43"/>
      <c r="AZ55" s="43"/>
      <c r="BA55" s="43">
        <v>2.2999999999999998</v>
      </c>
      <c r="BB55" s="43"/>
      <c r="BC55" s="43">
        <v>67.573319999999995</v>
      </c>
      <c r="BD55" s="43"/>
      <c r="BE55" s="43">
        <v>12</v>
      </c>
      <c r="BF55" s="43"/>
      <c r="BG55" s="43"/>
      <c r="BH55" s="43"/>
      <c r="BI55" s="43">
        <v>12.47583</v>
      </c>
      <c r="BJ55" s="43"/>
      <c r="BK55" s="43">
        <v>5.0276199999999998</v>
      </c>
      <c r="BL55" s="43"/>
      <c r="BM55" s="43">
        <v>4.3209999999999997</v>
      </c>
      <c r="BN55" s="43">
        <v>33.564</v>
      </c>
      <c r="BO55" s="43">
        <v>2.2400000000000002</v>
      </c>
      <c r="BP55" s="43">
        <v>148.04425000000001</v>
      </c>
      <c r="BQ55" s="43"/>
      <c r="BR55" s="43">
        <v>5.4231999999999996</v>
      </c>
      <c r="BS55" s="43">
        <v>121.84562</v>
      </c>
      <c r="BT55" s="43">
        <v>11.44354</v>
      </c>
      <c r="BU55" s="43"/>
      <c r="BV55" s="43">
        <v>32.877600000000001</v>
      </c>
      <c r="BW55" s="43">
        <v>3.8369499999999999</v>
      </c>
      <c r="BX55" s="43"/>
      <c r="BY55" s="43"/>
      <c r="BZ55" s="43">
        <v>44.923400000000001</v>
      </c>
      <c r="CA55" s="43">
        <v>24.837730000000001</v>
      </c>
      <c r="CB55" s="43"/>
      <c r="CC55" s="43">
        <v>0.73099999999999998</v>
      </c>
      <c r="CD55" s="43">
        <v>26.784759999999999</v>
      </c>
      <c r="CE55" s="43">
        <v>458.98791999999997</v>
      </c>
      <c r="CF55" s="43"/>
      <c r="CG55" s="43">
        <v>144.64467999999999</v>
      </c>
      <c r="CH55" s="43">
        <v>16.350210000000001</v>
      </c>
      <c r="CI55" s="43"/>
      <c r="CJ55" s="43"/>
      <c r="CK55" s="43">
        <v>17.5444</v>
      </c>
      <c r="CL55" s="43">
        <v>5.3694800000000003</v>
      </c>
      <c r="CM55" s="43"/>
      <c r="CN55" s="43"/>
      <c r="CO55" s="43">
        <v>17.221399999999999</v>
      </c>
      <c r="CP55" s="43">
        <v>242.73</v>
      </c>
      <c r="CQ55" s="43"/>
      <c r="CR55" s="43">
        <v>40.732999999999997</v>
      </c>
      <c r="CS55" s="43"/>
      <c r="CT55" s="43">
        <v>39.277999999999999</v>
      </c>
    </row>
    <row r="56" spans="1:98" ht="31.35" customHeight="1" x14ac:dyDescent="0.3">
      <c r="A56" s="1"/>
      <c r="B56" s="44" t="s">
        <v>995</v>
      </c>
      <c r="C56" s="45">
        <v>0</v>
      </c>
      <c r="D56" s="45">
        <v>0</v>
      </c>
      <c r="E56" s="45">
        <v>845.58612000000005</v>
      </c>
      <c r="F56" s="45">
        <v>287.78500000000003</v>
      </c>
      <c r="G56" s="45">
        <v>0</v>
      </c>
      <c r="H56" s="45">
        <v>86.209500000000006</v>
      </c>
      <c r="I56" s="45">
        <v>0</v>
      </c>
      <c r="J56" s="45">
        <v>0</v>
      </c>
      <c r="K56" s="45">
        <v>433.2072</v>
      </c>
      <c r="L56" s="45">
        <v>637.99199999999996</v>
      </c>
      <c r="M56" s="45">
        <v>308.51524999999998</v>
      </c>
      <c r="N56" s="45">
        <v>293.09500000000003</v>
      </c>
      <c r="O56" s="45">
        <v>805.37199999999996</v>
      </c>
      <c r="P56" s="45">
        <v>0</v>
      </c>
      <c r="Q56" s="45">
        <v>0</v>
      </c>
      <c r="R56" s="45">
        <v>1245.2470000000001</v>
      </c>
      <c r="S56" s="45">
        <v>0</v>
      </c>
      <c r="T56" s="45">
        <v>906.54134999999997</v>
      </c>
      <c r="U56" s="45">
        <v>0</v>
      </c>
      <c r="V56" s="45">
        <v>139.1</v>
      </c>
      <c r="W56" s="45">
        <v>0</v>
      </c>
      <c r="X56" s="45">
        <v>1983.0132149999999</v>
      </c>
      <c r="Y56" s="45">
        <v>0</v>
      </c>
      <c r="Z56" s="45">
        <v>135.90549999999999</v>
      </c>
      <c r="AA56" s="45">
        <v>0</v>
      </c>
      <c r="AB56" s="45">
        <v>0</v>
      </c>
      <c r="AC56" s="45">
        <v>394.36500000000001</v>
      </c>
      <c r="AD56" s="45">
        <v>0</v>
      </c>
      <c r="AE56" s="45">
        <v>102.7145</v>
      </c>
      <c r="AF56" s="45">
        <v>68.349999999999994</v>
      </c>
      <c r="AG56" s="45">
        <v>0</v>
      </c>
      <c r="AH56" s="45">
        <v>70.410550000000001</v>
      </c>
      <c r="AI56" s="45">
        <v>0</v>
      </c>
      <c r="AJ56" s="45">
        <v>118.96792499999999</v>
      </c>
      <c r="AK56" s="45">
        <v>232.39</v>
      </c>
      <c r="AL56" s="45">
        <v>0</v>
      </c>
      <c r="AM56" s="45">
        <v>1122.529045</v>
      </c>
      <c r="AN56" s="45">
        <v>2344.3407550000002</v>
      </c>
      <c r="AO56" s="45">
        <v>641.39104999999995</v>
      </c>
      <c r="AP56" s="45">
        <v>18.010000000000002</v>
      </c>
      <c r="AQ56" s="45">
        <v>3976.99</v>
      </c>
      <c r="AR56" s="45">
        <v>0</v>
      </c>
      <c r="AS56" s="45">
        <v>875.32318499999997</v>
      </c>
      <c r="AT56" s="45">
        <v>770.33806500000003</v>
      </c>
      <c r="AU56" s="45">
        <v>0</v>
      </c>
      <c r="AV56" s="45">
        <v>3558.9602100000002</v>
      </c>
      <c r="AW56" s="45">
        <v>0</v>
      </c>
      <c r="AX56" s="45">
        <v>0</v>
      </c>
      <c r="AY56" s="45">
        <v>0</v>
      </c>
      <c r="AZ56" s="45">
        <v>0</v>
      </c>
      <c r="BA56" s="45">
        <v>58.1</v>
      </c>
      <c r="BB56" s="45">
        <v>0</v>
      </c>
      <c r="BC56" s="45">
        <v>1336.7636749999999</v>
      </c>
      <c r="BD56" s="45">
        <v>0</v>
      </c>
      <c r="BE56" s="45">
        <v>288</v>
      </c>
      <c r="BF56" s="45">
        <v>0</v>
      </c>
      <c r="BG56" s="45">
        <v>0</v>
      </c>
      <c r="BH56" s="45">
        <v>0</v>
      </c>
      <c r="BI56" s="45">
        <v>266.846585</v>
      </c>
      <c r="BJ56" s="45">
        <v>0</v>
      </c>
      <c r="BK56" s="45">
        <v>119.61094</v>
      </c>
      <c r="BL56" s="45">
        <v>0</v>
      </c>
      <c r="BM56" s="45">
        <v>145.80723</v>
      </c>
      <c r="BN56" s="45">
        <v>794.92700000000002</v>
      </c>
      <c r="BO56" s="45">
        <v>49.634999999999998</v>
      </c>
      <c r="BP56" s="45">
        <v>3257.1663199999998</v>
      </c>
      <c r="BQ56" s="45">
        <v>0</v>
      </c>
      <c r="BR56" s="45">
        <v>125.7662</v>
      </c>
      <c r="BS56" s="45">
        <v>2982.983115</v>
      </c>
      <c r="BT56" s="45">
        <v>246.00816499999999</v>
      </c>
      <c r="BU56" s="45">
        <v>0</v>
      </c>
      <c r="BV56" s="45">
        <v>737.99630000000002</v>
      </c>
      <c r="BW56" s="45">
        <v>93.385435000000001</v>
      </c>
      <c r="BX56" s="45">
        <v>0</v>
      </c>
      <c r="BY56" s="45">
        <v>0</v>
      </c>
      <c r="BZ56" s="45">
        <v>1054.3922500000001</v>
      </c>
      <c r="CA56" s="45">
        <v>487.42239499999999</v>
      </c>
      <c r="CB56" s="45">
        <v>0</v>
      </c>
      <c r="CC56" s="45">
        <v>16.634499999999999</v>
      </c>
      <c r="CD56" s="45">
        <v>626.38199999999995</v>
      </c>
      <c r="CE56" s="45">
        <v>10311.730670000001</v>
      </c>
      <c r="CF56" s="45">
        <v>0</v>
      </c>
      <c r="CG56" s="45">
        <v>3524.22993</v>
      </c>
      <c r="CH56" s="45">
        <v>398.28126500000002</v>
      </c>
      <c r="CI56" s="45">
        <v>0</v>
      </c>
      <c r="CJ56" s="45">
        <v>0</v>
      </c>
      <c r="CK56" s="45">
        <v>358.97300000000001</v>
      </c>
      <c r="CL56" s="45">
        <v>116.82962999999999</v>
      </c>
      <c r="CM56" s="45">
        <v>0</v>
      </c>
      <c r="CN56" s="45">
        <v>0</v>
      </c>
      <c r="CO56" s="45">
        <v>368.68173000000002</v>
      </c>
      <c r="CP56" s="45">
        <v>5476.5249999999996</v>
      </c>
      <c r="CQ56" s="45">
        <v>0</v>
      </c>
      <c r="CR56" s="45">
        <v>903.85050000000001</v>
      </c>
      <c r="CS56" s="45">
        <v>0</v>
      </c>
      <c r="CT56" s="45">
        <v>555.04200000000003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996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997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999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34"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1" t="s">
        <v>0</v>
      </c>
      <c r="C3" s="202"/>
      <c r="D3" s="202"/>
      <c r="E3" s="202"/>
      <c r="F3" s="202"/>
      <c r="G3" s="202"/>
      <c r="H3" s="202"/>
      <c r="I3" s="202"/>
      <c r="J3" s="202"/>
      <c r="K3" s="202"/>
      <c r="L3" s="20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1000</v>
      </c>
      <c r="C5" s="1"/>
      <c r="D5" s="1"/>
      <c r="E5" s="1"/>
      <c r="F5" s="1"/>
      <c r="G5" s="1"/>
      <c r="H5" s="1"/>
      <c r="I5" s="1"/>
      <c r="J5" s="1"/>
      <c r="K5" s="1"/>
      <c r="L5" s="1"/>
      <c r="M5" s="1"/>
      <c r="N5" s="1"/>
      <c r="O5" s="1"/>
      <c r="P5" s="1"/>
      <c r="Q5" s="1"/>
      <c r="R5" s="1"/>
      <c r="S5" s="1"/>
      <c r="T5" s="1"/>
      <c r="U5" s="1"/>
      <c r="V5" s="1"/>
      <c r="W5" s="1"/>
      <c r="X5" s="1"/>
    </row>
    <row r="6" spans="1:24" ht="48" x14ac:dyDescent="0.3">
      <c r="A6" s="1"/>
      <c r="B6" s="37" t="s">
        <v>644</v>
      </c>
      <c r="C6" s="48" t="s">
        <v>1001</v>
      </c>
      <c r="D6" s="48" t="s">
        <v>1002</v>
      </c>
      <c r="E6" s="48" t="s">
        <v>1003</v>
      </c>
      <c r="F6" s="48" t="s">
        <v>1004</v>
      </c>
      <c r="G6" s="192" t="s">
        <v>3433</v>
      </c>
      <c r="H6" s="192" t="s">
        <v>3434</v>
      </c>
      <c r="I6" s="192" t="s">
        <v>3435</v>
      </c>
      <c r="J6" s="192" t="s">
        <v>3436</v>
      </c>
      <c r="K6" s="192" t="s">
        <v>3437</v>
      </c>
      <c r="L6" s="48" t="s">
        <v>1005</v>
      </c>
      <c r="M6" s="48" t="s">
        <v>1006</v>
      </c>
      <c r="N6" s="48" t="s">
        <v>1007</v>
      </c>
      <c r="O6" s="48" t="s">
        <v>1008</v>
      </c>
      <c r="P6" s="37" t="s">
        <v>1009</v>
      </c>
      <c r="Q6" s="1"/>
      <c r="R6" s="1"/>
      <c r="S6" s="1"/>
      <c r="T6" s="1"/>
      <c r="U6" s="49" t="s">
        <v>3</v>
      </c>
      <c r="V6" s="49" t="s">
        <v>70</v>
      </c>
      <c r="W6" s="49" t="s">
        <v>1010</v>
      </c>
      <c r="X6" s="49" t="s">
        <v>1011</v>
      </c>
    </row>
    <row r="7" spans="1:24" x14ac:dyDescent="0.3">
      <c r="A7" s="1"/>
      <c r="B7" s="50" t="s">
        <v>860</v>
      </c>
      <c r="C7" s="51">
        <v>1079.4000000000001</v>
      </c>
      <c r="D7" s="51">
        <v>2718.3</v>
      </c>
      <c r="E7" s="51">
        <v>2659.3</v>
      </c>
      <c r="F7" s="51">
        <v>0</v>
      </c>
      <c r="G7" s="51"/>
      <c r="H7" s="51"/>
      <c r="I7" s="51"/>
      <c r="J7" s="51"/>
      <c r="K7" s="51">
        <f>DESPACHO_EJECUTADO!FE11+DESPACHO_EJECUTADO!FF11</f>
        <v>60.9</v>
      </c>
      <c r="L7" s="51">
        <v>62.4</v>
      </c>
      <c r="M7" s="51">
        <v>8.4</v>
      </c>
      <c r="N7" s="51">
        <v>0</v>
      </c>
      <c r="O7" s="51">
        <v>136.6</v>
      </c>
      <c r="P7" s="193">
        <f>SUM(C7:O7)</f>
        <v>6725.2999999999993</v>
      </c>
      <c r="Q7" s="1"/>
      <c r="R7" s="1"/>
      <c r="S7" s="1"/>
      <c r="T7" s="1"/>
      <c r="U7" s="216" t="s">
        <v>685</v>
      </c>
      <c r="V7" s="52" t="s">
        <v>1012</v>
      </c>
      <c r="W7" s="53">
        <v>404.9</v>
      </c>
      <c r="X7" s="53" t="s">
        <v>1013</v>
      </c>
    </row>
    <row r="8" spans="1:24" x14ac:dyDescent="0.3">
      <c r="A8" s="1"/>
      <c r="B8" s="54" t="s">
        <v>861</v>
      </c>
      <c r="C8" s="55">
        <v>1059.5</v>
      </c>
      <c r="D8" s="55">
        <v>2671.2</v>
      </c>
      <c r="E8" s="55">
        <v>2676.4</v>
      </c>
      <c r="F8" s="55">
        <v>0</v>
      </c>
      <c r="G8" s="55"/>
      <c r="H8" s="55"/>
      <c r="I8" s="55"/>
      <c r="J8" s="55"/>
      <c r="K8" s="55">
        <f>DESPACHO_EJECUTADO!FE12+DESPACHO_EJECUTADO!FF12</f>
        <v>61.300000000000004</v>
      </c>
      <c r="L8" s="55">
        <v>62.5</v>
      </c>
      <c r="M8" s="55">
        <v>8.4</v>
      </c>
      <c r="N8" s="55">
        <v>0</v>
      </c>
      <c r="O8" s="55">
        <v>129.4</v>
      </c>
      <c r="P8" s="194">
        <f t="shared" ref="P8:P54" si="0">SUM(C8:O8)</f>
        <v>6668.7</v>
      </c>
      <c r="Q8" s="1"/>
      <c r="R8" s="1"/>
      <c r="S8" s="1"/>
      <c r="T8" s="1"/>
      <c r="U8" s="216" t="s">
        <v>686</v>
      </c>
      <c r="V8" s="52" t="s">
        <v>1014</v>
      </c>
      <c r="W8" s="53">
        <v>61.9</v>
      </c>
      <c r="X8" s="53" t="s">
        <v>1013</v>
      </c>
    </row>
    <row r="9" spans="1:24" x14ac:dyDescent="0.3">
      <c r="A9" s="1"/>
      <c r="B9" s="54" t="s">
        <v>862</v>
      </c>
      <c r="C9" s="55">
        <v>1051.9000000000001</v>
      </c>
      <c r="D9" s="55">
        <v>2573.6</v>
      </c>
      <c r="E9" s="55">
        <v>2727.1</v>
      </c>
      <c r="F9" s="55">
        <v>46.1</v>
      </c>
      <c r="G9" s="55"/>
      <c r="H9" s="55"/>
      <c r="I9" s="55"/>
      <c r="J9" s="55"/>
      <c r="K9" s="55">
        <f>DESPACHO_EJECUTADO!FE13+DESPACHO_EJECUTADO!FF13</f>
        <v>60.9</v>
      </c>
      <c r="L9" s="55">
        <v>64</v>
      </c>
      <c r="M9" s="55">
        <v>8.4</v>
      </c>
      <c r="N9" s="55">
        <v>0</v>
      </c>
      <c r="O9" s="55">
        <v>120.2</v>
      </c>
      <c r="P9" s="194">
        <f t="shared" si="0"/>
        <v>6652.2</v>
      </c>
      <c r="Q9" s="1"/>
      <c r="R9" s="1"/>
      <c r="S9" s="1"/>
      <c r="T9" s="1"/>
      <c r="U9" s="216" t="s">
        <v>687</v>
      </c>
      <c r="V9" s="52" t="s">
        <v>1015</v>
      </c>
      <c r="W9" s="53">
        <v>9.6</v>
      </c>
      <c r="X9" s="53" t="s">
        <v>1013</v>
      </c>
    </row>
    <row r="10" spans="1:24" x14ac:dyDescent="0.3">
      <c r="A10" s="1"/>
      <c r="B10" s="54" t="s">
        <v>863</v>
      </c>
      <c r="C10" s="55">
        <v>1046.2</v>
      </c>
      <c r="D10" s="55">
        <v>2516.5</v>
      </c>
      <c r="E10" s="55">
        <v>2720.5</v>
      </c>
      <c r="F10" s="55">
        <v>46.7</v>
      </c>
      <c r="G10" s="55"/>
      <c r="H10" s="55"/>
      <c r="I10" s="55"/>
      <c r="J10" s="55"/>
      <c r="K10" s="55">
        <f>DESPACHO_EJECUTADO!FE14+DESPACHO_EJECUTADO!FF14</f>
        <v>61.2</v>
      </c>
      <c r="L10" s="55">
        <v>64</v>
      </c>
      <c r="M10" s="55">
        <v>8.4</v>
      </c>
      <c r="N10" s="55">
        <v>0</v>
      </c>
      <c r="O10" s="55">
        <v>99.9</v>
      </c>
      <c r="P10" s="194">
        <f t="shared" si="0"/>
        <v>6563.3999999999987</v>
      </c>
      <c r="Q10" s="1"/>
      <c r="R10" s="1"/>
      <c r="S10" s="1"/>
      <c r="T10" s="1"/>
      <c r="U10" s="216" t="s">
        <v>93</v>
      </c>
      <c r="V10" s="52" t="s">
        <v>94</v>
      </c>
      <c r="W10" s="53" t="s">
        <v>1013</v>
      </c>
      <c r="X10" s="53">
        <v>2270.4499999999998</v>
      </c>
    </row>
    <row r="11" spans="1:24" x14ac:dyDescent="0.3">
      <c r="A11" s="1"/>
      <c r="B11" s="54" t="s">
        <v>864</v>
      </c>
      <c r="C11" s="55">
        <v>1050.4000000000001</v>
      </c>
      <c r="D11" s="55">
        <v>2469.1999999999998</v>
      </c>
      <c r="E11" s="55">
        <v>2738.2</v>
      </c>
      <c r="F11" s="55">
        <v>47.1</v>
      </c>
      <c r="G11" s="55"/>
      <c r="H11" s="55"/>
      <c r="I11" s="55"/>
      <c r="J11" s="55"/>
      <c r="K11" s="55">
        <f>DESPACHO_EJECUTADO!FE15+DESPACHO_EJECUTADO!FF15</f>
        <v>62.2</v>
      </c>
      <c r="L11" s="55">
        <v>63.3</v>
      </c>
      <c r="M11" s="55">
        <v>8.4</v>
      </c>
      <c r="N11" s="55">
        <v>0</v>
      </c>
      <c r="O11" s="55">
        <v>74.900000000000006</v>
      </c>
      <c r="P11" s="194">
        <f t="shared" si="0"/>
        <v>6513.6999999999989</v>
      </c>
      <c r="Q11" s="1"/>
      <c r="R11" s="1"/>
      <c r="S11" s="1"/>
      <c r="T11" s="1"/>
      <c r="U11" s="216" t="s">
        <v>662</v>
      </c>
      <c r="V11" s="52" t="s">
        <v>1016</v>
      </c>
      <c r="W11" s="53">
        <v>451.2</v>
      </c>
      <c r="X11" s="53" t="s">
        <v>1013</v>
      </c>
    </row>
    <row r="12" spans="1:24" x14ac:dyDescent="0.3">
      <c r="A12" s="1"/>
      <c r="B12" s="54" t="s">
        <v>865</v>
      </c>
      <c r="C12" s="55">
        <v>1064.4000000000001</v>
      </c>
      <c r="D12" s="55">
        <v>2458.6</v>
      </c>
      <c r="E12" s="55">
        <v>2690.4</v>
      </c>
      <c r="F12" s="55">
        <v>47</v>
      </c>
      <c r="G12" s="55"/>
      <c r="H12" s="55"/>
      <c r="I12" s="55"/>
      <c r="J12" s="55"/>
      <c r="K12" s="55">
        <f>DESPACHO_EJECUTADO!FE16+DESPACHO_EJECUTADO!FF16</f>
        <v>61.8</v>
      </c>
      <c r="L12" s="55">
        <v>63.6</v>
      </c>
      <c r="M12" s="55">
        <v>8.4</v>
      </c>
      <c r="N12" s="55">
        <v>0</v>
      </c>
      <c r="O12" s="55">
        <v>46.3</v>
      </c>
      <c r="P12" s="194">
        <f t="shared" si="0"/>
        <v>6440.5</v>
      </c>
      <c r="Q12" s="1"/>
      <c r="R12" s="1"/>
      <c r="S12" s="1"/>
      <c r="T12" s="1"/>
      <c r="U12" s="216" t="s">
        <v>660</v>
      </c>
      <c r="V12" s="52" t="s">
        <v>1017</v>
      </c>
      <c r="W12" s="53" t="s">
        <v>1013</v>
      </c>
      <c r="X12" s="53">
        <v>2396.3000000000002</v>
      </c>
    </row>
    <row r="13" spans="1:24" x14ac:dyDescent="0.3">
      <c r="A13" s="1"/>
      <c r="B13" s="54" t="s">
        <v>866</v>
      </c>
      <c r="C13" s="55">
        <v>1043</v>
      </c>
      <c r="D13" s="55">
        <v>2429.6999999999998</v>
      </c>
      <c r="E13" s="55">
        <v>2721.7</v>
      </c>
      <c r="F13" s="55">
        <v>47.4</v>
      </c>
      <c r="G13" s="55"/>
      <c r="H13" s="55"/>
      <c r="I13" s="55"/>
      <c r="J13" s="55"/>
      <c r="K13" s="55">
        <f>DESPACHO_EJECUTADO!FE17+DESPACHO_EJECUTADO!FF17</f>
        <v>61.6</v>
      </c>
      <c r="L13" s="55">
        <v>64.5</v>
      </c>
      <c r="M13" s="55">
        <v>8.4</v>
      </c>
      <c r="N13" s="55">
        <v>0</v>
      </c>
      <c r="O13" s="55">
        <v>45.2</v>
      </c>
      <c r="P13" s="194">
        <f t="shared" si="0"/>
        <v>6421.4999999999991</v>
      </c>
      <c r="Q13" s="1"/>
      <c r="R13" s="1"/>
      <c r="S13" s="1"/>
      <c r="T13" s="1"/>
      <c r="U13" s="216"/>
      <c r="V13" s="52" t="s">
        <v>1018</v>
      </c>
      <c r="W13" s="53">
        <v>538.45000000000005</v>
      </c>
      <c r="X13" s="53" t="s">
        <v>1013</v>
      </c>
    </row>
    <row r="14" spans="1:24" x14ac:dyDescent="0.3">
      <c r="A14" s="1"/>
      <c r="B14" s="56" t="s">
        <v>867</v>
      </c>
      <c r="C14" s="57">
        <v>1038</v>
      </c>
      <c r="D14" s="57">
        <v>2513.4</v>
      </c>
      <c r="E14" s="57">
        <v>2697.7</v>
      </c>
      <c r="F14" s="57">
        <v>47.3</v>
      </c>
      <c r="G14" s="57"/>
      <c r="H14" s="57"/>
      <c r="I14" s="57"/>
      <c r="J14" s="57"/>
      <c r="K14" s="57">
        <f>DESPACHO_EJECUTADO!FE18+DESPACHO_EJECUTADO!FF18</f>
        <v>62.2</v>
      </c>
      <c r="L14" s="57">
        <v>63.6</v>
      </c>
      <c r="M14" s="57">
        <v>8.4</v>
      </c>
      <c r="N14" s="57">
        <v>0</v>
      </c>
      <c r="O14" s="57">
        <v>42.7</v>
      </c>
      <c r="P14" s="195">
        <f t="shared" si="0"/>
        <v>6473.3</v>
      </c>
      <c r="Q14" s="1"/>
      <c r="R14" s="1"/>
      <c r="S14" s="1"/>
      <c r="T14" s="1"/>
      <c r="U14" s="216" t="s">
        <v>97</v>
      </c>
      <c r="V14" s="52" t="s">
        <v>1019</v>
      </c>
      <c r="W14" s="53">
        <v>163.25</v>
      </c>
      <c r="X14" s="53" t="s">
        <v>1013</v>
      </c>
    </row>
    <row r="15" spans="1:24" x14ac:dyDescent="0.3">
      <c r="A15" s="1"/>
      <c r="B15" s="50" t="s">
        <v>868</v>
      </c>
      <c r="C15" s="51">
        <v>1045.5999999999999</v>
      </c>
      <c r="D15" s="51">
        <v>2465.3000000000002</v>
      </c>
      <c r="E15" s="51">
        <v>2724.2</v>
      </c>
      <c r="F15" s="51">
        <v>47.3</v>
      </c>
      <c r="G15" s="51"/>
      <c r="H15" s="51"/>
      <c r="I15" s="51"/>
      <c r="J15" s="51"/>
      <c r="K15" s="51">
        <f>DESPACHO_EJECUTADO!FE19+DESPACHO_EJECUTADO!FF19</f>
        <v>61.5</v>
      </c>
      <c r="L15" s="51">
        <v>64.400000000000006</v>
      </c>
      <c r="M15" s="51">
        <v>8.4</v>
      </c>
      <c r="N15" s="51">
        <v>0</v>
      </c>
      <c r="O15" s="51">
        <v>42</v>
      </c>
      <c r="P15" s="193">
        <f t="shared" si="0"/>
        <v>6458.7</v>
      </c>
      <c r="Q15" s="1"/>
      <c r="R15" s="1"/>
      <c r="S15" s="1"/>
      <c r="T15" s="1"/>
      <c r="U15" s="216"/>
      <c r="V15" s="52" t="s">
        <v>1020</v>
      </c>
      <c r="W15" s="53" t="s">
        <v>1013</v>
      </c>
      <c r="X15" s="53">
        <v>309.35000000000002</v>
      </c>
    </row>
    <row r="16" spans="1:24" x14ac:dyDescent="0.3">
      <c r="A16" s="1"/>
      <c r="B16" s="54" t="s">
        <v>869</v>
      </c>
      <c r="C16" s="55">
        <v>1051.0999999999999</v>
      </c>
      <c r="D16" s="55">
        <v>2507.6999999999998</v>
      </c>
      <c r="E16" s="55">
        <v>2633.5</v>
      </c>
      <c r="F16" s="55">
        <v>47.4</v>
      </c>
      <c r="G16" s="55"/>
      <c r="H16" s="55"/>
      <c r="I16" s="55"/>
      <c r="J16" s="55"/>
      <c r="K16" s="55">
        <f>DESPACHO_EJECUTADO!FE20+DESPACHO_EJECUTADO!FF20</f>
        <v>61.6</v>
      </c>
      <c r="L16" s="55">
        <v>64</v>
      </c>
      <c r="M16" s="55">
        <v>8.4</v>
      </c>
      <c r="N16" s="55">
        <v>1.2</v>
      </c>
      <c r="O16" s="55">
        <v>41.1</v>
      </c>
      <c r="P16" s="194">
        <f t="shared" si="0"/>
        <v>6415.9999999999991</v>
      </c>
      <c r="Q16" s="1"/>
      <c r="R16" s="1"/>
      <c r="S16" s="1"/>
      <c r="T16" s="1"/>
      <c r="U16" s="216"/>
      <c r="V16" s="52" t="s">
        <v>1021</v>
      </c>
      <c r="W16" s="53" t="s">
        <v>1013</v>
      </c>
      <c r="X16" s="53">
        <v>1895.2</v>
      </c>
    </row>
    <row r="17" spans="1:24" x14ac:dyDescent="0.3">
      <c r="A17" s="1"/>
      <c r="B17" s="54" t="s">
        <v>870</v>
      </c>
      <c r="C17" s="55">
        <v>1047.5</v>
      </c>
      <c r="D17" s="55">
        <v>2599.8000000000002</v>
      </c>
      <c r="E17" s="55">
        <v>2629.8</v>
      </c>
      <c r="F17" s="55">
        <v>47.2</v>
      </c>
      <c r="G17" s="55"/>
      <c r="H17" s="55"/>
      <c r="I17" s="55"/>
      <c r="J17" s="55"/>
      <c r="K17" s="55">
        <f>DESPACHO_EJECUTADO!FE21+DESPACHO_EJECUTADO!FF21</f>
        <v>63.2</v>
      </c>
      <c r="L17" s="55">
        <v>64.2</v>
      </c>
      <c r="M17" s="55">
        <v>8.4</v>
      </c>
      <c r="N17" s="55">
        <v>58.6</v>
      </c>
      <c r="O17" s="55">
        <v>40.700000000000003</v>
      </c>
      <c r="P17" s="194">
        <f t="shared" si="0"/>
        <v>6559.4</v>
      </c>
      <c r="Q17" s="1"/>
      <c r="R17" s="1"/>
      <c r="S17" s="1"/>
      <c r="T17" s="1"/>
      <c r="U17" s="216" t="s">
        <v>688</v>
      </c>
      <c r="V17" s="52" t="s">
        <v>1022</v>
      </c>
      <c r="W17" s="53">
        <v>163.05000000000001</v>
      </c>
      <c r="X17" s="53" t="s">
        <v>1013</v>
      </c>
    </row>
    <row r="18" spans="1:24" x14ac:dyDescent="0.3">
      <c r="A18" s="1"/>
      <c r="B18" s="54" t="s">
        <v>871</v>
      </c>
      <c r="C18" s="55">
        <v>1045.9000000000001</v>
      </c>
      <c r="D18" s="55">
        <v>2358.9</v>
      </c>
      <c r="E18" s="55">
        <v>2691.8</v>
      </c>
      <c r="F18" s="55">
        <v>47.5</v>
      </c>
      <c r="G18" s="55"/>
      <c r="H18" s="55"/>
      <c r="I18" s="55"/>
      <c r="J18" s="55"/>
      <c r="K18" s="55">
        <f>DESPACHO_EJECUTADO!FE22+DESPACHO_EJECUTADO!FF22</f>
        <v>61.3</v>
      </c>
      <c r="L18" s="55">
        <v>64</v>
      </c>
      <c r="M18" s="55">
        <v>8.4</v>
      </c>
      <c r="N18" s="55">
        <v>265.10000000000002</v>
      </c>
      <c r="O18" s="55">
        <v>39.700000000000003</v>
      </c>
      <c r="P18" s="194">
        <f t="shared" si="0"/>
        <v>6582.6</v>
      </c>
      <c r="Q18" s="1"/>
      <c r="R18" s="1"/>
      <c r="S18" s="1"/>
      <c r="T18" s="1"/>
      <c r="U18" s="216"/>
      <c r="V18" s="52" t="s">
        <v>1023</v>
      </c>
      <c r="W18" s="53">
        <v>216.35</v>
      </c>
      <c r="X18" s="53" t="s">
        <v>1013</v>
      </c>
    </row>
    <row r="19" spans="1:24" x14ac:dyDescent="0.3">
      <c r="A19" s="1"/>
      <c r="B19" s="54" t="s">
        <v>872</v>
      </c>
      <c r="C19" s="55">
        <v>1050.2</v>
      </c>
      <c r="D19" s="55">
        <v>2226.9</v>
      </c>
      <c r="E19" s="55">
        <v>2771.9</v>
      </c>
      <c r="F19" s="55">
        <v>47</v>
      </c>
      <c r="G19" s="55"/>
      <c r="H19" s="55"/>
      <c r="I19" s="55"/>
      <c r="J19" s="55"/>
      <c r="K19" s="55">
        <f>DESPACHO_EJECUTADO!FE23+DESPACHO_EJECUTADO!FF23</f>
        <v>61.400000000000006</v>
      </c>
      <c r="L19" s="55">
        <v>63.7</v>
      </c>
      <c r="M19" s="55">
        <v>8.4</v>
      </c>
      <c r="N19" s="55">
        <v>500.6</v>
      </c>
      <c r="O19" s="55">
        <v>39.6</v>
      </c>
      <c r="P19" s="194">
        <f t="shared" si="0"/>
        <v>6769.7</v>
      </c>
      <c r="Q19" s="1"/>
      <c r="R19" s="1"/>
      <c r="S19" s="1"/>
      <c r="T19" s="1"/>
      <c r="U19" s="216"/>
      <c r="V19" s="52" t="s">
        <v>1024</v>
      </c>
      <c r="W19" s="53">
        <v>299.8</v>
      </c>
      <c r="X19" s="53" t="s">
        <v>1013</v>
      </c>
    </row>
    <row r="20" spans="1:24" x14ac:dyDescent="0.3">
      <c r="A20" s="1"/>
      <c r="B20" s="54" t="s">
        <v>873</v>
      </c>
      <c r="C20" s="55">
        <v>1060.0999999999999</v>
      </c>
      <c r="D20" s="55">
        <v>2067.1999999999998</v>
      </c>
      <c r="E20" s="55">
        <v>2700.6</v>
      </c>
      <c r="F20" s="55">
        <v>46.6</v>
      </c>
      <c r="G20" s="55"/>
      <c r="H20" s="55"/>
      <c r="I20" s="55"/>
      <c r="J20" s="55"/>
      <c r="K20" s="55">
        <f>DESPACHO_EJECUTADO!FE24+DESPACHO_EJECUTADO!FF24</f>
        <v>61.1</v>
      </c>
      <c r="L20" s="55">
        <v>63.1</v>
      </c>
      <c r="M20" s="55">
        <v>8.4</v>
      </c>
      <c r="N20" s="55">
        <v>683.4</v>
      </c>
      <c r="O20" s="55">
        <v>34.9</v>
      </c>
      <c r="P20" s="194">
        <f t="shared" si="0"/>
        <v>6725.4</v>
      </c>
      <c r="Q20" s="1"/>
      <c r="R20" s="1"/>
      <c r="S20" s="1"/>
      <c r="T20" s="1"/>
      <c r="U20" s="216"/>
      <c r="V20" s="52" t="s">
        <v>1025</v>
      </c>
      <c r="W20" s="53">
        <v>162.1</v>
      </c>
      <c r="X20" s="53" t="s">
        <v>1013</v>
      </c>
    </row>
    <row r="21" spans="1:24" x14ac:dyDescent="0.3">
      <c r="A21" s="1"/>
      <c r="B21" s="54" t="s">
        <v>874</v>
      </c>
      <c r="C21" s="55">
        <v>1047.2</v>
      </c>
      <c r="D21" s="55">
        <v>2041.5</v>
      </c>
      <c r="E21" s="55">
        <v>2731.1</v>
      </c>
      <c r="F21" s="55">
        <v>47.2</v>
      </c>
      <c r="G21" s="55"/>
      <c r="H21" s="55"/>
      <c r="I21" s="55"/>
      <c r="J21" s="55"/>
      <c r="K21" s="55">
        <f>DESPACHO_EJECUTADO!FE25+DESPACHO_EJECUTADO!FF25</f>
        <v>61.1</v>
      </c>
      <c r="L21" s="55">
        <v>63.1</v>
      </c>
      <c r="M21" s="55">
        <v>8.4</v>
      </c>
      <c r="N21" s="55">
        <v>828.3</v>
      </c>
      <c r="O21" s="55">
        <v>37.9</v>
      </c>
      <c r="P21" s="194">
        <f t="shared" si="0"/>
        <v>6865.7999999999993</v>
      </c>
      <c r="Q21" s="1"/>
      <c r="R21" s="1"/>
      <c r="S21" s="1"/>
      <c r="T21" s="1"/>
      <c r="U21" s="216" t="s">
        <v>656</v>
      </c>
      <c r="V21" s="52" t="s">
        <v>1026</v>
      </c>
      <c r="W21" s="53">
        <v>3596.5</v>
      </c>
      <c r="X21" s="53" t="s">
        <v>1013</v>
      </c>
    </row>
    <row r="22" spans="1:24" x14ac:dyDescent="0.3">
      <c r="A22" s="1"/>
      <c r="B22" s="56" t="s">
        <v>875</v>
      </c>
      <c r="C22" s="57">
        <v>1050.5999999999999</v>
      </c>
      <c r="D22" s="57">
        <v>2152.9</v>
      </c>
      <c r="E22" s="57">
        <v>2790.3</v>
      </c>
      <c r="F22" s="57">
        <v>46.7</v>
      </c>
      <c r="G22" s="57"/>
      <c r="H22" s="57"/>
      <c r="I22" s="57"/>
      <c r="J22" s="57"/>
      <c r="K22" s="57">
        <f>DESPACHO_EJECUTADO!FE26+DESPACHO_EJECUTADO!FF26</f>
        <v>61.2</v>
      </c>
      <c r="L22" s="57">
        <v>61.8</v>
      </c>
      <c r="M22" s="57">
        <v>8.4</v>
      </c>
      <c r="N22" s="57">
        <v>880.3</v>
      </c>
      <c r="O22" s="57">
        <v>35.6</v>
      </c>
      <c r="P22" s="195">
        <f t="shared" si="0"/>
        <v>7087.8</v>
      </c>
      <c r="Q22" s="1"/>
      <c r="R22" s="1"/>
      <c r="S22" s="1"/>
      <c r="T22" s="1"/>
      <c r="U22" s="216" t="s">
        <v>255</v>
      </c>
      <c r="V22" s="52" t="s">
        <v>1027</v>
      </c>
      <c r="W22" s="53" t="s">
        <v>1013</v>
      </c>
      <c r="X22" s="53">
        <v>182.65</v>
      </c>
    </row>
    <row r="23" spans="1:24" x14ac:dyDescent="0.3">
      <c r="A23" s="1"/>
      <c r="B23" s="50" t="s">
        <v>876</v>
      </c>
      <c r="C23" s="51">
        <v>1058.0999999999999</v>
      </c>
      <c r="D23" s="51">
        <v>2297.3000000000002</v>
      </c>
      <c r="E23" s="51">
        <v>2787.7</v>
      </c>
      <c r="F23" s="51">
        <v>46.2</v>
      </c>
      <c r="G23" s="51"/>
      <c r="H23" s="51"/>
      <c r="I23" s="51"/>
      <c r="J23" s="51"/>
      <c r="K23" s="51">
        <f>DESPACHO_EJECUTADO!FE27+DESPACHO_EJECUTADO!FF27</f>
        <v>60.8</v>
      </c>
      <c r="L23" s="51">
        <v>63.4</v>
      </c>
      <c r="M23" s="51">
        <v>7</v>
      </c>
      <c r="N23" s="51">
        <v>909.3</v>
      </c>
      <c r="O23" s="51">
        <v>42</v>
      </c>
      <c r="P23" s="193">
        <f t="shared" si="0"/>
        <v>7271.8</v>
      </c>
      <c r="Q23" s="1"/>
      <c r="R23" s="1"/>
      <c r="S23" s="1"/>
      <c r="T23" s="1"/>
      <c r="U23" s="216"/>
      <c r="V23" s="52" t="s">
        <v>1028</v>
      </c>
      <c r="W23" s="53" t="s">
        <v>1013</v>
      </c>
      <c r="X23" s="53">
        <v>144.94999999999999</v>
      </c>
    </row>
    <row r="24" spans="1:24" x14ac:dyDescent="0.3">
      <c r="A24" s="1"/>
      <c r="B24" s="54" t="s">
        <v>877</v>
      </c>
      <c r="C24" s="55">
        <v>1050.2</v>
      </c>
      <c r="D24" s="55">
        <v>2371.4</v>
      </c>
      <c r="E24" s="55">
        <v>2801.8</v>
      </c>
      <c r="F24" s="55">
        <v>46.6</v>
      </c>
      <c r="G24" s="55"/>
      <c r="H24" s="55"/>
      <c r="I24" s="55"/>
      <c r="J24" s="55"/>
      <c r="K24" s="55">
        <f>DESPACHO_EJECUTADO!FE28+DESPACHO_EJECUTADO!FF28</f>
        <v>60.5</v>
      </c>
      <c r="L24" s="55">
        <v>65.099999999999994</v>
      </c>
      <c r="M24" s="55">
        <v>7</v>
      </c>
      <c r="N24" s="55">
        <v>921.9</v>
      </c>
      <c r="O24" s="55">
        <v>44.7</v>
      </c>
      <c r="P24" s="194">
        <f t="shared" si="0"/>
        <v>7369.2000000000007</v>
      </c>
      <c r="Q24" s="1"/>
      <c r="R24" s="1"/>
      <c r="S24" s="1"/>
      <c r="T24" s="1"/>
      <c r="U24" s="216" t="s">
        <v>684</v>
      </c>
      <c r="V24" s="52" t="s">
        <v>1029</v>
      </c>
      <c r="W24" s="53">
        <v>78</v>
      </c>
      <c r="X24" s="53" t="s">
        <v>1013</v>
      </c>
    </row>
    <row r="25" spans="1:24" x14ac:dyDescent="0.3">
      <c r="A25" s="1"/>
      <c r="B25" s="54" t="s">
        <v>878</v>
      </c>
      <c r="C25" s="55">
        <v>1048.2</v>
      </c>
      <c r="D25" s="55">
        <v>2488.3000000000002</v>
      </c>
      <c r="E25" s="55">
        <v>2796.2</v>
      </c>
      <c r="F25" s="55">
        <v>46.2</v>
      </c>
      <c r="G25" s="55"/>
      <c r="H25" s="55"/>
      <c r="I25" s="55"/>
      <c r="J25" s="55"/>
      <c r="K25" s="55">
        <f>DESPACHO_EJECUTADO!FE29+DESPACHO_EJECUTADO!FF29</f>
        <v>60.9</v>
      </c>
      <c r="L25" s="55">
        <v>62.9</v>
      </c>
      <c r="M25" s="55">
        <v>7</v>
      </c>
      <c r="N25" s="55">
        <v>931.3</v>
      </c>
      <c r="O25" s="55">
        <v>50.9</v>
      </c>
      <c r="P25" s="194">
        <f t="shared" si="0"/>
        <v>7491.8999999999987</v>
      </c>
      <c r="Q25" s="1"/>
      <c r="R25" s="1"/>
      <c r="S25" s="1"/>
      <c r="T25" s="1"/>
      <c r="U25" s="216" t="s">
        <v>102</v>
      </c>
      <c r="V25" s="52" t="s">
        <v>103</v>
      </c>
      <c r="W25" s="53" t="s">
        <v>1013</v>
      </c>
      <c r="X25" s="53">
        <v>14748.75</v>
      </c>
    </row>
    <row r="26" spans="1:24" x14ac:dyDescent="0.3">
      <c r="A26" s="1"/>
      <c r="B26" s="54" t="s">
        <v>879</v>
      </c>
      <c r="C26" s="55">
        <v>1030.0999999999999</v>
      </c>
      <c r="D26" s="55">
        <v>2541.6999999999998</v>
      </c>
      <c r="E26" s="55">
        <v>2793.7</v>
      </c>
      <c r="F26" s="55">
        <v>46.3</v>
      </c>
      <c r="G26" s="55"/>
      <c r="H26" s="55"/>
      <c r="I26" s="55"/>
      <c r="J26" s="55"/>
      <c r="K26" s="55">
        <f>DESPACHO_EJECUTADO!FE30+DESPACHO_EJECUTADO!FF30</f>
        <v>61.9</v>
      </c>
      <c r="L26" s="55">
        <v>63.2</v>
      </c>
      <c r="M26" s="55">
        <v>7</v>
      </c>
      <c r="N26" s="55">
        <v>939.6</v>
      </c>
      <c r="O26" s="55">
        <v>60.9</v>
      </c>
      <c r="P26" s="194">
        <f t="shared" si="0"/>
        <v>7544.4</v>
      </c>
      <c r="Q26" s="1"/>
      <c r="R26" s="1"/>
      <c r="S26" s="1"/>
      <c r="T26" s="1"/>
      <c r="U26" s="216"/>
      <c r="V26" s="52" t="s">
        <v>1030</v>
      </c>
      <c r="W26" s="53">
        <v>5063</v>
      </c>
      <c r="X26" s="53" t="s">
        <v>1013</v>
      </c>
    </row>
    <row r="27" spans="1:24" x14ac:dyDescent="0.3">
      <c r="A27" s="1"/>
      <c r="B27" s="54" t="s">
        <v>880</v>
      </c>
      <c r="C27" s="55">
        <v>1036.9000000000001</v>
      </c>
      <c r="D27" s="55">
        <v>2563.6999999999998</v>
      </c>
      <c r="E27" s="55">
        <v>2931</v>
      </c>
      <c r="F27" s="55">
        <v>45.8</v>
      </c>
      <c r="G27" s="55"/>
      <c r="H27" s="55"/>
      <c r="I27" s="55"/>
      <c r="J27" s="55"/>
      <c r="K27" s="55">
        <f>DESPACHO_EJECUTADO!FE31+DESPACHO_EJECUTADO!FF31</f>
        <v>62.2</v>
      </c>
      <c r="L27" s="55">
        <v>63.8</v>
      </c>
      <c r="M27" s="55">
        <v>7</v>
      </c>
      <c r="N27" s="55">
        <v>947.4</v>
      </c>
      <c r="O27" s="55">
        <v>71.5</v>
      </c>
      <c r="P27" s="194">
        <f t="shared" si="0"/>
        <v>7729.3</v>
      </c>
      <c r="Q27" s="1"/>
      <c r="R27" s="1"/>
      <c r="S27" s="1"/>
      <c r="T27" s="1"/>
      <c r="U27" s="216" t="s">
        <v>674</v>
      </c>
      <c r="V27" s="52" t="s">
        <v>1031</v>
      </c>
      <c r="W27" s="53">
        <v>60.95</v>
      </c>
      <c r="X27" s="53" t="s">
        <v>1013</v>
      </c>
    </row>
    <row r="28" spans="1:24" x14ac:dyDescent="0.3">
      <c r="A28" s="1"/>
      <c r="B28" s="54" t="s">
        <v>881</v>
      </c>
      <c r="C28" s="55">
        <v>1047.4000000000001</v>
      </c>
      <c r="D28" s="55">
        <v>2505</v>
      </c>
      <c r="E28" s="55">
        <v>2996</v>
      </c>
      <c r="F28" s="55">
        <v>45.4</v>
      </c>
      <c r="G28" s="55"/>
      <c r="H28" s="55"/>
      <c r="I28" s="55"/>
      <c r="J28" s="55"/>
      <c r="K28" s="55">
        <f>DESPACHO_EJECUTADO!FE32+DESPACHO_EJECUTADO!FF32</f>
        <v>61</v>
      </c>
      <c r="L28" s="55">
        <v>62.1</v>
      </c>
      <c r="M28" s="55">
        <v>7</v>
      </c>
      <c r="N28" s="55">
        <v>931.2</v>
      </c>
      <c r="O28" s="55">
        <v>76.599999999999994</v>
      </c>
      <c r="P28" s="194">
        <f t="shared" si="0"/>
        <v>7731.7</v>
      </c>
      <c r="Q28" s="1"/>
      <c r="R28" s="1"/>
      <c r="S28" s="1"/>
      <c r="T28" s="1"/>
      <c r="U28" s="216" t="s">
        <v>689</v>
      </c>
      <c r="V28" s="52" t="s">
        <v>1032</v>
      </c>
      <c r="W28" s="53">
        <v>239.95</v>
      </c>
      <c r="X28" s="53" t="s">
        <v>1013</v>
      </c>
    </row>
    <row r="29" spans="1:24" x14ac:dyDescent="0.3">
      <c r="A29" s="1"/>
      <c r="B29" s="54" t="s">
        <v>882</v>
      </c>
      <c r="C29" s="55">
        <v>1046.4000000000001</v>
      </c>
      <c r="D29" s="55">
        <v>2366</v>
      </c>
      <c r="E29" s="55">
        <v>2997.7</v>
      </c>
      <c r="F29" s="55">
        <v>45.4</v>
      </c>
      <c r="G29" s="55"/>
      <c r="H29" s="55"/>
      <c r="I29" s="55"/>
      <c r="J29" s="55"/>
      <c r="K29" s="55">
        <f>DESPACHO_EJECUTADO!FE33+DESPACHO_EJECUTADO!FF33</f>
        <v>60.9</v>
      </c>
      <c r="L29" s="55">
        <v>63.6</v>
      </c>
      <c r="M29" s="55">
        <v>7</v>
      </c>
      <c r="N29" s="55">
        <v>950.4</v>
      </c>
      <c r="O29" s="55">
        <v>73</v>
      </c>
      <c r="P29" s="194">
        <f t="shared" si="0"/>
        <v>7610.4</v>
      </c>
      <c r="Q29" s="1"/>
      <c r="R29" s="1"/>
      <c r="S29" s="1"/>
      <c r="T29" s="1"/>
      <c r="U29" s="216" t="s">
        <v>658</v>
      </c>
      <c r="V29" s="52" t="s">
        <v>1033</v>
      </c>
      <c r="W29" s="53" t="s">
        <v>1013</v>
      </c>
      <c r="X29" s="53">
        <v>4693.25</v>
      </c>
    </row>
    <row r="30" spans="1:24" x14ac:dyDescent="0.3">
      <c r="A30" s="1"/>
      <c r="B30" s="56" t="s">
        <v>883</v>
      </c>
      <c r="C30" s="57">
        <v>1056.0999999999999</v>
      </c>
      <c r="D30" s="57">
        <v>2415.3000000000002</v>
      </c>
      <c r="E30" s="57">
        <v>2995.7</v>
      </c>
      <c r="F30" s="57">
        <v>45.6</v>
      </c>
      <c r="G30" s="57"/>
      <c r="H30" s="57"/>
      <c r="I30" s="57"/>
      <c r="J30" s="57"/>
      <c r="K30" s="57">
        <f>DESPACHO_EJECUTADO!FE34+DESPACHO_EJECUTADO!FF34</f>
        <v>61.9</v>
      </c>
      <c r="L30" s="57">
        <v>59.1</v>
      </c>
      <c r="M30" s="57">
        <v>7</v>
      </c>
      <c r="N30" s="57">
        <v>957.2</v>
      </c>
      <c r="O30" s="57">
        <v>76.099999999999994</v>
      </c>
      <c r="P30" s="195">
        <f t="shared" si="0"/>
        <v>7674.0000000000009</v>
      </c>
      <c r="Q30" s="1"/>
      <c r="R30" s="1"/>
      <c r="S30" s="1"/>
      <c r="T30" s="1"/>
      <c r="U30" s="216"/>
      <c r="V30" s="52" t="s">
        <v>1034</v>
      </c>
      <c r="W30" s="53">
        <v>155.94999999999999</v>
      </c>
      <c r="X30" s="53" t="s">
        <v>1013</v>
      </c>
    </row>
    <row r="31" spans="1:24" x14ac:dyDescent="0.3">
      <c r="A31" s="1"/>
      <c r="B31" s="50" t="s">
        <v>884</v>
      </c>
      <c r="C31" s="51">
        <v>1044.7</v>
      </c>
      <c r="D31" s="51">
        <v>2226.1999999999998</v>
      </c>
      <c r="E31" s="51">
        <v>2992.2</v>
      </c>
      <c r="F31" s="51">
        <v>45.3</v>
      </c>
      <c r="G31" s="51"/>
      <c r="H31" s="51"/>
      <c r="I31" s="51"/>
      <c r="J31" s="51"/>
      <c r="K31" s="51">
        <f>DESPACHO_EJECUTADO!FE35+DESPACHO_EJECUTADO!FF35</f>
        <v>61.2</v>
      </c>
      <c r="L31" s="51">
        <v>62.8</v>
      </c>
      <c r="M31" s="51">
        <v>7</v>
      </c>
      <c r="N31" s="51">
        <v>947.6</v>
      </c>
      <c r="O31" s="51">
        <v>90.3</v>
      </c>
      <c r="P31" s="193">
        <f t="shared" si="0"/>
        <v>7477.3</v>
      </c>
      <c r="Q31" s="1"/>
      <c r="R31" s="1"/>
      <c r="S31" s="1"/>
      <c r="T31" s="1"/>
      <c r="U31" s="216" t="s">
        <v>1035</v>
      </c>
      <c r="V31" s="52" t="s">
        <v>1036</v>
      </c>
      <c r="W31" s="53" t="s">
        <v>1013</v>
      </c>
      <c r="X31" s="53">
        <v>1729.75</v>
      </c>
    </row>
    <row r="32" spans="1:24" x14ac:dyDescent="0.3">
      <c r="A32" s="1"/>
      <c r="B32" s="54" t="s">
        <v>885</v>
      </c>
      <c r="C32" s="55">
        <v>1036.9000000000001</v>
      </c>
      <c r="D32" s="55">
        <v>2131.1999999999998</v>
      </c>
      <c r="E32" s="55">
        <v>2972</v>
      </c>
      <c r="F32" s="55">
        <v>45.8</v>
      </c>
      <c r="G32" s="55"/>
      <c r="H32" s="55"/>
      <c r="I32" s="55"/>
      <c r="J32" s="55"/>
      <c r="K32" s="55">
        <f>DESPACHO_EJECUTADO!FE36+DESPACHO_EJECUTADO!FF36</f>
        <v>62</v>
      </c>
      <c r="L32" s="55">
        <v>65.8</v>
      </c>
      <c r="M32" s="55">
        <v>7</v>
      </c>
      <c r="N32" s="55">
        <v>947.7</v>
      </c>
      <c r="O32" s="55">
        <v>134.69999999999999</v>
      </c>
      <c r="P32" s="194">
        <f t="shared" si="0"/>
        <v>7403.1</v>
      </c>
      <c r="Q32" s="1"/>
      <c r="R32" s="1"/>
      <c r="S32" s="1"/>
      <c r="T32" s="1"/>
      <c r="U32" s="216" t="s">
        <v>675</v>
      </c>
      <c r="V32" s="52" t="s">
        <v>1037</v>
      </c>
      <c r="W32" s="53">
        <v>480</v>
      </c>
      <c r="X32" s="53" t="s">
        <v>1013</v>
      </c>
    </row>
    <row r="33" spans="1:24" x14ac:dyDescent="0.3">
      <c r="A33" s="1"/>
      <c r="B33" s="54" t="s">
        <v>886</v>
      </c>
      <c r="C33" s="55">
        <v>1044.5</v>
      </c>
      <c r="D33" s="55">
        <v>2085.1999999999998</v>
      </c>
      <c r="E33" s="55">
        <v>2973.8</v>
      </c>
      <c r="F33" s="55">
        <v>46.2</v>
      </c>
      <c r="G33" s="55"/>
      <c r="H33" s="55"/>
      <c r="I33" s="55"/>
      <c r="J33" s="55"/>
      <c r="K33" s="55">
        <f>DESPACHO_EJECUTADO!FE37+DESPACHO_EJECUTADO!FF37</f>
        <v>60.8</v>
      </c>
      <c r="L33" s="55">
        <v>62.5</v>
      </c>
      <c r="M33" s="55">
        <v>7</v>
      </c>
      <c r="N33" s="55">
        <v>866</v>
      </c>
      <c r="O33" s="55">
        <v>253.3</v>
      </c>
      <c r="P33" s="194">
        <f t="shared" si="0"/>
        <v>7399.3</v>
      </c>
      <c r="Q33" s="1"/>
      <c r="R33" s="1"/>
      <c r="S33" s="1"/>
      <c r="T33" s="1"/>
      <c r="U33" s="216" t="s">
        <v>676</v>
      </c>
      <c r="V33" s="52" t="s">
        <v>1038</v>
      </c>
      <c r="W33" s="53">
        <v>448.8</v>
      </c>
      <c r="X33" s="53" t="s">
        <v>1013</v>
      </c>
    </row>
    <row r="34" spans="1:24" x14ac:dyDescent="0.3">
      <c r="A34" s="1"/>
      <c r="B34" s="54" t="s">
        <v>887</v>
      </c>
      <c r="C34" s="55">
        <v>1045.5999999999999</v>
      </c>
      <c r="D34" s="55">
        <v>2087.5</v>
      </c>
      <c r="E34" s="55">
        <v>2974.3</v>
      </c>
      <c r="F34" s="55">
        <v>46.3</v>
      </c>
      <c r="G34" s="55"/>
      <c r="H34" s="55"/>
      <c r="I34" s="55"/>
      <c r="J34" s="55"/>
      <c r="K34" s="55">
        <f>DESPACHO_EJECUTADO!FE38+DESPACHO_EJECUTADO!FF38</f>
        <v>53.5</v>
      </c>
      <c r="L34" s="55">
        <v>61.6</v>
      </c>
      <c r="M34" s="55">
        <v>7</v>
      </c>
      <c r="N34" s="55">
        <v>929.9</v>
      </c>
      <c r="O34" s="55">
        <v>319.39999999999998</v>
      </c>
      <c r="P34" s="194">
        <f t="shared" si="0"/>
        <v>7525.0999999999995</v>
      </c>
      <c r="Q34" s="1"/>
      <c r="R34" s="1"/>
      <c r="S34" s="1"/>
      <c r="T34" s="1"/>
      <c r="U34" s="216" t="s">
        <v>112</v>
      </c>
      <c r="V34" s="52" t="s">
        <v>1039</v>
      </c>
      <c r="W34" s="53" t="s">
        <v>1013</v>
      </c>
      <c r="X34" s="53">
        <v>2086.6</v>
      </c>
    </row>
    <row r="35" spans="1:24" x14ac:dyDescent="0.3">
      <c r="A35" s="1"/>
      <c r="B35" s="54" t="s">
        <v>888</v>
      </c>
      <c r="C35" s="55">
        <v>1046.9000000000001</v>
      </c>
      <c r="D35" s="55">
        <v>2265.6999999999998</v>
      </c>
      <c r="E35" s="55">
        <v>2840.5</v>
      </c>
      <c r="F35" s="55">
        <v>45.9</v>
      </c>
      <c r="G35" s="55"/>
      <c r="H35" s="55"/>
      <c r="I35" s="55"/>
      <c r="J35" s="55"/>
      <c r="K35" s="55">
        <f>DESPACHO_EJECUTADO!FE39+DESPACHO_EJECUTADO!FF39</f>
        <v>53.6</v>
      </c>
      <c r="L35" s="55">
        <v>60.3</v>
      </c>
      <c r="M35" s="55">
        <v>7</v>
      </c>
      <c r="N35" s="55">
        <v>935</v>
      </c>
      <c r="O35" s="55">
        <v>333.1</v>
      </c>
      <c r="P35" s="194">
        <f t="shared" si="0"/>
        <v>7588.0000000000009</v>
      </c>
      <c r="Q35" s="1"/>
      <c r="R35" s="1"/>
      <c r="S35" s="1"/>
      <c r="T35" s="1"/>
      <c r="U35" s="216" t="s">
        <v>54</v>
      </c>
      <c r="V35" s="52" t="s">
        <v>1040</v>
      </c>
      <c r="W35" s="53">
        <v>473.45</v>
      </c>
      <c r="X35" s="53" t="s">
        <v>1013</v>
      </c>
    </row>
    <row r="36" spans="1:24" x14ac:dyDescent="0.3">
      <c r="A36" s="1"/>
      <c r="B36" s="54" t="s">
        <v>889</v>
      </c>
      <c r="C36" s="55">
        <v>1046.7</v>
      </c>
      <c r="D36" s="55">
        <v>2228.5</v>
      </c>
      <c r="E36" s="55">
        <v>2874.7</v>
      </c>
      <c r="F36" s="55">
        <v>45.8</v>
      </c>
      <c r="G36" s="55"/>
      <c r="H36" s="55"/>
      <c r="I36" s="55"/>
      <c r="J36" s="55"/>
      <c r="K36" s="55">
        <f>DESPACHO_EJECUTADO!FE40+DESPACHO_EJECUTADO!FF40</f>
        <v>59.199999999999996</v>
      </c>
      <c r="L36" s="55">
        <v>59.6</v>
      </c>
      <c r="M36" s="55">
        <v>7</v>
      </c>
      <c r="N36" s="55">
        <v>920.7</v>
      </c>
      <c r="O36" s="55">
        <v>381</v>
      </c>
      <c r="P36" s="194">
        <f t="shared" si="0"/>
        <v>7623.2</v>
      </c>
      <c r="Q36" s="1"/>
      <c r="R36" s="1"/>
      <c r="S36" s="1"/>
      <c r="T36" s="1"/>
      <c r="U36" s="216"/>
      <c r="V36" s="52" t="s">
        <v>1041</v>
      </c>
      <c r="W36" s="53">
        <v>109.2</v>
      </c>
      <c r="X36" s="53" t="s">
        <v>1013</v>
      </c>
    </row>
    <row r="37" spans="1:24" x14ac:dyDescent="0.3">
      <c r="A37" s="1"/>
      <c r="B37" s="54" t="s">
        <v>890</v>
      </c>
      <c r="C37" s="55">
        <v>1040.5999999999999</v>
      </c>
      <c r="D37" s="55">
        <v>2238.5</v>
      </c>
      <c r="E37" s="55">
        <v>2863.9</v>
      </c>
      <c r="F37" s="55">
        <v>45.7</v>
      </c>
      <c r="G37" s="55"/>
      <c r="H37" s="55"/>
      <c r="I37" s="55"/>
      <c r="J37" s="55"/>
      <c r="K37" s="55">
        <f>DESPACHO_EJECUTADO!FE41+DESPACHO_EJECUTADO!FF41</f>
        <v>59.4</v>
      </c>
      <c r="L37" s="55">
        <v>60.2</v>
      </c>
      <c r="M37" s="55">
        <v>7</v>
      </c>
      <c r="N37" s="55">
        <v>885.7</v>
      </c>
      <c r="O37" s="55">
        <v>378.6</v>
      </c>
      <c r="P37" s="194">
        <f t="shared" si="0"/>
        <v>7579.5999999999995</v>
      </c>
      <c r="Q37" s="1"/>
      <c r="R37" s="1"/>
      <c r="S37" s="1"/>
      <c r="T37" s="1"/>
      <c r="U37" s="216" t="s">
        <v>691</v>
      </c>
      <c r="V37" s="52" t="s">
        <v>1042</v>
      </c>
      <c r="W37" s="53">
        <v>471.65</v>
      </c>
      <c r="X37" s="53" t="s">
        <v>1013</v>
      </c>
    </row>
    <row r="38" spans="1:24" x14ac:dyDescent="0.3">
      <c r="A38" s="1"/>
      <c r="B38" s="56" t="s">
        <v>891</v>
      </c>
      <c r="C38" s="57">
        <v>1049.3</v>
      </c>
      <c r="D38" s="57">
        <v>2302.4</v>
      </c>
      <c r="E38" s="57">
        <v>2811.6</v>
      </c>
      <c r="F38" s="57">
        <v>46.2</v>
      </c>
      <c r="G38" s="57"/>
      <c r="H38" s="57"/>
      <c r="I38" s="57"/>
      <c r="J38" s="57"/>
      <c r="K38" s="57">
        <f>DESPACHO_EJECUTADO!FE42+DESPACHO_EJECUTADO!FF42</f>
        <v>60.5</v>
      </c>
      <c r="L38" s="57">
        <v>59.5</v>
      </c>
      <c r="M38" s="57">
        <v>7</v>
      </c>
      <c r="N38" s="57">
        <v>833.5</v>
      </c>
      <c r="O38" s="57">
        <v>405.7</v>
      </c>
      <c r="P38" s="195">
        <f t="shared" si="0"/>
        <v>7575.6999999999989</v>
      </c>
      <c r="Q38" s="1"/>
      <c r="R38" s="1"/>
      <c r="S38" s="1"/>
      <c r="T38" s="1"/>
      <c r="U38" s="216"/>
      <c r="V38" s="52" t="s">
        <v>1043</v>
      </c>
      <c r="W38" s="53">
        <v>477.75</v>
      </c>
      <c r="X38" s="53" t="s">
        <v>1013</v>
      </c>
    </row>
    <row r="39" spans="1:24" x14ac:dyDescent="0.3">
      <c r="A39" s="1"/>
      <c r="B39" s="50" t="s">
        <v>892</v>
      </c>
      <c r="C39" s="51">
        <v>1049.5999999999999</v>
      </c>
      <c r="D39" s="51">
        <v>2404.1999999999998</v>
      </c>
      <c r="E39" s="51">
        <v>2859.6</v>
      </c>
      <c r="F39" s="51">
        <v>46.6</v>
      </c>
      <c r="G39" s="51"/>
      <c r="H39" s="51"/>
      <c r="I39" s="51"/>
      <c r="J39" s="51"/>
      <c r="K39" s="51">
        <f>DESPACHO_EJECUTADO!FE43+DESPACHO_EJECUTADO!FF43</f>
        <v>61.4</v>
      </c>
      <c r="L39" s="51">
        <v>59.2</v>
      </c>
      <c r="M39" s="51">
        <v>7</v>
      </c>
      <c r="N39" s="51">
        <v>719.1</v>
      </c>
      <c r="O39" s="51">
        <v>386.9</v>
      </c>
      <c r="P39" s="193">
        <f t="shared" si="0"/>
        <v>7593.5999999999995</v>
      </c>
      <c r="Q39" s="1"/>
      <c r="R39" s="1"/>
      <c r="S39" s="1"/>
      <c r="T39" s="1"/>
      <c r="U39" s="216"/>
      <c r="V39" s="52" t="s">
        <v>1044</v>
      </c>
      <c r="W39" s="53">
        <v>471.75</v>
      </c>
      <c r="X39" s="53" t="s">
        <v>1013</v>
      </c>
    </row>
    <row r="40" spans="1:24" x14ac:dyDescent="0.3">
      <c r="A40" s="1"/>
      <c r="B40" s="54" t="s">
        <v>893</v>
      </c>
      <c r="C40" s="55">
        <v>1042.3</v>
      </c>
      <c r="D40" s="55">
        <v>2543.6</v>
      </c>
      <c r="E40" s="55">
        <v>2926.4</v>
      </c>
      <c r="F40" s="55">
        <v>46.4</v>
      </c>
      <c r="G40" s="55"/>
      <c r="H40" s="55"/>
      <c r="I40" s="55"/>
      <c r="J40" s="55"/>
      <c r="K40" s="55">
        <f>DESPACHO_EJECUTADO!FE44+DESPACHO_EJECUTADO!FF44</f>
        <v>61.9</v>
      </c>
      <c r="L40" s="55">
        <v>61.2</v>
      </c>
      <c r="M40" s="55">
        <v>7</v>
      </c>
      <c r="N40" s="55">
        <v>482.2</v>
      </c>
      <c r="O40" s="55">
        <v>406.8</v>
      </c>
      <c r="P40" s="194">
        <f t="shared" si="0"/>
        <v>7577.7999999999984</v>
      </c>
      <c r="Q40" s="1"/>
      <c r="R40" s="1"/>
      <c r="S40" s="1"/>
      <c r="T40" s="1"/>
      <c r="U40" s="216"/>
      <c r="V40" s="52" t="s">
        <v>1045</v>
      </c>
      <c r="W40" s="53">
        <v>190.15</v>
      </c>
      <c r="X40" s="53" t="s">
        <v>1013</v>
      </c>
    </row>
    <row r="41" spans="1:24" x14ac:dyDescent="0.3">
      <c r="A41" s="1"/>
      <c r="B41" s="54" t="s">
        <v>894</v>
      </c>
      <c r="C41" s="55">
        <v>1049.4000000000001</v>
      </c>
      <c r="D41" s="55">
        <v>2763.7</v>
      </c>
      <c r="E41" s="55">
        <v>2969.5</v>
      </c>
      <c r="F41" s="55">
        <v>46.6</v>
      </c>
      <c r="G41" s="55"/>
      <c r="H41" s="55"/>
      <c r="I41" s="55"/>
      <c r="J41" s="55"/>
      <c r="K41" s="55">
        <f>DESPACHO_EJECUTADO!FE45+DESPACHO_EJECUTADO!FF45</f>
        <v>62</v>
      </c>
      <c r="L41" s="55">
        <v>62.1</v>
      </c>
      <c r="M41" s="55">
        <v>7</v>
      </c>
      <c r="N41" s="55">
        <v>192.8</v>
      </c>
      <c r="O41" s="55">
        <v>393.8</v>
      </c>
      <c r="P41" s="194">
        <f t="shared" si="0"/>
        <v>7546.9000000000015</v>
      </c>
      <c r="Q41" s="1"/>
      <c r="R41" s="1"/>
      <c r="S41" s="1"/>
      <c r="T41" s="1"/>
      <c r="U41" s="216" t="s">
        <v>661</v>
      </c>
      <c r="V41" s="52" t="s">
        <v>1046</v>
      </c>
      <c r="W41" s="53">
        <v>432.8</v>
      </c>
      <c r="X41" s="53" t="s">
        <v>1013</v>
      </c>
    </row>
    <row r="42" spans="1:24" x14ac:dyDescent="0.3">
      <c r="A42" s="1"/>
      <c r="B42" s="54" t="s">
        <v>895</v>
      </c>
      <c r="C42" s="55">
        <v>1044.4000000000001</v>
      </c>
      <c r="D42" s="55">
        <v>2755</v>
      </c>
      <c r="E42" s="55">
        <v>2820.8</v>
      </c>
      <c r="F42" s="55">
        <v>46.6</v>
      </c>
      <c r="G42" s="55"/>
      <c r="H42" s="55"/>
      <c r="I42" s="55"/>
      <c r="J42" s="55"/>
      <c r="K42" s="55">
        <f>DESPACHO_EJECUTADO!FE46+DESPACHO_EJECUTADO!FF46</f>
        <v>61.9</v>
      </c>
      <c r="L42" s="55">
        <v>61.7</v>
      </c>
      <c r="M42" s="55">
        <v>7</v>
      </c>
      <c r="N42" s="55">
        <v>33.6</v>
      </c>
      <c r="O42" s="55">
        <v>392.1</v>
      </c>
      <c r="P42" s="194">
        <f t="shared" si="0"/>
        <v>7223.1000000000013</v>
      </c>
      <c r="Q42" s="1"/>
      <c r="R42" s="1"/>
      <c r="S42" s="1"/>
      <c r="T42" s="1"/>
      <c r="U42" s="216" t="s">
        <v>678</v>
      </c>
      <c r="V42" s="52" t="s">
        <v>1047</v>
      </c>
      <c r="W42" s="53">
        <v>444</v>
      </c>
      <c r="X42" s="53" t="s">
        <v>1013</v>
      </c>
    </row>
    <row r="43" spans="1:24" x14ac:dyDescent="0.3">
      <c r="A43" s="1"/>
      <c r="B43" s="54" t="s">
        <v>896</v>
      </c>
      <c r="C43" s="55">
        <v>1029.9000000000001</v>
      </c>
      <c r="D43" s="55">
        <v>2927.7</v>
      </c>
      <c r="E43" s="55">
        <v>2982.3</v>
      </c>
      <c r="F43" s="55">
        <v>47</v>
      </c>
      <c r="G43" s="55"/>
      <c r="H43" s="55"/>
      <c r="I43" s="55"/>
      <c r="J43" s="55"/>
      <c r="K43" s="55">
        <f>DESPACHO_EJECUTADO!FE47+DESPACHO_EJECUTADO!FF47</f>
        <v>60.9</v>
      </c>
      <c r="L43" s="55">
        <v>63.6</v>
      </c>
      <c r="M43" s="55">
        <v>7</v>
      </c>
      <c r="N43" s="55">
        <v>0.8</v>
      </c>
      <c r="O43" s="55">
        <v>431.9</v>
      </c>
      <c r="P43" s="194">
        <f t="shared" si="0"/>
        <v>7551.0999999999995</v>
      </c>
      <c r="Q43" s="1"/>
      <c r="R43" s="1"/>
      <c r="S43" s="1"/>
      <c r="T43" s="1"/>
      <c r="U43" s="216" t="s">
        <v>654</v>
      </c>
      <c r="V43" s="52" t="s">
        <v>1048</v>
      </c>
      <c r="W43" s="53" t="s">
        <v>1013</v>
      </c>
      <c r="X43" s="53">
        <v>4809.3500000000004</v>
      </c>
    </row>
    <row r="44" spans="1:24" x14ac:dyDescent="0.3">
      <c r="A44" s="1"/>
      <c r="B44" s="54" t="s">
        <v>897</v>
      </c>
      <c r="C44" s="55">
        <v>1030.5999999999999</v>
      </c>
      <c r="D44" s="55">
        <v>2989.3</v>
      </c>
      <c r="E44" s="55">
        <v>2993</v>
      </c>
      <c r="F44" s="55">
        <v>47.4</v>
      </c>
      <c r="G44" s="55"/>
      <c r="H44" s="55"/>
      <c r="I44" s="55"/>
      <c r="J44" s="55"/>
      <c r="K44" s="55">
        <f>DESPACHO_EJECUTADO!FE48+DESPACHO_EJECUTADO!FF48</f>
        <v>60.699999999999996</v>
      </c>
      <c r="L44" s="55">
        <v>62.2</v>
      </c>
      <c r="M44" s="55">
        <v>7</v>
      </c>
      <c r="N44" s="55">
        <v>0</v>
      </c>
      <c r="O44" s="55">
        <v>434.2</v>
      </c>
      <c r="P44" s="194">
        <f t="shared" si="0"/>
        <v>7624.3999999999987</v>
      </c>
      <c r="Q44" s="1"/>
      <c r="R44" s="1"/>
      <c r="S44" s="1"/>
      <c r="T44" s="1"/>
      <c r="U44" s="216" t="s">
        <v>663</v>
      </c>
      <c r="V44" s="52" t="s">
        <v>1049</v>
      </c>
      <c r="W44" s="53">
        <v>1794.95</v>
      </c>
      <c r="X44" s="53" t="s">
        <v>1013</v>
      </c>
    </row>
    <row r="45" spans="1:24" x14ac:dyDescent="0.3">
      <c r="A45" s="1"/>
      <c r="B45" s="54" t="s">
        <v>898</v>
      </c>
      <c r="C45" s="55">
        <v>1029.0999999999999</v>
      </c>
      <c r="D45" s="55">
        <v>3048</v>
      </c>
      <c r="E45" s="55">
        <v>2948.7</v>
      </c>
      <c r="F45" s="55">
        <v>47.2</v>
      </c>
      <c r="G45" s="55"/>
      <c r="H45" s="55"/>
      <c r="I45" s="55"/>
      <c r="J45" s="55"/>
      <c r="K45" s="55">
        <f>DESPACHO_EJECUTADO!FE49+DESPACHO_EJECUTADO!FF49</f>
        <v>61.2</v>
      </c>
      <c r="L45" s="55">
        <v>63.6</v>
      </c>
      <c r="M45" s="55">
        <v>7</v>
      </c>
      <c r="N45" s="55">
        <v>0</v>
      </c>
      <c r="O45" s="55">
        <v>411.5</v>
      </c>
      <c r="P45" s="194">
        <f t="shared" si="0"/>
        <v>7616.2999999999993</v>
      </c>
      <c r="Q45" s="1"/>
      <c r="R45" s="1"/>
      <c r="S45" s="1"/>
      <c r="T45" s="1"/>
      <c r="U45" s="216" t="s">
        <v>667</v>
      </c>
      <c r="V45" s="52" t="s">
        <v>1050</v>
      </c>
      <c r="W45" s="53">
        <v>58.45</v>
      </c>
      <c r="X45" s="53" t="s">
        <v>1013</v>
      </c>
    </row>
    <row r="46" spans="1:24" x14ac:dyDescent="0.3">
      <c r="A46" s="1"/>
      <c r="B46" s="56" t="s">
        <v>899</v>
      </c>
      <c r="C46" s="57">
        <v>1026.2</v>
      </c>
      <c r="D46" s="57">
        <v>2989.3</v>
      </c>
      <c r="E46" s="57">
        <v>2963.9</v>
      </c>
      <c r="F46" s="57">
        <v>47.4</v>
      </c>
      <c r="G46" s="57"/>
      <c r="H46" s="57"/>
      <c r="I46" s="57"/>
      <c r="J46" s="57"/>
      <c r="K46" s="57">
        <f>DESPACHO_EJECUTADO!FE50+DESPACHO_EJECUTADO!FF50</f>
        <v>60.9</v>
      </c>
      <c r="L46" s="57">
        <v>64.2</v>
      </c>
      <c r="M46" s="57">
        <v>7</v>
      </c>
      <c r="N46" s="57">
        <v>0</v>
      </c>
      <c r="O46" s="57">
        <v>443.1</v>
      </c>
      <c r="P46" s="195">
        <f t="shared" si="0"/>
        <v>7601.9999999999991</v>
      </c>
      <c r="Q46" s="1"/>
      <c r="R46" s="1"/>
      <c r="S46" s="1"/>
      <c r="T46" s="1"/>
      <c r="U46" s="216" t="s">
        <v>124</v>
      </c>
      <c r="V46" s="52" t="s">
        <v>1051</v>
      </c>
      <c r="W46" s="53" t="s">
        <v>1013</v>
      </c>
      <c r="X46" s="53">
        <v>6576.65</v>
      </c>
    </row>
    <row r="47" spans="1:24" x14ac:dyDescent="0.3">
      <c r="A47" s="1"/>
      <c r="B47" s="50" t="s">
        <v>900</v>
      </c>
      <c r="C47" s="51">
        <v>1030</v>
      </c>
      <c r="D47" s="51">
        <v>3054.6</v>
      </c>
      <c r="E47" s="51">
        <v>2970</v>
      </c>
      <c r="F47" s="51">
        <v>47.6</v>
      </c>
      <c r="G47" s="51"/>
      <c r="H47" s="51"/>
      <c r="I47" s="51"/>
      <c r="J47" s="51"/>
      <c r="K47" s="51">
        <f>DESPACHO_EJECUTADO!FE51+DESPACHO_EJECUTADO!FF51</f>
        <v>60.9</v>
      </c>
      <c r="L47" s="51">
        <v>62.6</v>
      </c>
      <c r="M47" s="51">
        <v>7</v>
      </c>
      <c r="N47" s="51">
        <v>0</v>
      </c>
      <c r="O47" s="51">
        <v>385.5</v>
      </c>
      <c r="P47" s="193">
        <f t="shared" si="0"/>
        <v>7618.2000000000007</v>
      </c>
      <c r="Q47" s="1"/>
      <c r="R47" s="1"/>
      <c r="S47" s="1"/>
      <c r="T47" s="1"/>
      <c r="U47" s="216"/>
      <c r="V47" s="52" t="s">
        <v>1052</v>
      </c>
      <c r="W47" s="53">
        <v>133.65</v>
      </c>
      <c r="X47" s="53" t="s">
        <v>1013</v>
      </c>
    </row>
    <row r="48" spans="1:24" x14ac:dyDescent="0.3">
      <c r="A48" s="1"/>
      <c r="B48" s="54" t="s">
        <v>901</v>
      </c>
      <c r="C48" s="55">
        <v>1024</v>
      </c>
      <c r="D48" s="55">
        <v>3078.9</v>
      </c>
      <c r="E48" s="55">
        <v>2994</v>
      </c>
      <c r="F48" s="55">
        <v>47.5</v>
      </c>
      <c r="G48" s="55"/>
      <c r="H48" s="55"/>
      <c r="I48" s="55"/>
      <c r="J48" s="55"/>
      <c r="K48" s="55">
        <f>DESPACHO_EJECUTADO!FE52+DESPACHO_EJECUTADO!FF52</f>
        <v>60.900000000000006</v>
      </c>
      <c r="L48" s="55">
        <v>62.3</v>
      </c>
      <c r="M48" s="55">
        <v>7</v>
      </c>
      <c r="N48" s="55">
        <v>0</v>
      </c>
      <c r="O48" s="55">
        <v>350.8</v>
      </c>
      <c r="P48" s="194">
        <f t="shared" si="0"/>
        <v>7625.4</v>
      </c>
      <c r="Q48" s="1"/>
      <c r="R48" s="1"/>
      <c r="S48" s="1"/>
      <c r="T48" s="1"/>
      <c r="U48" s="216" t="s">
        <v>659</v>
      </c>
      <c r="V48" s="52" t="s">
        <v>1053</v>
      </c>
      <c r="W48" s="53" t="s">
        <v>1013</v>
      </c>
      <c r="X48" s="53">
        <v>1114.55</v>
      </c>
    </row>
    <row r="49" spans="1:24" x14ac:dyDescent="0.3">
      <c r="A49" s="1"/>
      <c r="B49" s="54" t="s">
        <v>902</v>
      </c>
      <c r="C49" s="55">
        <v>1032.9000000000001</v>
      </c>
      <c r="D49" s="55">
        <v>3147.8</v>
      </c>
      <c r="E49" s="55">
        <v>2885.1</v>
      </c>
      <c r="F49" s="55">
        <v>47.5</v>
      </c>
      <c r="G49" s="55"/>
      <c r="H49" s="55"/>
      <c r="I49" s="55"/>
      <c r="J49" s="55"/>
      <c r="K49" s="55">
        <f>DESPACHO_EJECUTADO!FE53+DESPACHO_EJECUTADO!FF53</f>
        <v>61.4</v>
      </c>
      <c r="L49" s="55">
        <v>61.7</v>
      </c>
      <c r="M49" s="55">
        <v>7</v>
      </c>
      <c r="N49" s="55">
        <v>0</v>
      </c>
      <c r="O49" s="55">
        <v>325.3</v>
      </c>
      <c r="P49" s="194">
        <f t="shared" si="0"/>
        <v>7568.7000000000007</v>
      </c>
      <c r="Q49" s="1"/>
      <c r="R49" s="1"/>
      <c r="S49" s="1"/>
      <c r="T49" s="1"/>
      <c r="U49" s="216" t="s">
        <v>673</v>
      </c>
      <c r="V49" s="52" t="s">
        <v>1054</v>
      </c>
      <c r="W49" s="53">
        <v>80.25</v>
      </c>
      <c r="X49" s="53" t="s">
        <v>1013</v>
      </c>
    </row>
    <row r="50" spans="1:24" x14ac:dyDescent="0.3">
      <c r="A50" s="1"/>
      <c r="B50" s="54" t="s">
        <v>903</v>
      </c>
      <c r="C50" s="55">
        <v>1023.5</v>
      </c>
      <c r="D50" s="55">
        <v>3055.9</v>
      </c>
      <c r="E50" s="55">
        <v>2985.2</v>
      </c>
      <c r="F50" s="55">
        <v>47.6</v>
      </c>
      <c r="G50" s="55"/>
      <c r="H50" s="55"/>
      <c r="I50" s="55"/>
      <c r="J50" s="55"/>
      <c r="K50" s="55">
        <f>DESPACHO_EJECUTADO!FE54+DESPACHO_EJECUTADO!FF54</f>
        <v>61.5</v>
      </c>
      <c r="L50" s="55">
        <v>62.8</v>
      </c>
      <c r="M50" s="55">
        <v>7</v>
      </c>
      <c r="N50" s="55">
        <v>0</v>
      </c>
      <c r="O50" s="55">
        <v>333.1</v>
      </c>
      <c r="P50" s="194">
        <f t="shared" si="0"/>
        <v>7576.6000000000013</v>
      </c>
      <c r="Q50" s="1"/>
      <c r="R50" s="1"/>
      <c r="S50" s="1"/>
      <c r="T50" s="1"/>
      <c r="U50" s="216" t="s">
        <v>134</v>
      </c>
      <c r="V50" s="52" t="s">
        <v>1055</v>
      </c>
      <c r="W50" s="53" t="s">
        <v>1013</v>
      </c>
      <c r="X50" s="53">
        <v>4509.5</v>
      </c>
    </row>
    <row r="51" spans="1:24" x14ac:dyDescent="0.3">
      <c r="A51" s="1"/>
      <c r="B51" s="54" t="s">
        <v>904</v>
      </c>
      <c r="C51" s="55">
        <v>1024.2</v>
      </c>
      <c r="D51" s="55">
        <v>3031.7</v>
      </c>
      <c r="E51" s="55">
        <v>2969.2</v>
      </c>
      <c r="F51" s="55">
        <v>47.4</v>
      </c>
      <c r="G51" s="55"/>
      <c r="H51" s="55"/>
      <c r="I51" s="55"/>
      <c r="J51" s="55"/>
      <c r="K51" s="55">
        <f>DESPACHO_EJECUTADO!FE55+DESPACHO_EJECUTADO!FF55</f>
        <v>61.4</v>
      </c>
      <c r="L51" s="55">
        <v>61</v>
      </c>
      <c r="M51" s="55">
        <v>7</v>
      </c>
      <c r="N51" s="55">
        <v>0</v>
      </c>
      <c r="O51" s="55">
        <v>313.8</v>
      </c>
      <c r="P51" s="194">
        <f t="shared" si="0"/>
        <v>7515.6999999999989</v>
      </c>
      <c r="Q51" s="1"/>
      <c r="R51" s="1"/>
      <c r="S51" s="1"/>
      <c r="T51" s="1"/>
      <c r="U51" s="216"/>
      <c r="V51" s="52" t="s">
        <v>155</v>
      </c>
      <c r="W51" s="53" t="s">
        <v>1013</v>
      </c>
      <c r="X51" s="53">
        <v>2162.8000000000002</v>
      </c>
    </row>
    <row r="52" spans="1:24" x14ac:dyDescent="0.3">
      <c r="A52" s="1"/>
      <c r="B52" s="54" t="s">
        <v>905</v>
      </c>
      <c r="C52" s="55">
        <v>1032.8</v>
      </c>
      <c r="D52" s="55">
        <v>2829.2</v>
      </c>
      <c r="E52" s="55">
        <v>2992.4</v>
      </c>
      <c r="F52" s="55">
        <v>47.9</v>
      </c>
      <c r="G52" s="55"/>
      <c r="H52" s="55"/>
      <c r="I52" s="55"/>
      <c r="J52" s="55"/>
      <c r="K52" s="55">
        <f>DESPACHO_EJECUTADO!FE56+DESPACHO_EJECUTADO!FF56</f>
        <v>61.099999999999994</v>
      </c>
      <c r="L52" s="55">
        <v>63.5</v>
      </c>
      <c r="M52" s="55">
        <v>7</v>
      </c>
      <c r="N52" s="55">
        <v>0</v>
      </c>
      <c r="O52" s="55">
        <v>265.89999999999998</v>
      </c>
      <c r="P52" s="194">
        <f t="shared" si="0"/>
        <v>7299.7999999999993</v>
      </c>
      <c r="Q52" s="1"/>
      <c r="R52" s="1"/>
      <c r="S52" s="1"/>
      <c r="T52" s="1"/>
      <c r="U52" s="216"/>
      <c r="V52" s="52" t="s">
        <v>1056</v>
      </c>
      <c r="W52" s="53">
        <v>237.75</v>
      </c>
      <c r="X52" s="53" t="s">
        <v>1013</v>
      </c>
    </row>
    <row r="53" spans="1:24" x14ac:dyDescent="0.3">
      <c r="A53" s="1"/>
      <c r="B53" s="54" t="s">
        <v>906</v>
      </c>
      <c r="C53" s="55">
        <v>1032.5999999999999</v>
      </c>
      <c r="D53" s="55">
        <v>2852.3</v>
      </c>
      <c r="E53" s="55">
        <v>2745.4</v>
      </c>
      <c r="F53" s="55">
        <v>47.6</v>
      </c>
      <c r="G53" s="55"/>
      <c r="H53" s="55"/>
      <c r="I53" s="55"/>
      <c r="J53" s="55"/>
      <c r="K53" s="55">
        <f>DESPACHO_EJECUTADO!FE57+DESPACHO_EJECUTADO!FF57</f>
        <v>60.800000000000004</v>
      </c>
      <c r="L53" s="55">
        <v>61</v>
      </c>
      <c r="M53" s="55">
        <v>7</v>
      </c>
      <c r="N53" s="55">
        <v>0</v>
      </c>
      <c r="O53" s="55">
        <v>215.6</v>
      </c>
      <c r="P53" s="194">
        <f t="shared" si="0"/>
        <v>7022.3000000000011</v>
      </c>
      <c r="Q53" s="1"/>
      <c r="R53" s="1"/>
      <c r="S53" s="1"/>
      <c r="T53" s="1"/>
      <c r="U53" s="216" t="s">
        <v>67</v>
      </c>
      <c r="V53" s="52" t="s">
        <v>1057</v>
      </c>
      <c r="W53" s="53" t="s">
        <v>1013</v>
      </c>
      <c r="X53" s="53">
        <v>1127</v>
      </c>
    </row>
    <row r="54" spans="1:24" x14ac:dyDescent="0.3">
      <c r="A54" s="1"/>
      <c r="B54" s="56" t="s">
        <v>91</v>
      </c>
      <c r="C54" s="57">
        <v>1046.8</v>
      </c>
      <c r="D54" s="57">
        <v>2678.9</v>
      </c>
      <c r="E54" s="57">
        <v>2695</v>
      </c>
      <c r="F54" s="57">
        <v>47.5</v>
      </c>
      <c r="G54" s="57"/>
      <c r="H54" s="57"/>
      <c r="I54" s="57"/>
      <c r="J54" s="57"/>
      <c r="K54" s="57">
        <f>DESPACHO_EJECUTADO!FE58+DESPACHO_EJECUTADO!FF58</f>
        <v>60.8</v>
      </c>
      <c r="L54" s="57">
        <v>46.5</v>
      </c>
      <c r="M54" s="57">
        <v>7</v>
      </c>
      <c r="N54" s="57">
        <v>0</v>
      </c>
      <c r="O54" s="57">
        <v>193</v>
      </c>
      <c r="P54" s="195">
        <f t="shared" si="0"/>
        <v>6775.5</v>
      </c>
      <c r="Q54" s="1"/>
      <c r="R54" s="1"/>
      <c r="S54" s="1"/>
      <c r="T54" s="1"/>
      <c r="U54" s="216"/>
      <c r="V54" s="52" t="s">
        <v>1058</v>
      </c>
      <c r="W54" s="53">
        <v>14.4</v>
      </c>
      <c r="X54" s="53" t="s">
        <v>1013</v>
      </c>
    </row>
    <row r="55" spans="1:24" x14ac:dyDescent="0.3">
      <c r="A55" s="1"/>
      <c r="B55" s="58" t="s">
        <v>1059</v>
      </c>
      <c r="C55" s="196">
        <f t="shared" ref="C55:N55" si="1">SUM(C7:C54)/2</f>
        <v>25053.950000000004</v>
      </c>
      <c r="D55" s="196">
        <f t="shared" si="1"/>
        <v>61017.349999999991</v>
      </c>
      <c r="E55" s="196">
        <f t="shared" si="1"/>
        <v>68203.899999999994</v>
      </c>
      <c r="F55" s="196">
        <f t="shared" si="1"/>
        <v>1074.5</v>
      </c>
      <c r="G55" s="196">
        <f t="shared" si="1"/>
        <v>0</v>
      </c>
      <c r="H55" s="196">
        <f t="shared" si="1"/>
        <v>0</v>
      </c>
      <c r="I55" s="196">
        <f t="shared" si="1"/>
        <v>0</v>
      </c>
      <c r="J55" s="196">
        <f t="shared" si="1"/>
        <v>0</v>
      </c>
      <c r="K55" s="196">
        <f t="shared" si="1"/>
        <v>1462.2500000000007</v>
      </c>
      <c r="L55" s="196">
        <f t="shared" si="1"/>
        <v>1495.4499999999994</v>
      </c>
      <c r="M55" s="196">
        <f t="shared" si="1"/>
        <v>179.20000000000002</v>
      </c>
      <c r="N55" s="196">
        <f t="shared" si="1"/>
        <v>9700.1999999999989</v>
      </c>
      <c r="O55" s="196">
        <f t="shared" ref="O55:P55" si="2">SUM(O7:O54)/2</f>
        <v>4740.8999999999996</v>
      </c>
      <c r="P55" s="196">
        <f t="shared" si="2"/>
        <v>172927.7</v>
      </c>
      <c r="Q55" s="1"/>
      <c r="R55" s="1"/>
      <c r="S55" s="1"/>
      <c r="T55" s="1"/>
      <c r="U55" s="216"/>
      <c r="V55" s="52" t="s">
        <v>1060</v>
      </c>
      <c r="W55" s="53">
        <v>697</v>
      </c>
      <c r="X55" s="53" t="s">
        <v>1013</v>
      </c>
    </row>
    <row r="56" spans="1:24" x14ac:dyDescent="0.3">
      <c r="A56" s="1"/>
      <c r="B56" s="58" t="s">
        <v>1061</v>
      </c>
      <c r="C56" s="196">
        <f t="shared" ref="C56:P56" si="3">C55*100/$P$55</f>
        <v>14.488106879349001</v>
      </c>
      <c r="D56" s="196">
        <f t="shared" si="3"/>
        <v>35.284890737574138</v>
      </c>
      <c r="E56" s="196">
        <f t="shared" si="3"/>
        <v>39.440702675164239</v>
      </c>
      <c r="F56" s="196">
        <f t="shared" si="3"/>
        <v>0.62135794323292326</v>
      </c>
      <c r="G56" s="196">
        <f t="shared" si="3"/>
        <v>0</v>
      </c>
      <c r="H56" s="196">
        <f t="shared" si="3"/>
        <v>0</v>
      </c>
      <c r="I56" s="196">
        <f t="shared" si="3"/>
        <v>0</v>
      </c>
      <c r="J56" s="196">
        <f t="shared" si="3"/>
        <v>0</v>
      </c>
      <c r="K56" s="196">
        <f t="shared" si="3"/>
        <v>0.84558459980674028</v>
      </c>
      <c r="L56" s="196">
        <f t="shared" si="3"/>
        <v>0.86478337478610967</v>
      </c>
      <c r="M56" s="196">
        <f t="shared" si="3"/>
        <v>0.10362712278021392</v>
      </c>
      <c r="N56" s="196">
        <f t="shared" si="3"/>
        <v>5.6093962968338777</v>
      </c>
      <c r="O56" s="196">
        <f t="shared" si="3"/>
        <v>2.741550370472746</v>
      </c>
      <c r="P56" s="196">
        <f t="shared" si="3"/>
        <v>100</v>
      </c>
      <c r="Q56" s="1"/>
      <c r="R56" s="1"/>
      <c r="S56" s="1"/>
      <c r="T56" s="1"/>
      <c r="U56" s="216"/>
      <c r="V56" s="52" t="s">
        <v>1062</v>
      </c>
      <c r="W56" s="53" t="s">
        <v>1013</v>
      </c>
      <c r="X56" s="53">
        <v>3541.6</v>
      </c>
    </row>
    <row r="57" spans="1:24" x14ac:dyDescent="0.3">
      <c r="A57" s="1"/>
      <c r="B57" s="1"/>
      <c r="C57" s="1"/>
      <c r="D57" s="1"/>
      <c r="E57" s="1"/>
      <c r="F57" s="1"/>
      <c r="G57" s="1"/>
      <c r="H57" s="1"/>
      <c r="I57" s="1"/>
      <c r="J57" s="1"/>
      <c r="K57" s="1"/>
      <c r="L57" s="1"/>
      <c r="M57" s="1"/>
      <c r="N57" s="1"/>
      <c r="O57" s="1"/>
      <c r="P57" s="1"/>
      <c r="Q57" s="1"/>
      <c r="R57" s="1"/>
      <c r="S57" s="1"/>
      <c r="T57" s="1"/>
      <c r="U57" s="216"/>
      <c r="V57" s="52" t="s">
        <v>1063</v>
      </c>
      <c r="W57" s="53" t="s">
        <v>1013</v>
      </c>
      <c r="X57" s="53">
        <v>1968.65</v>
      </c>
    </row>
    <row r="58" spans="1:24" x14ac:dyDescent="0.3">
      <c r="A58" s="1"/>
      <c r="B58" s="1"/>
      <c r="C58" s="1"/>
      <c r="D58" s="1"/>
      <c r="E58" s="1"/>
      <c r="F58" s="1"/>
      <c r="G58" s="1"/>
      <c r="H58" s="1"/>
      <c r="I58" s="1"/>
      <c r="J58" s="1"/>
      <c r="K58" s="1"/>
      <c r="L58" s="1"/>
      <c r="M58" s="1"/>
      <c r="N58" s="1"/>
      <c r="O58" s="1"/>
      <c r="P58" s="1"/>
      <c r="Q58" s="1"/>
      <c r="R58" s="1"/>
      <c r="S58" s="1"/>
      <c r="T58" s="1"/>
      <c r="U58" s="216"/>
      <c r="V58" s="52" t="s">
        <v>1064</v>
      </c>
      <c r="W58" s="53">
        <v>1539.35</v>
      </c>
      <c r="X58" s="53" t="s">
        <v>1013</v>
      </c>
    </row>
    <row r="59" spans="1:24" x14ac:dyDescent="0.3">
      <c r="A59" s="1"/>
      <c r="B59" s="1"/>
      <c r="C59" s="1"/>
      <c r="D59" s="1"/>
      <c r="E59" s="1"/>
      <c r="F59" s="1"/>
      <c r="G59" s="1"/>
      <c r="H59" s="1"/>
      <c r="I59" s="1"/>
      <c r="J59" s="1"/>
      <c r="K59" s="1"/>
      <c r="L59" s="1"/>
      <c r="M59" s="1"/>
      <c r="N59" s="1"/>
      <c r="O59" s="1"/>
      <c r="P59" s="1"/>
      <c r="Q59" s="1"/>
      <c r="R59" s="1"/>
      <c r="S59" s="1"/>
      <c r="T59" s="1"/>
      <c r="U59" s="216" t="s">
        <v>672</v>
      </c>
      <c r="V59" s="52" t="s">
        <v>1065</v>
      </c>
      <c r="W59" s="53">
        <v>479.55</v>
      </c>
      <c r="X59" s="53" t="s">
        <v>1013</v>
      </c>
    </row>
    <row r="60" spans="1:24" x14ac:dyDescent="0.3">
      <c r="A60" s="1"/>
      <c r="B60" s="1"/>
      <c r="C60" s="1"/>
      <c r="D60" s="1"/>
      <c r="E60" s="1"/>
      <c r="F60" s="1"/>
      <c r="G60" s="1"/>
      <c r="H60" s="1"/>
      <c r="I60" s="1"/>
      <c r="J60" s="1"/>
      <c r="K60" s="1"/>
      <c r="L60" s="1"/>
      <c r="M60" s="1"/>
      <c r="N60" s="1"/>
      <c r="O60" s="1"/>
      <c r="P60" s="1"/>
      <c r="Q60" s="1"/>
      <c r="R60" s="1"/>
      <c r="S60" s="1"/>
      <c r="T60" s="1"/>
      <c r="U60" s="216" t="s">
        <v>501</v>
      </c>
      <c r="V60" s="52" t="s">
        <v>1066</v>
      </c>
      <c r="W60" s="53" t="s">
        <v>1013</v>
      </c>
      <c r="X60" s="53">
        <v>1337.9</v>
      </c>
    </row>
    <row r="61" spans="1:24" x14ac:dyDescent="0.3">
      <c r="A61" s="1"/>
      <c r="B61" s="1"/>
      <c r="C61" s="1"/>
      <c r="D61" s="1"/>
      <c r="E61" s="1"/>
      <c r="F61" s="1"/>
      <c r="G61" s="1"/>
      <c r="H61" s="1"/>
      <c r="I61" s="1"/>
      <c r="J61" s="1"/>
      <c r="K61" s="1"/>
      <c r="L61" s="1"/>
      <c r="M61" s="1"/>
      <c r="N61" s="1"/>
      <c r="O61" s="1"/>
      <c r="P61" s="1"/>
      <c r="Q61" s="1"/>
      <c r="R61" s="1"/>
      <c r="S61" s="1"/>
      <c r="T61" s="1"/>
      <c r="U61" s="216"/>
      <c r="V61" s="52" t="s">
        <v>1067</v>
      </c>
      <c r="W61" s="53">
        <v>28.2</v>
      </c>
      <c r="X61" s="53" t="s">
        <v>1013</v>
      </c>
    </row>
    <row r="62" spans="1:24" x14ac:dyDescent="0.3">
      <c r="A62" s="1"/>
      <c r="B62" s="1"/>
      <c r="C62" s="1"/>
      <c r="D62" s="1"/>
      <c r="E62" s="1"/>
      <c r="F62" s="1"/>
      <c r="G62" s="1"/>
      <c r="H62" s="1"/>
      <c r="I62" s="1"/>
      <c r="J62" s="1"/>
      <c r="K62" s="1"/>
      <c r="L62" s="1"/>
      <c r="M62" s="1"/>
      <c r="N62" s="1"/>
      <c r="O62" s="1"/>
      <c r="P62" s="1"/>
      <c r="Q62" s="1"/>
      <c r="R62" s="1"/>
      <c r="S62" s="1"/>
      <c r="T62" s="1"/>
      <c r="U62" s="216" t="s">
        <v>1068</v>
      </c>
      <c r="V62" s="52" t="s">
        <v>1069</v>
      </c>
      <c r="W62" s="53">
        <v>480.95</v>
      </c>
      <c r="X62" s="53" t="s">
        <v>1013</v>
      </c>
    </row>
    <row r="63" spans="1:24" x14ac:dyDescent="0.3">
      <c r="A63" s="1"/>
      <c r="B63" s="1"/>
      <c r="C63" s="1"/>
      <c r="D63" s="1"/>
      <c r="E63" s="1"/>
      <c r="F63" s="1"/>
      <c r="G63" s="1"/>
      <c r="H63" s="1"/>
      <c r="I63" s="1"/>
      <c r="J63" s="1"/>
      <c r="K63" s="1"/>
      <c r="L63" s="1"/>
      <c r="M63" s="1"/>
      <c r="N63" s="1"/>
      <c r="O63" s="1"/>
      <c r="P63" s="1"/>
      <c r="Q63" s="1"/>
      <c r="R63" s="1"/>
      <c r="S63" s="1"/>
      <c r="T63" s="1"/>
      <c r="U63" s="216"/>
      <c r="V63" s="52" t="s">
        <v>1070</v>
      </c>
      <c r="W63" s="53">
        <v>103.1</v>
      </c>
      <c r="X63" s="53" t="s">
        <v>1013</v>
      </c>
    </row>
    <row r="64" spans="1:24" x14ac:dyDescent="0.3">
      <c r="A64" s="1"/>
      <c r="B64" s="1"/>
      <c r="C64" s="1"/>
      <c r="D64" s="1"/>
      <c r="E64" s="1"/>
      <c r="F64" s="1"/>
      <c r="G64" s="1"/>
      <c r="H64" s="1"/>
      <c r="I64" s="1"/>
      <c r="J64" s="1"/>
      <c r="K64" s="1"/>
      <c r="L64" s="1"/>
      <c r="M64" s="1"/>
      <c r="N64" s="1"/>
      <c r="O64" s="1"/>
      <c r="P64" s="1"/>
      <c r="Q64" s="1"/>
      <c r="R64" s="1"/>
      <c r="S64" s="1"/>
      <c r="T64" s="1"/>
      <c r="U64" s="216" t="s">
        <v>170</v>
      </c>
      <c r="V64" s="52" t="s">
        <v>1071</v>
      </c>
      <c r="W64" s="53">
        <v>50.4</v>
      </c>
      <c r="X64" s="53" t="s">
        <v>1013</v>
      </c>
    </row>
    <row r="65" spans="1:24" x14ac:dyDescent="0.3">
      <c r="A65" s="1"/>
      <c r="B65" s="1"/>
      <c r="C65" s="1"/>
      <c r="D65" s="1"/>
      <c r="E65" s="1"/>
      <c r="F65" s="1"/>
      <c r="G65" s="1"/>
      <c r="H65" s="1"/>
      <c r="I65" s="1"/>
      <c r="J65" s="1"/>
      <c r="K65" s="1"/>
      <c r="L65" s="1"/>
      <c r="M65" s="1"/>
      <c r="N65" s="1"/>
      <c r="O65" s="1"/>
      <c r="P65" s="1"/>
      <c r="Q65" s="1"/>
      <c r="R65" s="1"/>
      <c r="S65" s="1"/>
      <c r="T65" s="1"/>
      <c r="U65" s="216"/>
      <c r="V65" s="52" t="s">
        <v>1072</v>
      </c>
      <c r="W65" s="53">
        <v>987.6</v>
      </c>
      <c r="X65" s="53" t="s">
        <v>1013</v>
      </c>
    </row>
    <row r="66" spans="1:24" x14ac:dyDescent="0.3">
      <c r="A66" s="1"/>
      <c r="B66" s="1"/>
      <c r="C66" s="1"/>
      <c r="D66" s="1"/>
      <c r="E66" s="1"/>
      <c r="F66" s="1"/>
      <c r="G66" s="1"/>
      <c r="H66" s="1"/>
      <c r="I66" s="1"/>
      <c r="J66" s="1"/>
      <c r="K66" s="1"/>
      <c r="L66" s="1"/>
      <c r="M66" s="1"/>
      <c r="N66" s="1"/>
      <c r="O66" s="1"/>
      <c r="P66" s="1"/>
      <c r="Q66" s="1"/>
      <c r="R66" s="1"/>
      <c r="S66" s="1"/>
      <c r="T66" s="1"/>
      <c r="U66" s="216"/>
      <c r="V66" s="52" t="s">
        <v>171</v>
      </c>
      <c r="W66" s="53" t="s">
        <v>1013</v>
      </c>
      <c r="X66" s="53">
        <v>2245.4499999999998</v>
      </c>
    </row>
    <row r="67" spans="1:24" x14ac:dyDescent="0.3">
      <c r="A67" s="1"/>
      <c r="B67" s="1"/>
      <c r="C67" s="1"/>
      <c r="D67" s="1"/>
      <c r="E67" s="1"/>
      <c r="F67" s="1"/>
      <c r="G67" s="1"/>
      <c r="H67" s="1"/>
      <c r="I67" s="1"/>
      <c r="J67" s="1"/>
      <c r="K67" s="1"/>
      <c r="L67" s="1"/>
      <c r="M67" s="1"/>
      <c r="N67" s="1"/>
      <c r="O67" s="1"/>
      <c r="P67" s="1"/>
      <c r="Q67" s="1"/>
      <c r="R67" s="1"/>
      <c r="S67" s="1"/>
      <c r="T67" s="1"/>
      <c r="U67" s="216"/>
      <c r="V67" s="52" t="s">
        <v>1073</v>
      </c>
      <c r="W67" s="53" t="s">
        <v>1013</v>
      </c>
      <c r="X67" s="53">
        <v>581.35</v>
      </c>
    </row>
    <row r="68" spans="1:24" x14ac:dyDescent="0.3">
      <c r="A68" s="1"/>
      <c r="B68" s="1"/>
      <c r="C68" s="1"/>
      <c r="D68" s="1"/>
      <c r="E68" s="1"/>
      <c r="F68" s="1"/>
      <c r="G68" s="1"/>
      <c r="H68" s="1"/>
      <c r="I68" s="1"/>
      <c r="J68" s="1"/>
      <c r="K68" s="1"/>
      <c r="L68" s="1"/>
      <c r="M68" s="1"/>
      <c r="N68" s="1"/>
      <c r="O68" s="1"/>
      <c r="P68" s="1"/>
      <c r="Q68" s="1"/>
      <c r="R68" s="1"/>
      <c r="S68" s="1"/>
      <c r="T68" s="1"/>
      <c r="U68" s="216"/>
      <c r="V68" s="52" t="s">
        <v>1074</v>
      </c>
      <c r="W68" s="53" t="s">
        <v>1013</v>
      </c>
      <c r="X68" s="53">
        <v>585.29999999999995</v>
      </c>
    </row>
    <row r="69" spans="1:24" x14ac:dyDescent="0.3">
      <c r="A69" s="1"/>
      <c r="B69" s="1"/>
      <c r="C69" s="1"/>
      <c r="D69" s="1"/>
      <c r="E69" s="1"/>
      <c r="F69" s="1"/>
      <c r="G69" s="1"/>
      <c r="H69" s="1"/>
      <c r="I69" s="1"/>
      <c r="J69" s="1"/>
      <c r="K69" s="1"/>
      <c r="L69" s="1"/>
      <c r="M69" s="1"/>
      <c r="N69" s="1"/>
      <c r="O69" s="1"/>
      <c r="P69" s="1"/>
      <c r="Q69" s="1"/>
      <c r="R69" s="1"/>
      <c r="S69" s="1"/>
      <c r="T69" s="1"/>
      <c r="U69" s="216"/>
      <c r="V69" s="52" t="s">
        <v>1075</v>
      </c>
      <c r="W69" s="53">
        <v>2547.5</v>
      </c>
      <c r="X69" s="53" t="s">
        <v>1013</v>
      </c>
    </row>
    <row r="70" spans="1:24" x14ac:dyDescent="0.3">
      <c r="A70" s="1"/>
      <c r="B70" s="1"/>
      <c r="C70" s="1"/>
      <c r="D70" s="1"/>
      <c r="E70" s="1"/>
      <c r="F70" s="1"/>
      <c r="G70" s="1"/>
      <c r="H70" s="1"/>
      <c r="I70" s="1"/>
      <c r="J70" s="1"/>
      <c r="K70" s="1"/>
      <c r="L70" s="1"/>
      <c r="M70" s="1"/>
      <c r="N70" s="1"/>
      <c r="O70" s="1"/>
      <c r="P70" s="1"/>
      <c r="Q70" s="1"/>
      <c r="R70" s="1"/>
      <c r="S70" s="1"/>
      <c r="T70" s="1"/>
      <c r="U70" s="216" t="s">
        <v>624</v>
      </c>
      <c r="V70" s="52" t="s">
        <v>1076</v>
      </c>
      <c r="W70" s="53">
        <v>92</v>
      </c>
      <c r="X70" s="53" t="s">
        <v>1013</v>
      </c>
    </row>
    <row r="71" spans="1:24" x14ac:dyDescent="0.3">
      <c r="A71" s="1"/>
      <c r="B71" s="1"/>
      <c r="C71" s="1"/>
      <c r="D71" s="1"/>
      <c r="E71" s="1"/>
      <c r="F71" s="1"/>
      <c r="G71" s="1"/>
      <c r="H71" s="1"/>
      <c r="I71" s="1"/>
      <c r="J71" s="1"/>
      <c r="K71" s="1"/>
      <c r="L71" s="1"/>
      <c r="M71" s="1"/>
      <c r="N71" s="1"/>
      <c r="O71" s="1"/>
      <c r="P71" s="1"/>
      <c r="Q71" s="1"/>
      <c r="R71" s="1"/>
      <c r="S71" s="1"/>
      <c r="T71" s="1"/>
      <c r="U71" s="216"/>
      <c r="V71" s="52" t="s">
        <v>1077</v>
      </c>
      <c r="W71" s="53">
        <v>64.349999999999994</v>
      </c>
      <c r="X71" s="53" t="s">
        <v>1013</v>
      </c>
    </row>
    <row r="72" spans="1:24" x14ac:dyDescent="0.3">
      <c r="A72" s="1"/>
      <c r="B72" s="1"/>
      <c r="C72" s="1"/>
      <c r="D72" s="1"/>
      <c r="E72" s="1"/>
      <c r="F72" s="1"/>
      <c r="G72" s="1"/>
      <c r="H72" s="1"/>
      <c r="I72" s="1"/>
      <c r="J72" s="1"/>
      <c r="K72" s="1"/>
      <c r="L72" s="1"/>
      <c r="M72" s="1"/>
      <c r="N72" s="1"/>
      <c r="O72" s="1"/>
      <c r="P72" s="1"/>
      <c r="Q72" s="1"/>
      <c r="R72" s="1"/>
      <c r="S72" s="1"/>
      <c r="T72" s="1"/>
      <c r="U72" s="59" t="s">
        <v>1059</v>
      </c>
      <c r="V72" s="60"/>
      <c r="W72" s="61">
        <v>25053.95</v>
      </c>
      <c r="X72" s="61">
        <v>61017.35</v>
      </c>
    </row>
  </sheetData>
  <mergeCells count="37">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U30"/>
    <mergeCell ref="U31"/>
    <mergeCell ref="U32"/>
    <mergeCell ref="U33"/>
    <mergeCell ref="U34"/>
    <mergeCell ref="U35:U36"/>
    <mergeCell ref="U37:U40"/>
    <mergeCell ref="U41"/>
    <mergeCell ref="U42"/>
    <mergeCell ref="U43"/>
    <mergeCell ref="U44"/>
    <mergeCell ref="U45"/>
    <mergeCell ref="U46:U47"/>
    <mergeCell ref="U48"/>
    <mergeCell ref="U49"/>
    <mergeCell ref="U64:U69"/>
    <mergeCell ref="U70:U71"/>
    <mergeCell ref="U50:U52"/>
    <mergeCell ref="U53:U58"/>
    <mergeCell ref="U59"/>
    <mergeCell ref="U60: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44"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8" t="s">
        <v>1078</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row>
    <row r="6" spans="1:72" ht="43.95" customHeight="1" x14ac:dyDescent="0.3">
      <c r="A6" s="1"/>
      <c r="B6" s="217" t="s">
        <v>644</v>
      </c>
      <c r="C6" s="217" t="s">
        <v>14</v>
      </c>
      <c r="D6" s="217" t="s">
        <v>697</v>
      </c>
      <c r="E6" s="217" t="s">
        <v>698</v>
      </c>
      <c r="F6" s="217" t="s">
        <v>699</v>
      </c>
      <c r="G6" s="217" t="s">
        <v>685</v>
      </c>
      <c r="H6" s="217" t="s">
        <v>686</v>
      </c>
      <c r="I6" s="217" t="s">
        <v>687</v>
      </c>
      <c r="J6" s="217" t="s">
        <v>695</v>
      </c>
      <c r="K6" s="217" t="s">
        <v>668</v>
      </c>
      <c r="L6" s="217" t="s">
        <v>688</v>
      </c>
      <c r="M6" s="217"/>
      <c r="N6" s="217"/>
      <c r="O6" s="217"/>
      <c r="P6" s="217"/>
      <c r="Q6" s="217" t="s">
        <v>684</v>
      </c>
      <c r="R6" s="217" t="s">
        <v>674</v>
      </c>
      <c r="S6" s="217" t="s">
        <v>689</v>
      </c>
      <c r="T6" s="217" t="s">
        <v>272</v>
      </c>
      <c r="U6" s="217" t="s">
        <v>675</v>
      </c>
      <c r="V6" s="217" t="s">
        <v>676</v>
      </c>
      <c r="W6" s="217" t="s">
        <v>690</v>
      </c>
      <c r="X6" s="217"/>
      <c r="Y6" s="217" t="s">
        <v>275</v>
      </c>
      <c r="Z6" s="217" t="s">
        <v>112</v>
      </c>
      <c r="AA6" s="217"/>
      <c r="AB6" s="217"/>
      <c r="AC6" s="217"/>
      <c r="AD6" s="217" t="s">
        <v>54</v>
      </c>
      <c r="AE6" s="217"/>
      <c r="AF6" s="217" t="s">
        <v>691</v>
      </c>
      <c r="AG6" s="217"/>
      <c r="AH6" s="217"/>
      <c r="AI6" s="217"/>
      <c r="AJ6" s="217" t="s">
        <v>669</v>
      </c>
      <c r="AK6" s="217" t="s">
        <v>348</v>
      </c>
      <c r="AL6" s="217" t="s">
        <v>670</v>
      </c>
      <c r="AM6" s="217" t="s">
        <v>677</v>
      </c>
      <c r="AN6" s="217" t="s">
        <v>678</v>
      </c>
      <c r="AO6" s="217" t="s">
        <v>1079</v>
      </c>
      <c r="AP6" s="217" t="s">
        <v>356</v>
      </c>
      <c r="AQ6" s="217"/>
      <c r="AR6" s="217" t="s">
        <v>124</v>
      </c>
      <c r="AS6" s="217"/>
      <c r="AT6" s="217" t="s">
        <v>671</v>
      </c>
      <c r="AU6" s="217" t="s">
        <v>673</v>
      </c>
      <c r="AV6" s="217" t="s">
        <v>692</v>
      </c>
      <c r="AW6" s="217"/>
      <c r="AX6" s="217" t="s">
        <v>679</v>
      </c>
      <c r="AY6" s="217" t="s">
        <v>134</v>
      </c>
      <c r="AZ6" s="217"/>
      <c r="BA6" s="217" t="s">
        <v>67</v>
      </c>
      <c r="BB6" s="217"/>
      <c r="BC6" s="217"/>
      <c r="BD6" s="217"/>
      <c r="BE6" s="217"/>
      <c r="BF6" s="217" t="s">
        <v>680</v>
      </c>
      <c r="BG6" s="217" t="s">
        <v>681</v>
      </c>
      <c r="BH6" s="217" t="s">
        <v>682</v>
      </c>
      <c r="BI6" s="217" t="s">
        <v>672</v>
      </c>
      <c r="BJ6" s="217" t="s">
        <v>412</v>
      </c>
      <c r="BK6" s="217"/>
      <c r="BL6" s="217"/>
      <c r="BM6" s="217"/>
      <c r="BN6" s="217" t="s">
        <v>693</v>
      </c>
      <c r="BO6" s="217" t="s">
        <v>501</v>
      </c>
      <c r="BP6" s="217" t="s">
        <v>694</v>
      </c>
      <c r="BQ6" s="217"/>
      <c r="BR6" s="217" t="s">
        <v>683</v>
      </c>
      <c r="BS6" s="217" t="s">
        <v>634</v>
      </c>
      <c r="BT6" s="62" t="s">
        <v>1080</v>
      </c>
    </row>
    <row r="7" spans="1:72" ht="20.399999999999999" x14ac:dyDescent="0.3">
      <c r="A7" s="1"/>
      <c r="B7" s="217"/>
      <c r="C7" s="62" t="s">
        <v>1081</v>
      </c>
      <c r="D7" s="62" t="s">
        <v>1082</v>
      </c>
      <c r="E7" s="62" t="s">
        <v>1083</v>
      </c>
      <c r="F7" s="62" t="s">
        <v>1084</v>
      </c>
      <c r="G7" s="62" t="s">
        <v>1085</v>
      </c>
      <c r="H7" s="62" t="s">
        <v>1014</v>
      </c>
      <c r="I7" s="62" t="s">
        <v>1015</v>
      </c>
      <c r="J7" s="62" t="s">
        <v>1086</v>
      </c>
      <c r="K7" s="62" t="s">
        <v>789</v>
      </c>
      <c r="L7" s="62" t="s">
        <v>1022</v>
      </c>
      <c r="M7" s="62" t="s">
        <v>1087</v>
      </c>
      <c r="N7" s="62" t="s">
        <v>1023</v>
      </c>
      <c r="O7" s="62" t="s">
        <v>1024</v>
      </c>
      <c r="P7" s="62" t="s">
        <v>1088</v>
      </c>
      <c r="Q7" s="62" t="s">
        <v>1029</v>
      </c>
      <c r="R7" s="62" t="s">
        <v>1031</v>
      </c>
      <c r="S7" s="62" t="s">
        <v>1032</v>
      </c>
      <c r="T7" s="62" t="s">
        <v>1089</v>
      </c>
      <c r="U7" s="62" t="s">
        <v>1037</v>
      </c>
      <c r="V7" s="62" t="s">
        <v>1038</v>
      </c>
      <c r="W7" s="62" t="s">
        <v>1090</v>
      </c>
      <c r="X7" s="62" t="s">
        <v>1091</v>
      </c>
      <c r="Y7" s="62" t="s">
        <v>1092</v>
      </c>
      <c r="Z7" s="62" t="s">
        <v>1093</v>
      </c>
      <c r="AA7" s="62" t="s">
        <v>1094</v>
      </c>
      <c r="AB7" s="62" t="s">
        <v>1095</v>
      </c>
      <c r="AC7" s="62" t="s">
        <v>1096</v>
      </c>
      <c r="AD7" s="62" t="s">
        <v>1040</v>
      </c>
      <c r="AE7" s="62" t="s">
        <v>1041</v>
      </c>
      <c r="AF7" s="62" t="s">
        <v>1097</v>
      </c>
      <c r="AG7" s="62" t="s">
        <v>1098</v>
      </c>
      <c r="AH7" s="62" t="s">
        <v>1099</v>
      </c>
      <c r="AI7" s="62" t="s">
        <v>1045</v>
      </c>
      <c r="AJ7" s="62" t="s">
        <v>1100</v>
      </c>
      <c r="AK7" s="62" t="s">
        <v>1101</v>
      </c>
      <c r="AL7" s="62" t="s">
        <v>1102</v>
      </c>
      <c r="AM7" s="62" t="s">
        <v>1103</v>
      </c>
      <c r="AN7" s="62" t="s">
        <v>1047</v>
      </c>
      <c r="AO7" s="62" t="s">
        <v>1104</v>
      </c>
      <c r="AP7" s="62" t="s">
        <v>1105</v>
      </c>
      <c r="AQ7" s="62" t="s">
        <v>1106</v>
      </c>
      <c r="AR7" s="62" t="s">
        <v>1107</v>
      </c>
      <c r="AS7" s="62" t="s">
        <v>1108</v>
      </c>
      <c r="AT7" s="62" t="s">
        <v>793</v>
      </c>
      <c r="AU7" s="62" t="s">
        <v>1054</v>
      </c>
      <c r="AV7" s="62" t="s">
        <v>1109</v>
      </c>
      <c r="AW7" s="62" t="s">
        <v>1110</v>
      </c>
      <c r="AX7" s="62" t="s">
        <v>1111</v>
      </c>
      <c r="AY7" s="62" t="s">
        <v>1112</v>
      </c>
      <c r="AZ7" s="62" t="s">
        <v>1113</v>
      </c>
      <c r="BA7" s="62" t="s">
        <v>1114</v>
      </c>
      <c r="BB7" s="62" t="s">
        <v>1115</v>
      </c>
      <c r="BC7" s="62" t="s">
        <v>1058</v>
      </c>
      <c r="BD7" s="62" t="s">
        <v>1116</v>
      </c>
      <c r="BE7" s="62" t="s">
        <v>1117</v>
      </c>
      <c r="BF7" s="62" t="s">
        <v>1118</v>
      </c>
      <c r="BG7" s="62" t="s">
        <v>1119</v>
      </c>
      <c r="BH7" s="62" t="s">
        <v>1120</v>
      </c>
      <c r="BI7" s="62" t="s">
        <v>1121</v>
      </c>
      <c r="BJ7" s="62" t="s">
        <v>1122</v>
      </c>
      <c r="BK7" s="62" t="s">
        <v>1123</v>
      </c>
      <c r="BL7" s="62" t="s">
        <v>1124</v>
      </c>
      <c r="BM7" s="62" t="s">
        <v>1125</v>
      </c>
      <c r="BN7" s="62" t="s">
        <v>1126</v>
      </c>
      <c r="BO7" s="62" t="s">
        <v>1127</v>
      </c>
      <c r="BP7" s="62" t="s">
        <v>1069</v>
      </c>
      <c r="BQ7" s="62" t="s">
        <v>1128</v>
      </c>
      <c r="BR7" s="62" t="s">
        <v>1129</v>
      </c>
      <c r="BS7" s="62" t="s">
        <v>1130</v>
      </c>
      <c r="BT7" s="62" t="s">
        <v>851</v>
      </c>
    </row>
    <row r="8" spans="1:72" x14ac:dyDescent="0.3">
      <c r="A8" s="1"/>
      <c r="B8" s="50" t="s">
        <v>1131</v>
      </c>
      <c r="C8" s="63">
        <v>15</v>
      </c>
      <c r="D8" s="63">
        <v>19.899999999999999</v>
      </c>
      <c r="E8" s="63">
        <v>8.3000000000000007</v>
      </c>
      <c r="F8" s="63">
        <v>11.1</v>
      </c>
      <c r="G8" s="63">
        <v>20.100000000000001</v>
      </c>
      <c r="H8" s="63">
        <v>2.2999999999999998</v>
      </c>
      <c r="I8" s="63">
        <v>0.4</v>
      </c>
      <c r="J8" s="63">
        <v>8.1</v>
      </c>
      <c r="K8" s="63"/>
      <c r="L8" s="63">
        <v>7.4</v>
      </c>
      <c r="M8" s="63"/>
      <c r="N8" s="63">
        <v>9.1</v>
      </c>
      <c r="O8" s="63">
        <v>12.5</v>
      </c>
      <c r="P8" s="63">
        <v>6.8</v>
      </c>
      <c r="Q8" s="63">
        <v>3.3</v>
      </c>
      <c r="R8" s="63">
        <v>2.5</v>
      </c>
      <c r="S8" s="63">
        <v>10</v>
      </c>
      <c r="T8" s="63"/>
      <c r="U8" s="63">
        <v>20</v>
      </c>
      <c r="V8" s="63">
        <v>18.7</v>
      </c>
      <c r="W8" s="63">
        <v>17.600000000000001</v>
      </c>
      <c r="X8" s="63">
        <v>16</v>
      </c>
      <c r="Y8" s="63">
        <v>9.5</v>
      </c>
      <c r="Z8" s="63">
        <v>3.8</v>
      </c>
      <c r="AA8" s="63">
        <v>59.8</v>
      </c>
      <c r="AB8" s="63"/>
      <c r="AC8" s="63"/>
      <c r="AD8" s="63">
        <v>20.6</v>
      </c>
      <c r="AE8" s="63">
        <v>4.9000000000000004</v>
      </c>
      <c r="AF8" s="63">
        <v>20.399999999999999</v>
      </c>
      <c r="AG8" s="63">
        <v>20.399999999999999</v>
      </c>
      <c r="AH8" s="63">
        <v>20</v>
      </c>
      <c r="AI8" s="63">
        <v>8</v>
      </c>
      <c r="AJ8" s="63"/>
      <c r="AK8" s="63"/>
      <c r="AL8" s="63"/>
      <c r="AM8" s="63"/>
      <c r="AN8" s="63">
        <v>18.5</v>
      </c>
      <c r="AO8" s="63"/>
      <c r="AP8" s="63"/>
      <c r="AQ8" s="63"/>
      <c r="AR8" s="63"/>
      <c r="AS8" s="63"/>
      <c r="AT8" s="63"/>
      <c r="AU8" s="63">
        <v>3.5</v>
      </c>
      <c r="AV8" s="63"/>
      <c r="AW8" s="63"/>
      <c r="AX8" s="63"/>
      <c r="AY8" s="63"/>
      <c r="AZ8" s="63">
        <v>9.9</v>
      </c>
      <c r="BA8" s="63">
        <v>11.2</v>
      </c>
      <c r="BB8" s="63">
        <v>8.3000000000000007</v>
      </c>
      <c r="BC8" s="63">
        <v>0.6</v>
      </c>
      <c r="BD8" s="63"/>
      <c r="BE8" s="63"/>
      <c r="BF8" s="63"/>
      <c r="BG8" s="63">
        <v>2.2999999999999998</v>
      </c>
      <c r="BH8" s="63">
        <v>8.1</v>
      </c>
      <c r="BI8" s="63">
        <v>20</v>
      </c>
      <c r="BJ8" s="63">
        <v>2.9</v>
      </c>
      <c r="BK8" s="63">
        <v>1</v>
      </c>
      <c r="BL8" s="63">
        <v>2.2000000000000002</v>
      </c>
      <c r="BM8" s="63">
        <v>2.2999999999999998</v>
      </c>
      <c r="BN8" s="63"/>
      <c r="BO8" s="63">
        <v>1.2</v>
      </c>
      <c r="BP8" s="63">
        <v>20</v>
      </c>
      <c r="BQ8" s="63">
        <v>4.3</v>
      </c>
      <c r="BR8" s="63"/>
      <c r="BS8" s="63"/>
      <c r="BT8" s="64">
        <v>492.8</v>
      </c>
    </row>
    <row r="9" spans="1:72" x14ac:dyDescent="0.3">
      <c r="A9" s="1"/>
      <c r="B9" s="54" t="s">
        <v>1132</v>
      </c>
      <c r="C9" s="65">
        <v>15.3</v>
      </c>
      <c r="D9" s="65">
        <v>19.8</v>
      </c>
      <c r="E9" s="65">
        <v>8.1</v>
      </c>
      <c r="F9" s="65">
        <v>11.1</v>
      </c>
      <c r="G9" s="65">
        <v>9.8000000000000007</v>
      </c>
      <c r="H9" s="65">
        <v>2.2999999999999998</v>
      </c>
      <c r="I9" s="65">
        <v>0.4</v>
      </c>
      <c r="J9" s="65">
        <v>8.1999999999999993</v>
      </c>
      <c r="K9" s="65"/>
      <c r="L9" s="65">
        <v>7.5</v>
      </c>
      <c r="M9" s="65"/>
      <c r="N9" s="65">
        <v>9.1</v>
      </c>
      <c r="O9" s="65">
        <v>12.3</v>
      </c>
      <c r="P9" s="65">
        <v>6.8</v>
      </c>
      <c r="Q9" s="65">
        <v>3.3</v>
      </c>
      <c r="R9" s="65">
        <v>2.6</v>
      </c>
      <c r="S9" s="65">
        <v>10</v>
      </c>
      <c r="T9" s="65"/>
      <c r="U9" s="65">
        <v>20</v>
      </c>
      <c r="V9" s="65">
        <v>18.7</v>
      </c>
      <c r="W9" s="65">
        <v>15.7</v>
      </c>
      <c r="X9" s="65">
        <v>16</v>
      </c>
      <c r="Y9" s="65">
        <v>6</v>
      </c>
      <c r="Z9" s="65">
        <v>2.6</v>
      </c>
      <c r="AA9" s="65">
        <v>46</v>
      </c>
      <c r="AB9" s="65"/>
      <c r="AC9" s="65"/>
      <c r="AD9" s="65">
        <v>20.5</v>
      </c>
      <c r="AE9" s="65">
        <v>4.9000000000000004</v>
      </c>
      <c r="AF9" s="65">
        <v>20.399999999999999</v>
      </c>
      <c r="AG9" s="65">
        <v>20.399999999999999</v>
      </c>
      <c r="AH9" s="65">
        <v>20</v>
      </c>
      <c r="AI9" s="65">
        <v>8</v>
      </c>
      <c r="AJ9" s="65"/>
      <c r="AK9" s="65"/>
      <c r="AL9" s="65"/>
      <c r="AM9" s="65"/>
      <c r="AN9" s="65">
        <v>18.5</v>
      </c>
      <c r="AO9" s="65"/>
      <c r="AP9" s="65"/>
      <c r="AQ9" s="65"/>
      <c r="AR9" s="65"/>
      <c r="AS9" s="65"/>
      <c r="AT9" s="65"/>
      <c r="AU9" s="65">
        <v>3.5</v>
      </c>
      <c r="AV9" s="65"/>
      <c r="AW9" s="65"/>
      <c r="AX9" s="65"/>
      <c r="AY9" s="65"/>
      <c r="AZ9" s="65">
        <v>9.9</v>
      </c>
      <c r="BA9" s="65">
        <v>22.2</v>
      </c>
      <c r="BB9" s="65">
        <v>14.6</v>
      </c>
      <c r="BC9" s="65">
        <v>0.6</v>
      </c>
      <c r="BD9" s="65"/>
      <c r="BE9" s="65"/>
      <c r="BF9" s="65"/>
      <c r="BG9" s="65">
        <v>1.7</v>
      </c>
      <c r="BH9" s="65">
        <v>4.5999999999999996</v>
      </c>
      <c r="BI9" s="65">
        <v>20</v>
      </c>
      <c r="BJ9" s="65">
        <v>2.9</v>
      </c>
      <c r="BK9" s="65">
        <v>1</v>
      </c>
      <c r="BL9" s="65">
        <v>2.2000000000000002</v>
      </c>
      <c r="BM9" s="65">
        <v>2.2999999999999998</v>
      </c>
      <c r="BN9" s="65"/>
      <c r="BO9" s="65">
        <v>1.2</v>
      </c>
      <c r="BP9" s="65">
        <v>20</v>
      </c>
      <c r="BQ9" s="65">
        <v>4.3</v>
      </c>
      <c r="BR9" s="65"/>
      <c r="BS9" s="65"/>
      <c r="BT9" s="66">
        <v>475.3</v>
      </c>
    </row>
    <row r="10" spans="1:72" x14ac:dyDescent="0.3">
      <c r="A10" s="1"/>
      <c r="B10" s="54" t="s">
        <v>1133</v>
      </c>
      <c r="C10" s="65">
        <v>15.4</v>
      </c>
      <c r="D10" s="65">
        <v>19.8</v>
      </c>
      <c r="E10" s="65">
        <v>9.4</v>
      </c>
      <c r="F10" s="65">
        <v>11.1</v>
      </c>
      <c r="G10" s="65">
        <v>8.1999999999999993</v>
      </c>
      <c r="H10" s="65">
        <v>2.2999999999999998</v>
      </c>
      <c r="I10" s="65">
        <v>0.4</v>
      </c>
      <c r="J10" s="65">
        <v>8.3000000000000007</v>
      </c>
      <c r="K10" s="65"/>
      <c r="L10" s="65">
        <v>7.4</v>
      </c>
      <c r="M10" s="65"/>
      <c r="N10" s="65">
        <v>9.1999999999999993</v>
      </c>
      <c r="O10" s="65">
        <v>11.6</v>
      </c>
      <c r="P10" s="65">
        <v>6.8</v>
      </c>
      <c r="Q10" s="65">
        <v>3.3</v>
      </c>
      <c r="R10" s="65">
        <v>2.6</v>
      </c>
      <c r="S10" s="65">
        <v>10</v>
      </c>
      <c r="T10" s="65"/>
      <c r="U10" s="65">
        <v>20</v>
      </c>
      <c r="V10" s="65">
        <v>18.7</v>
      </c>
      <c r="W10" s="65">
        <v>14.1</v>
      </c>
      <c r="X10" s="65">
        <v>17.399999999999999</v>
      </c>
      <c r="Y10" s="65">
        <v>3.1</v>
      </c>
      <c r="Z10" s="65">
        <v>2.5</v>
      </c>
      <c r="AA10" s="65">
        <v>34</v>
      </c>
      <c r="AB10" s="65"/>
      <c r="AC10" s="65"/>
      <c r="AD10" s="65">
        <v>20.5</v>
      </c>
      <c r="AE10" s="65">
        <v>4.9000000000000004</v>
      </c>
      <c r="AF10" s="65">
        <v>20.399999999999999</v>
      </c>
      <c r="AG10" s="65">
        <v>20.399999999999999</v>
      </c>
      <c r="AH10" s="65">
        <v>20</v>
      </c>
      <c r="AI10" s="65">
        <v>8</v>
      </c>
      <c r="AJ10" s="65"/>
      <c r="AK10" s="65">
        <v>0.2</v>
      </c>
      <c r="AL10" s="65"/>
      <c r="AM10" s="65"/>
      <c r="AN10" s="65">
        <v>18.5</v>
      </c>
      <c r="AO10" s="65"/>
      <c r="AP10" s="65"/>
      <c r="AQ10" s="65"/>
      <c r="AR10" s="65"/>
      <c r="AS10" s="65"/>
      <c r="AT10" s="65"/>
      <c r="AU10" s="65">
        <v>3.5</v>
      </c>
      <c r="AV10" s="65"/>
      <c r="AW10" s="65"/>
      <c r="AX10" s="65"/>
      <c r="AY10" s="65"/>
      <c r="AZ10" s="65">
        <v>9.9</v>
      </c>
      <c r="BA10" s="65">
        <v>22.8</v>
      </c>
      <c r="BB10" s="65">
        <v>20.399999999999999</v>
      </c>
      <c r="BC10" s="65">
        <v>0.6</v>
      </c>
      <c r="BD10" s="65"/>
      <c r="BE10" s="65"/>
      <c r="BF10" s="65"/>
      <c r="BG10" s="65">
        <v>1.4</v>
      </c>
      <c r="BH10" s="65">
        <v>4.3</v>
      </c>
      <c r="BI10" s="65">
        <v>20</v>
      </c>
      <c r="BJ10" s="65">
        <v>2.9</v>
      </c>
      <c r="BK10" s="65">
        <v>1</v>
      </c>
      <c r="BL10" s="65">
        <v>2.2000000000000002</v>
      </c>
      <c r="BM10" s="65">
        <v>2.2999999999999998</v>
      </c>
      <c r="BN10" s="65"/>
      <c r="BO10" s="65">
        <v>1.2</v>
      </c>
      <c r="BP10" s="65">
        <v>20</v>
      </c>
      <c r="BQ10" s="65">
        <v>4.3</v>
      </c>
      <c r="BR10" s="65"/>
      <c r="BS10" s="65"/>
      <c r="BT10" s="66">
        <v>465.3</v>
      </c>
    </row>
    <row r="11" spans="1:72" x14ac:dyDescent="0.3">
      <c r="A11" s="1"/>
      <c r="B11" s="54" t="s">
        <v>1134</v>
      </c>
      <c r="C11" s="65">
        <v>15.5</v>
      </c>
      <c r="D11" s="65">
        <v>19.899999999999999</v>
      </c>
      <c r="E11" s="65">
        <v>8.8000000000000007</v>
      </c>
      <c r="F11" s="65">
        <v>11.1</v>
      </c>
      <c r="G11" s="65">
        <v>8.1999999999999993</v>
      </c>
      <c r="H11" s="65">
        <v>2.2000000000000002</v>
      </c>
      <c r="I11" s="65">
        <v>0.4</v>
      </c>
      <c r="J11" s="65">
        <v>8.6999999999999993</v>
      </c>
      <c r="K11" s="65"/>
      <c r="L11" s="65">
        <v>7.4</v>
      </c>
      <c r="M11" s="65"/>
      <c r="N11" s="65">
        <v>9.1</v>
      </c>
      <c r="O11" s="65">
        <v>11.6</v>
      </c>
      <c r="P11" s="65">
        <v>6.8</v>
      </c>
      <c r="Q11" s="65">
        <v>3.3</v>
      </c>
      <c r="R11" s="65">
        <v>2.5</v>
      </c>
      <c r="S11" s="65">
        <v>10</v>
      </c>
      <c r="T11" s="65"/>
      <c r="U11" s="65">
        <v>20</v>
      </c>
      <c r="V11" s="65">
        <v>18.600000000000001</v>
      </c>
      <c r="W11" s="65">
        <v>12.5</v>
      </c>
      <c r="X11" s="65">
        <v>14.4</v>
      </c>
      <c r="Y11" s="65">
        <v>1.5</v>
      </c>
      <c r="Z11" s="65">
        <v>1.5</v>
      </c>
      <c r="AA11" s="65">
        <v>26.3</v>
      </c>
      <c r="AB11" s="65"/>
      <c r="AC11" s="65"/>
      <c r="AD11" s="65">
        <v>20.5</v>
      </c>
      <c r="AE11" s="65">
        <v>4.9000000000000004</v>
      </c>
      <c r="AF11" s="65">
        <v>20.399999999999999</v>
      </c>
      <c r="AG11" s="65">
        <v>20.399999999999999</v>
      </c>
      <c r="AH11" s="65">
        <v>20</v>
      </c>
      <c r="AI11" s="65">
        <v>8</v>
      </c>
      <c r="AJ11" s="65"/>
      <c r="AK11" s="65"/>
      <c r="AL11" s="65"/>
      <c r="AM11" s="65"/>
      <c r="AN11" s="65">
        <v>18.5</v>
      </c>
      <c r="AO11" s="65"/>
      <c r="AP11" s="65"/>
      <c r="AQ11" s="65"/>
      <c r="AR11" s="65"/>
      <c r="AS11" s="65"/>
      <c r="AT11" s="65"/>
      <c r="AU11" s="65">
        <v>3.5</v>
      </c>
      <c r="AV11" s="65"/>
      <c r="AW11" s="65"/>
      <c r="AX11" s="65"/>
      <c r="AY11" s="65"/>
      <c r="AZ11" s="65">
        <v>9.9</v>
      </c>
      <c r="BA11" s="65">
        <v>19.3</v>
      </c>
      <c r="BB11" s="65">
        <v>16.899999999999999</v>
      </c>
      <c r="BC11" s="65">
        <v>0.6</v>
      </c>
      <c r="BD11" s="65"/>
      <c r="BE11" s="65"/>
      <c r="BF11" s="65"/>
      <c r="BG11" s="65">
        <v>1.8</v>
      </c>
      <c r="BH11" s="65">
        <v>5.7</v>
      </c>
      <c r="BI11" s="65">
        <v>20</v>
      </c>
      <c r="BJ11" s="65">
        <v>2.9</v>
      </c>
      <c r="BK11" s="65">
        <v>1</v>
      </c>
      <c r="BL11" s="65">
        <v>2.2000000000000002</v>
      </c>
      <c r="BM11" s="65">
        <v>2.2999999999999998</v>
      </c>
      <c r="BN11" s="65"/>
      <c r="BO11" s="65">
        <v>1.2</v>
      </c>
      <c r="BP11" s="65">
        <v>20</v>
      </c>
      <c r="BQ11" s="65">
        <v>4.3</v>
      </c>
      <c r="BR11" s="65"/>
      <c r="BS11" s="65"/>
      <c r="BT11" s="66">
        <v>444.6</v>
      </c>
    </row>
    <row r="12" spans="1:72" x14ac:dyDescent="0.3">
      <c r="A12" s="1"/>
      <c r="B12" s="54" t="s">
        <v>1135</v>
      </c>
      <c r="C12" s="65">
        <v>15.2</v>
      </c>
      <c r="D12" s="65">
        <v>19.8</v>
      </c>
      <c r="E12" s="65">
        <v>8.6</v>
      </c>
      <c r="F12" s="65">
        <v>11.1</v>
      </c>
      <c r="G12" s="65">
        <v>8.1999999999999993</v>
      </c>
      <c r="H12" s="65">
        <v>2.2000000000000002</v>
      </c>
      <c r="I12" s="65">
        <v>0.4</v>
      </c>
      <c r="J12" s="65">
        <v>8.6</v>
      </c>
      <c r="K12" s="65"/>
      <c r="L12" s="65">
        <v>7.5</v>
      </c>
      <c r="M12" s="65"/>
      <c r="N12" s="65">
        <v>9.1999999999999993</v>
      </c>
      <c r="O12" s="65">
        <v>11.4</v>
      </c>
      <c r="P12" s="65">
        <v>6.8</v>
      </c>
      <c r="Q12" s="65">
        <v>3.3</v>
      </c>
      <c r="R12" s="65">
        <v>2.5</v>
      </c>
      <c r="S12" s="65">
        <v>10</v>
      </c>
      <c r="T12" s="65"/>
      <c r="U12" s="65">
        <v>20</v>
      </c>
      <c r="V12" s="65">
        <v>18.600000000000001</v>
      </c>
      <c r="W12" s="65">
        <v>12.8</v>
      </c>
      <c r="X12" s="65">
        <v>12.6</v>
      </c>
      <c r="Y12" s="65">
        <v>1.7</v>
      </c>
      <c r="Z12" s="65">
        <v>0.8</v>
      </c>
      <c r="AA12" s="65">
        <v>20.100000000000001</v>
      </c>
      <c r="AB12" s="65"/>
      <c r="AC12" s="65"/>
      <c r="AD12" s="65">
        <v>20.3</v>
      </c>
      <c r="AE12" s="65">
        <v>4.9000000000000004</v>
      </c>
      <c r="AF12" s="65">
        <v>20.399999999999999</v>
      </c>
      <c r="AG12" s="65">
        <v>20.399999999999999</v>
      </c>
      <c r="AH12" s="65">
        <v>20</v>
      </c>
      <c r="AI12" s="65">
        <v>8</v>
      </c>
      <c r="AJ12" s="65"/>
      <c r="AK12" s="65"/>
      <c r="AL12" s="65"/>
      <c r="AM12" s="65"/>
      <c r="AN12" s="65">
        <v>18.5</v>
      </c>
      <c r="AO12" s="65"/>
      <c r="AP12" s="65"/>
      <c r="AQ12" s="65"/>
      <c r="AR12" s="65"/>
      <c r="AS12" s="65"/>
      <c r="AT12" s="65"/>
      <c r="AU12" s="65">
        <v>3.5</v>
      </c>
      <c r="AV12" s="65"/>
      <c r="AW12" s="65"/>
      <c r="AX12" s="65"/>
      <c r="AY12" s="65"/>
      <c r="AZ12" s="65">
        <v>10</v>
      </c>
      <c r="BA12" s="65">
        <v>9.6</v>
      </c>
      <c r="BB12" s="65">
        <v>11.4</v>
      </c>
      <c r="BC12" s="65">
        <v>0.6</v>
      </c>
      <c r="BD12" s="65"/>
      <c r="BE12" s="65"/>
      <c r="BF12" s="65"/>
      <c r="BG12" s="65">
        <v>1.2</v>
      </c>
      <c r="BH12" s="65">
        <v>4.7</v>
      </c>
      <c r="BI12" s="65">
        <v>20</v>
      </c>
      <c r="BJ12" s="65">
        <v>2.9</v>
      </c>
      <c r="BK12" s="65">
        <v>1</v>
      </c>
      <c r="BL12" s="65">
        <v>2.2000000000000002</v>
      </c>
      <c r="BM12" s="65">
        <v>2.2999999999999998</v>
      </c>
      <c r="BN12" s="65"/>
      <c r="BO12" s="65">
        <v>1.2</v>
      </c>
      <c r="BP12" s="65">
        <v>20</v>
      </c>
      <c r="BQ12" s="65">
        <v>4.3</v>
      </c>
      <c r="BR12" s="65"/>
      <c r="BS12" s="65"/>
      <c r="BT12" s="66">
        <v>418.8</v>
      </c>
    </row>
    <row r="13" spans="1:72" x14ac:dyDescent="0.3">
      <c r="A13" s="1"/>
      <c r="B13" s="54" t="s">
        <v>1136</v>
      </c>
      <c r="C13" s="65">
        <v>15.5</v>
      </c>
      <c r="D13" s="65">
        <v>19.899999999999999</v>
      </c>
      <c r="E13" s="65">
        <v>8.6999999999999993</v>
      </c>
      <c r="F13" s="65">
        <v>11.1</v>
      </c>
      <c r="G13" s="65">
        <v>8.1999999999999993</v>
      </c>
      <c r="H13" s="65">
        <v>2.2000000000000002</v>
      </c>
      <c r="I13" s="65">
        <v>0.4</v>
      </c>
      <c r="J13" s="65">
        <v>8.4</v>
      </c>
      <c r="K13" s="65"/>
      <c r="L13" s="65">
        <v>7.5</v>
      </c>
      <c r="M13" s="65"/>
      <c r="N13" s="65">
        <v>9.6</v>
      </c>
      <c r="O13" s="65">
        <v>12.1</v>
      </c>
      <c r="P13" s="65">
        <v>6.8</v>
      </c>
      <c r="Q13" s="65">
        <v>3.3</v>
      </c>
      <c r="R13" s="65">
        <v>2.5</v>
      </c>
      <c r="S13" s="65">
        <v>10</v>
      </c>
      <c r="T13" s="65"/>
      <c r="U13" s="65">
        <v>20</v>
      </c>
      <c r="V13" s="65">
        <v>18.7</v>
      </c>
      <c r="W13" s="65">
        <v>12.6</v>
      </c>
      <c r="X13" s="65">
        <v>16.5</v>
      </c>
      <c r="Y13" s="65">
        <v>0.5</v>
      </c>
      <c r="Z13" s="65">
        <v>0.4</v>
      </c>
      <c r="AA13" s="65">
        <v>10.4</v>
      </c>
      <c r="AB13" s="65"/>
      <c r="AC13" s="65"/>
      <c r="AD13" s="65">
        <v>20</v>
      </c>
      <c r="AE13" s="65">
        <v>4.9000000000000004</v>
      </c>
      <c r="AF13" s="65">
        <v>20.399999999999999</v>
      </c>
      <c r="AG13" s="65">
        <v>20.399999999999999</v>
      </c>
      <c r="AH13" s="65">
        <v>20</v>
      </c>
      <c r="AI13" s="65">
        <v>8</v>
      </c>
      <c r="AJ13" s="65"/>
      <c r="AK13" s="65"/>
      <c r="AL13" s="65"/>
      <c r="AM13" s="65"/>
      <c r="AN13" s="65">
        <v>18.5</v>
      </c>
      <c r="AO13" s="65"/>
      <c r="AP13" s="65"/>
      <c r="AQ13" s="65"/>
      <c r="AR13" s="65"/>
      <c r="AS13" s="65"/>
      <c r="AT13" s="65"/>
      <c r="AU13" s="65">
        <v>3.5</v>
      </c>
      <c r="AV13" s="65"/>
      <c r="AW13" s="65"/>
      <c r="AX13" s="65"/>
      <c r="AY13" s="65"/>
      <c r="AZ13" s="65">
        <v>9.8000000000000007</v>
      </c>
      <c r="BA13" s="65">
        <v>0.2</v>
      </c>
      <c r="BB13" s="65">
        <v>1.5</v>
      </c>
      <c r="BC13" s="65">
        <v>0.6</v>
      </c>
      <c r="BD13" s="65"/>
      <c r="BE13" s="65"/>
      <c r="BF13" s="65"/>
      <c r="BG13" s="65">
        <v>0.4</v>
      </c>
      <c r="BH13" s="65">
        <v>3.8</v>
      </c>
      <c r="BI13" s="65">
        <v>20</v>
      </c>
      <c r="BJ13" s="65">
        <v>2.9</v>
      </c>
      <c r="BK13" s="65">
        <v>1</v>
      </c>
      <c r="BL13" s="65">
        <v>2.2000000000000002</v>
      </c>
      <c r="BM13" s="65">
        <v>2.2999999999999998</v>
      </c>
      <c r="BN13" s="65"/>
      <c r="BO13" s="65">
        <v>1.2</v>
      </c>
      <c r="BP13" s="65">
        <v>20</v>
      </c>
      <c r="BQ13" s="65">
        <v>4.3</v>
      </c>
      <c r="BR13" s="65"/>
      <c r="BS13" s="65"/>
      <c r="BT13" s="66">
        <v>391.2</v>
      </c>
    </row>
    <row r="14" spans="1:72" x14ac:dyDescent="0.3">
      <c r="A14" s="1"/>
      <c r="B14" s="54" t="s">
        <v>1137</v>
      </c>
      <c r="C14" s="65">
        <v>15.7</v>
      </c>
      <c r="D14" s="65">
        <v>19.899999999999999</v>
      </c>
      <c r="E14" s="65">
        <v>8.4</v>
      </c>
      <c r="F14" s="65">
        <v>11.1</v>
      </c>
      <c r="G14" s="65">
        <v>8.1999999999999993</v>
      </c>
      <c r="H14" s="65">
        <v>2.2000000000000002</v>
      </c>
      <c r="I14" s="65">
        <v>0.4</v>
      </c>
      <c r="J14" s="65">
        <v>9.4</v>
      </c>
      <c r="K14" s="65"/>
      <c r="L14" s="65">
        <v>7.4</v>
      </c>
      <c r="M14" s="65"/>
      <c r="N14" s="65">
        <v>8.9</v>
      </c>
      <c r="O14" s="65">
        <v>11.7</v>
      </c>
      <c r="P14" s="65">
        <v>6.8</v>
      </c>
      <c r="Q14" s="65">
        <v>3.3</v>
      </c>
      <c r="R14" s="65">
        <v>2.5</v>
      </c>
      <c r="S14" s="65">
        <v>10</v>
      </c>
      <c r="T14" s="65"/>
      <c r="U14" s="65">
        <v>20</v>
      </c>
      <c r="V14" s="65">
        <v>18.7</v>
      </c>
      <c r="W14" s="65">
        <v>13.4</v>
      </c>
      <c r="X14" s="65">
        <v>16</v>
      </c>
      <c r="Y14" s="65"/>
      <c r="Z14" s="65">
        <v>0.1</v>
      </c>
      <c r="AA14" s="65">
        <v>12.7</v>
      </c>
      <c r="AB14" s="65"/>
      <c r="AC14" s="65"/>
      <c r="AD14" s="65">
        <v>20</v>
      </c>
      <c r="AE14" s="65">
        <v>4.9000000000000004</v>
      </c>
      <c r="AF14" s="65">
        <v>20.399999999999999</v>
      </c>
      <c r="AG14" s="65">
        <v>20.399999999999999</v>
      </c>
      <c r="AH14" s="65">
        <v>20</v>
      </c>
      <c r="AI14" s="65">
        <v>8.3000000000000007</v>
      </c>
      <c r="AJ14" s="65"/>
      <c r="AK14" s="65"/>
      <c r="AL14" s="65"/>
      <c r="AM14" s="65"/>
      <c r="AN14" s="65">
        <v>18.5</v>
      </c>
      <c r="AO14" s="65"/>
      <c r="AP14" s="65"/>
      <c r="AQ14" s="65"/>
      <c r="AR14" s="65"/>
      <c r="AS14" s="65"/>
      <c r="AT14" s="65"/>
      <c r="AU14" s="65">
        <v>3.5</v>
      </c>
      <c r="AV14" s="65"/>
      <c r="AW14" s="65"/>
      <c r="AX14" s="65"/>
      <c r="AY14" s="65"/>
      <c r="AZ14" s="65">
        <v>9.8000000000000007</v>
      </c>
      <c r="BA14" s="65"/>
      <c r="BB14" s="65"/>
      <c r="BC14" s="65">
        <v>0.6</v>
      </c>
      <c r="BD14" s="65"/>
      <c r="BE14" s="65"/>
      <c r="BF14" s="65"/>
      <c r="BG14" s="65">
        <v>0.5</v>
      </c>
      <c r="BH14" s="65">
        <v>2.5</v>
      </c>
      <c r="BI14" s="65">
        <v>20</v>
      </c>
      <c r="BJ14" s="65">
        <v>2.9</v>
      </c>
      <c r="BK14" s="65">
        <v>1</v>
      </c>
      <c r="BL14" s="65">
        <v>2.2000000000000002</v>
      </c>
      <c r="BM14" s="65">
        <v>2.2999999999999998</v>
      </c>
      <c r="BN14" s="65"/>
      <c r="BO14" s="65">
        <v>1.2</v>
      </c>
      <c r="BP14" s="65">
        <v>20</v>
      </c>
      <c r="BQ14" s="65">
        <v>4.3</v>
      </c>
      <c r="BR14" s="65"/>
      <c r="BS14" s="65"/>
      <c r="BT14" s="66">
        <v>390.1</v>
      </c>
    </row>
    <row r="15" spans="1:72" x14ac:dyDescent="0.3">
      <c r="A15" s="1"/>
      <c r="B15" s="56" t="s">
        <v>1138</v>
      </c>
      <c r="C15" s="67">
        <v>15.7</v>
      </c>
      <c r="D15" s="67">
        <v>19.8</v>
      </c>
      <c r="E15" s="67">
        <v>8.1</v>
      </c>
      <c r="F15" s="67">
        <v>11.1</v>
      </c>
      <c r="G15" s="67">
        <v>8.1999999999999993</v>
      </c>
      <c r="H15" s="67">
        <v>2.2000000000000002</v>
      </c>
      <c r="I15" s="67">
        <v>0.4</v>
      </c>
      <c r="J15" s="67">
        <v>8.9</v>
      </c>
      <c r="K15" s="67"/>
      <c r="L15" s="67">
        <v>7.4</v>
      </c>
      <c r="M15" s="67"/>
      <c r="N15" s="67">
        <v>9.5</v>
      </c>
      <c r="O15" s="67">
        <v>12.3</v>
      </c>
      <c r="P15" s="67">
        <v>6.8</v>
      </c>
      <c r="Q15" s="67">
        <v>3.4</v>
      </c>
      <c r="R15" s="67">
        <v>2.5</v>
      </c>
      <c r="S15" s="67">
        <v>10</v>
      </c>
      <c r="T15" s="67"/>
      <c r="U15" s="67">
        <v>20</v>
      </c>
      <c r="V15" s="67">
        <v>18.7</v>
      </c>
      <c r="W15" s="67">
        <v>13.6</v>
      </c>
      <c r="X15" s="67">
        <v>19.3</v>
      </c>
      <c r="Y15" s="67">
        <v>0.1</v>
      </c>
      <c r="Z15" s="67"/>
      <c r="AA15" s="67">
        <v>9.6999999999999993</v>
      </c>
      <c r="AB15" s="67"/>
      <c r="AC15" s="67"/>
      <c r="AD15" s="67">
        <v>20</v>
      </c>
      <c r="AE15" s="67">
        <v>4.8</v>
      </c>
      <c r="AF15" s="67">
        <v>20.399999999999999</v>
      </c>
      <c r="AG15" s="67">
        <v>20.399999999999999</v>
      </c>
      <c r="AH15" s="67">
        <v>20</v>
      </c>
      <c r="AI15" s="67">
        <v>8.3000000000000007</v>
      </c>
      <c r="AJ15" s="67"/>
      <c r="AK15" s="67"/>
      <c r="AL15" s="67"/>
      <c r="AM15" s="67"/>
      <c r="AN15" s="67">
        <v>18.5</v>
      </c>
      <c r="AO15" s="67"/>
      <c r="AP15" s="67"/>
      <c r="AQ15" s="67"/>
      <c r="AR15" s="67"/>
      <c r="AS15" s="67"/>
      <c r="AT15" s="67"/>
      <c r="AU15" s="67">
        <v>3.5</v>
      </c>
      <c r="AV15" s="67"/>
      <c r="AW15" s="67"/>
      <c r="AX15" s="67"/>
      <c r="AY15" s="67"/>
      <c r="AZ15" s="67">
        <v>9.9</v>
      </c>
      <c r="BA15" s="67"/>
      <c r="BB15" s="67"/>
      <c r="BC15" s="67">
        <v>0.6</v>
      </c>
      <c r="BD15" s="67"/>
      <c r="BE15" s="67"/>
      <c r="BF15" s="67"/>
      <c r="BG15" s="67"/>
      <c r="BH15" s="67"/>
      <c r="BI15" s="67">
        <v>20.100000000000001</v>
      </c>
      <c r="BJ15" s="67">
        <v>2.9</v>
      </c>
      <c r="BK15" s="67">
        <v>1</v>
      </c>
      <c r="BL15" s="67">
        <v>2.2000000000000002</v>
      </c>
      <c r="BM15" s="67">
        <v>2.2999999999999998</v>
      </c>
      <c r="BN15" s="67"/>
      <c r="BO15" s="67">
        <v>1.2</v>
      </c>
      <c r="BP15" s="67">
        <v>20</v>
      </c>
      <c r="BQ15" s="67">
        <v>4.3</v>
      </c>
      <c r="BR15" s="67"/>
      <c r="BS15" s="67"/>
      <c r="BT15" s="68">
        <v>388.1</v>
      </c>
    </row>
    <row r="16" spans="1:72" x14ac:dyDescent="0.3">
      <c r="A16" s="1"/>
      <c r="B16" s="50" t="s">
        <v>1139</v>
      </c>
      <c r="C16" s="63">
        <v>16</v>
      </c>
      <c r="D16" s="63">
        <v>19.8</v>
      </c>
      <c r="E16" s="63">
        <v>9</v>
      </c>
      <c r="F16" s="63">
        <v>11.1</v>
      </c>
      <c r="G16" s="63">
        <v>8.1999999999999993</v>
      </c>
      <c r="H16" s="63">
        <v>2.2000000000000002</v>
      </c>
      <c r="I16" s="63">
        <v>0.4</v>
      </c>
      <c r="J16" s="63">
        <v>8.5</v>
      </c>
      <c r="K16" s="63"/>
      <c r="L16" s="63">
        <v>7.5</v>
      </c>
      <c r="M16" s="63"/>
      <c r="N16" s="63">
        <v>9.6</v>
      </c>
      <c r="O16" s="63">
        <v>12.4</v>
      </c>
      <c r="P16" s="63">
        <v>6.8</v>
      </c>
      <c r="Q16" s="63">
        <v>3.3</v>
      </c>
      <c r="R16" s="63">
        <v>2.5</v>
      </c>
      <c r="S16" s="63">
        <v>10</v>
      </c>
      <c r="T16" s="63"/>
      <c r="U16" s="63">
        <v>20</v>
      </c>
      <c r="V16" s="63">
        <v>18.7</v>
      </c>
      <c r="W16" s="63">
        <v>15.4</v>
      </c>
      <c r="X16" s="63">
        <v>17.5</v>
      </c>
      <c r="Y16" s="63">
        <v>0.1</v>
      </c>
      <c r="Z16" s="63"/>
      <c r="AA16" s="63">
        <v>8.9</v>
      </c>
      <c r="AB16" s="63"/>
      <c r="AC16" s="63"/>
      <c r="AD16" s="63">
        <v>20</v>
      </c>
      <c r="AE16" s="63">
        <v>4.5999999999999996</v>
      </c>
      <c r="AF16" s="63">
        <v>20.399999999999999</v>
      </c>
      <c r="AG16" s="63">
        <v>20.399999999999999</v>
      </c>
      <c r="AH16" s="63">
        <v>20</v>
      </c>
      <c r="AI16" s="63">
        <v>8.3000000000000007</v>
      </c>
      <c r="AJ16" s="63"/>
      <c r="AK16" s="63"/>
      <c r="AL16" s="63"/>
      <c r="AM16" s="63"/>
      <c r="AN16" s="63">
        <v>18.5</v>
      </c>
      <c r="AO16" s="63"/>
      <c r="AP16" s="63"/>
      <c r="AQ16" s="63"/>
      <c r="AR16" s="63"/>
      <c r="AS16" s="63"/>
      <c r="AT16" s="63"/>
      <c r="AU16" s="63">
        <v>3.5</v>
      </c>
      <c r="AV16" s="63"/>
      <c r="AW16" s="63"/>
      <c r="AX16" s="63"/>
      <c r="AY16" s="63"/>
      <c r="AZ16" s="63">
        <v>10</v>
      </c>
      <c r="BA16" s="63">
        <v>0.1</v>
      </c>
      <c r="BB16" s="63"/>
      <c r="BC16" s="63">
        <v>0.6</v>
      </c>
      <c r="BD16" s="63"/>
      <c r="BE16" s="63"/>
      <c r="BF16" s="63"/>
      <c r="BG16" s="63"/>
      <c r="BH16" s="63"/>
      <c r="BI16" s="63">
        <v>20</v>
      </c>
      <c r="BJ16" s="63">
        <v>2.9</v>
      </c>
      <c r="BK16" s="63">
        <v>1</v>
      </c>
      <c r="BL16" s="63">
        <v>2.2000000000000002</v>
      </c>
      <c r="BM16" s="63">
        <v>2.2999999999999998</v>
      </c>
      <c r="BN16" s="63"/>
      <c r="BO16" s="63">
        <v>1.2</v>
      </c>
      <c r="BP16" s="63">
        <v>20.100000000000001</v>
      </c>
      <c r="BQ16" s="63">
        <v>4.3</v>
      </c>
      <c r="BR16" s="63"/>
      <c r="BS16" s="63"/>
      <c r="BT16" s="64">
        <v>388.3</v>
      </c>
    </row>
    <row r="17" spans="1:72" x14ac:dyDescent="0.3">
      <c r="A17" s="1"/>
      <c r="B17" s="54" t="s">
        <v>1140</v>
      </c>
      <c r="C17" s="65">
        <v>15.5</v>
      </c>
      <c r="D17" s="65">
        <v>19.8</v>
      </c>
      <c r="E17" s="65">
        <v>9.1</v>
      </c>
      <c r="F17" s="65">
        <v>11.1</v>
      </c>
      <c r="G17" s="65">
        <v>8.1999999999999993</v>
      </c>
      <c r="H17" s="65">
        <v>2.2000000000000002</v>
      </c>
      <c r="I17" s="65">
        <v>0.4</v>
      </c>
      <c r="J17" s="65">
        <v>8.5</v>
      </c>
      <c r="K17" s="65"/>
      <c r="L17" s="65">
        <v>7.4</v>
      </c>
      <c r="M17" s="65"/>
      <c r="N17" s="65">
        <v>9.1</v>
      </c>
      <c r="O17" s="65">
        <v>12.4</v>
      </c>
      <c r="P17" s="65">
        <v>6.8</v>
      </c>
      <c r="Q17" s="65">
        <v>3.3</v>
      </c>
      <c r="R17" s="65">
        <v>2.4</v>
      </c>
      <c r="S17" s="65">
        <v>10</v>
      </c>
      <c r="T17" s="65"/>
      <c r="U17" s="65">
        <v>20</v>
      </c>
      <c r="V17" s="65">
        <v>18.7</v>
      </c>
      <c r="W17" s="65">
        <v>14.9</v>
      </c>
      <c r="X17" s="65">
        <v>19.8</v>
      </c>
      <c r="Y17" s="65">
        <v>0.1</v>
      </c>
      <c r="Z17" s="65">
        <v>0.1</v>
      </c>
      <c r="AA17" s="65">
        <v>6.2</v>
      </c>
      <c r="AB17" s="65"/>
      <c r="AC17" s="65"/>
      <c r="AD17" s="65">
        <v>19.899999999999999</v>
      </c>
      <c r="AE17" s="65">
        <v>4.5999999999999996</v>
      </c>
      <c r="AF17" s="65">
        <v>20.399999999999999</v>
      </c>
      <c r="AG17" s="65">
        <v>20.399999999999999</v>
      </c>
      <c r="AH17" s="65">
        <v>20</v>
      </c>
      <c r="AI17" s="65">
        <v>8.3000000000000007</v>
      </c>
      <c r="AJ17" s="65"/>
      <c r="AK17" s="65"/>
      <c r="AL17" s="65"/>
      <c r="AM17" s="65"/>
      <c r="AN17" s="65">
        <v>18.5</v>
      </c>
      <c r="AO17" s="65"/>
      <c r="AP17" s="65"/>
      <c r="AQ17" s="65"/>
      <c r="AR17" s="65"/>
      <c r="AS17" s="65"/>
      <c r="AT17" s="65"/>
      <c r="AU17" s="65">
        <v>3.5</v>
      </c>
      <c r="AV17" s="65"/>
      <c r="AW17" s="65"/>
      <c r="AX17" s="65">
        <v>0.2</v>
      </c>
      <c r="AY17" s="65"/>
      <c r="AZ17" s="65">
        <v>9.9</v>
      </c>
      <c r="BA17" s="65"/>
      <c r="BB17" s="65"/>
      <c r="BC17" s="65">
        <v>0.6</v>
      </c>
      <c r="BD17" s="65">
        <v>0.1</v>
      </c>
      <c r="BE17" s="65">
        <v>0.2</v>
      </c>
      <c r="BF17" s="65">
        <v>0.4</v>
      </c>
      <c r="BG17" s="65"/>
      <c r="BH17" s="65"/>
      <c r="BI17" s="65">
        <v>20</v>
      </c>
      <c r="BJ17" s="65">
        <v>2.9</v>
      </c>
      <c r="BK17" s="65">
        <v>1</v>
      </c>
      <c r="BL17" s="65">
        <v>2.2000000000000002</v>
      </c>
      <c r="BM17" s="65">
        <v>2.2999999999999998</v>
      </c>
      <c r="BN17" s="65"/>
      <c r="BO17" s="65">
        <v>1.2</v>
      </c>
      <c r="BP17" s="65">
        <v>20</v>
      </c>
      <c r="BQ17" s="65">
        <v>4.3</v>
      </c>
      <c r="BR17" s="65">
        <v>0.3</v>
      </c>
      <c r="BS17" s="65"/>
      <c r="BT17" s="66">
        <v>387.2</v>
      </c>
    </row>
    <row r="18" spans="1:72" x14ac:dyDescent="0.3">
      <c r="A18" s="1"/>
      <c r="B18" s="54" t="s">
        <v>1141</v>
      </c>
      <c r="C18" s="65">
        <v>16.3</v>
      </c>
      <c r="D18" s="65">
        <v>19.8</v>
      </c>
      <c r="E18" s="65">
        <v>8.6</v>
      </c>
      <c r="F18" s="65">
        <v>11.1</v>
      </c>
      <c r="G18" s="65">
        <v>8.1999999999999993</v>
      </c>
      <c r="H18" s="65">
        <v>2.2000000000000002</v>
      </c>
      <c r="I18" s="65">
        <v>0.4</v>
      </c>
      <c r="J18" s="65">
        <v>8.4</v>
      </c>
      <c r="K18" s="65"/>
      <c r="L18" s="65">
        <v>7.4</v>
      </c>
      <c r="M18" s="65"/>
      <c r="N18" s="65">
        <v>9</v>
      </c>
      <c r="O18" s="65">
        <v>12.6</v>
      </c>
      <c r="P18" s="65">
        <v>6.8</v>
      </c>
      <c r="Q18" s="65">
        <v>3.3</v>
      </c>
      <c r="R18" s="65">
        <v>2.5</v>
      </c>
      <c r="S18" s="65">
        <v>10</v>
      </c>
      <c r="T18" s="65"/>
      <c r="U18" s="65">
        <v>20</v>
      </c>
      <c r="V18" s="65">
        <v>18.7</v>
      </c>
      <c r="W18" s="65">
        <v>15.1</v>
      </c>
      <c r="X18" s="65">
        <v>18.600000000000001</v>
      </c>
      <c r="Y18" s="65">
        <v>0.6</v>
      </c>
      <c r="Z18" s="65"/>
      <c r="AA18" s="65">
        <v>5.6</v>
      </c>
      <c r="AB18" s="65"/>
      <c r="AC18" s="65">
        <v>2.7</v>
      </c>
      <c r="AD18" s="65">
        <v>19.5</v>
      </c>
      <c r="AE18" s="65">
        <v>4.5999999999999996</v>
      </c>
      <c r="AF18" s="65">
        <v>20.399999999999999</v>
      </c>
      <c r="AG18" s="65">
        <v>20.399999999999999</v>
      </c>
      <c r="AH18" s="65">
        <v>20</v>
      </c>
      <c r="AI18" s="65">
        <v>8.3000000000000007</v>
      </c>
      <c r="AJ18" s="65">
        <v>6.1</v>
      </c>
      <c r="AK18" s="65"/>
      <c r="AL18" s="65"/>
      <c r="AM18" s="65"/>
      <c r="AN18" s="65">
        <v>18.5</v>
      </c>
      <c r="AO18" s="65"/>
      <c r="AP18" s="65"/>
      <c r="AQ18" s="65">
        <v>16.100000000000001</v>
      </c>
      <c r="AR18" s="65"/>
      <c r="AS18" s="65">
        <v>0.2</v>
      </c>
      <c r="AT18" s="65"/>
      <c r="AU18" s="65">
        <v>3.5</v>
      </c>
      <c r="AV18" s="65">
        <v>0.1</v>
      </c>
      <c r="AW18" s="65"/>
      <c r="AX18" s="65">
        <v>1.7</v>
      </c>
      <c r="AY18" s="65"/>
      <c r="AZ18" s="65">
        <v>9.8000000000000007</v>
      </c>
      <c r="BA18" s="65"/>
      <c r="BB18" s="65"/>
      <c r="BC18" s="65">
        <v>0.6</v>
      </c>
      <c r="BD18" s="65">
        <v>9.6999999999999993</v>
      </c>
      <c r="BE18" s="65">
        <v>10.9</v>
      </c>
      <c r="BF18" s="65">
        <v>5.2</v>
      </c>
      <c r="BG18" s="65">
        <v>0.1</v>
      </c>
      <c r="BH18" s="65">
        <v>0.7</v>
      </c>
      <c r="BI18" s="65">
        <v>20</v>
      </c>
      <c r="BJ18" s="65">
        <v>2.9</v>
      </c>
      <c r="BK18" s="65">
        <v>1</v>
      </c>
      <c r="BL18" s="65">
        <v>2.2000000000000002</v>
      </c>
      <c r="BM18" s="65">
        <v>2.2999999999999998</v>
      </c>
      <c r="BN18" s="65">
        <v>0.1</v>
      </c>
      <c r="BO18" s="65">
        <v>1.2</v>
      </c>
      <c r="BP18" s="65">
        <v>20</v>
      </c>
      <c r="BQ18" s="65">
        <v>4.3</v>
      </c>
      <c r="BR18" s="65">
        <v>5.8</v>
      </c>
      <c r="BS18" s="65"/>
      <c r="BT18" s="66">
        <v>444.1</v>
      </c>
    </row>
    <row r="19" spans="1:72" x14ac:dyDescent="0.3">
      <c r="A19" s="1"/>
      <c r="B19" s="54" t="s">
        <v>1142</v>
      </c>
      <c r="C19" s="65">
        <v>15.3</v>
      </c>
      <c r="D19" s="65">
        <v>19.8</v>
      </c>
      <c r="E19" s="65">
        <v>9.1</v>
      </c>
      <c r="F19" s="65">
        <v>11.1</v>
      </c>
      <c r="G19" s="65">
        <v>8.1999999999999993</v>
      </c>
      <c r="H19" s="65">
        <v>2.2999999999999998</v>
      </c>
      <c r="I19" s="65">
        <v>0.4</v>
      </c>
      <c r="J19" s="65">
        <v>8.6999999999999993</v>
      </c>
      <c r="K19" s="65"/>
      <c r="L19" s="65">
        <v>7.4</v>
      </c>
      <c r="M19" s="65"/>
      <c r="N19" s="65">
        <v>8.5</v>
      </c>
      <c r="O19" s="65">
        <v>12.8</v>
      </c>
      <c r="P19" s="65">
        <v>6.8</v>
      </c>
      <c r="Q19" s="65">
        <v>3.3</v>
      </c>
      <c r="R19" s="65">
        <v>2.6</v>
      </c>
      <c r="S19" s="65">
        <v>10</v>
      </c>
      <c r="T19" s="65"/>
      <c r="U19" s="65">
        <v>20</v>
      </c>
      <c r="V19" s="65">
        <v>18.7</v>
      </c>
      <c r="W19" s="65">
        <v>13.6</v>
      </c>
      <c r="X19" s="65">
        <v>20.7</v>
      </c>
      <c r="Y19" s="65">
        <v>0.4</v>
      </c>
      <c r="Z19" s="65">
        <v>0.1</v>
      </c>
      <c r="AA19" s="65">
        <v>4.2</v>
      </c>
      <c r="AB19" s="65"/>
      <c r="AC19" s="65">
        <v>13</v>
      </c>
      <c r="AD19" s="65">
        <v>19.5</v>
      </c>
      <c r="AE19" s="65">
        <v>4.5999999999999996</v>
      </c>
      <c r="AF19" s="65">
        <v>20.399999999999999</v>
      </c>
      <c r="AG19" s="65">
        <v>20.399999999999999</v>
      </c>
      <c r="AH19" s="65">
        <v>20</v>
      </c>
      <c r="AI19" s="65">
        <v>8.1</v>
      </c>
      <c r="AJ19" s="65">
        <v>23.7</v>
      </c>
      <c r="AK19" s="65"/>
      <c r="AL19" s="65"/>
      <c r="AM19" s="65"/>
      <c r="AN19" s="65">
        <v>18.5</v>
      </c>
      <c r="AO19" s="65"/>
      <c r="AP19" s="65"/>
      <c r="AQ19" s="65">
        <v>83.6</v>
      </c>
      <c r="AR19" s="65"/>
      <c r="AS19" s="65">
        <v>15.5</v>
      </c>
      <c r="AT19" s="65"/>
      <c r="AU19" s="65">
        <v>3.5</v>
      </c>
      <c r="AV19" s="65">
        <v>0.9</v>
      </c>
      <c r="AW19" s="65"/>
      <c r="AX19" s="65">
        <v>4</v>
      </c>
      <c r="AY19" s="65"/>
      <c r="AZ19" s="65">
        <v>9.9</v>
      </c>
      <c r="BA19" s="65"/>
      <c r="BB19" s="65"/>
      <c r="BC19" s="65">
        <v>0.6</v>
      </c>
      <c r="BD19" s="65">
        <v>44.8</v>
      </c>
      <c r="BE19" s="65">
        <v>53.7</v>
      </c>
      <c r="BF19" s="65">
        <v>12.9</v>
      </c>
      <c r="BG19" s="65">
        <v>0.2</v>
      </c>
      <c r="BH19" s="65">
        <v>0.5</v>
      </c>
      <c r="BI19" s="65">
        <v>20</v>
      </c>
      <c r="BJ19" s="65">
        <v>2.9</v>
      </c>
      <c r="BK19" s="65">
        <v>1</v>
      </c>
      <c r="BL19" s="65">
        <v>2.2000000000000002</v>
      </c>
      <c r="BM19" s="65">
        <v>2.2999999999999998</v>
      </c>
      <c r="BN19" s="65">
        <v>1</v>
      </c>
      <c r="BO19" s="65">
        <v>1.2</v>
      </c>
      <c r="BP19" s="65">
        <v>20</v>
      </c>
      <c r="BQ19" s="65">
        <v>4.3</v>
      </c>
      <c r="BR19" s="65">
        <v>12</v>
      </c>
      <c r="BS19" s="65"/>
      <c r="BT19" s="66">
        <v>649.20000000000005</v>
      </c>
    </row>
    <row r="20" spans="1:72" x14ac:dyDescent="0.3">
      <c r="A20" s="1"/>
      <c r="B20" s="54" t="s">
        <v>1143</v>
      </c>
      <c r="C20" s="65">
        <v>15.2</v>
      </c>
      <c r="D20" s="65">
        <v>19.8</v>
      </c>
      <c r="E20" s="65">
        <v>8.9</v>
      </c>
      <c r="F20" s="65">
        <v>11.1</v>
      </c>
      <c r="G20" s="65">
        <v>8.3000000000000007</v>
      </c>
      <c r="H20" s="65">
        <v>2.4</v>
      </c>
      <c r="I20" s="65">
        <v>0.4</v>
      </c>
      <c r="J20" s="65">
        <v>8.6999999999999993</v>
      </c>
      <c r="K20" s="65"/>
      <c r="L20" s="65">
        <v>7.2</v>
      </c>
      <c r="M20" s="65"/>
      <c r="N20" s="65">
        <v>9.1</v>
      </c>
      <c r="O20" s="65">
        <v>13</v>
      </c>
      <c r="P20" s="65">
        <v>6.8</v>
      </c>
      <c r="Q20" s="65">
        <v>3.3</v>
      </c>
      <c r="R20" s="65">
        <v>2.6</v>
      </c>
      <c r="S20" s="65">
        <v>10</v>
      </c>
      <c r="T20" s="65"/>
      <c r="U20" s="65">
        <v>20</v>
      </c>
      <c r="V20" s="65">
        <v>18.7</v>
      </c>
      <c r="W20" s="65">
        <v>11.8</v>
      </c>
      <c r="X20" s="65">
        <v>22</v>
      </c>
      <c r="Y20" s="65">
        <v>0.8</v>
      </c>
      <c r="Z20" s="65"/>
      <c r="AA20" s="65">
        <v>2.9</v>
      </c>
      <c r="AB20" s="65"/>
      <c r="AC20" s="65">
        <v>24.9</v>
      </c>
      <c r="AD20" s="65">
        <v>19.5</v>
      </c>
      <c r="AE20" s="65">
        <v>4.5999999999999996</v>
      </c>
      <c r="AF20" s="65">
        <v>20.399999999999999</v>
      </c>
      <c r="AG20" s="65">
        <v>20.399999999999999</v>
      </c>
      <c r="AH20" s="65">
        <v>20</v>
      </c>
      <c r="AI20" s="65">
        <v>8</v>
      </c>
      <c r="AJ20" s="65">
        <v>34.200000000000003</v>
      </c>
      <c r="AK20" s="65"/>
      <c r="AL20" s="65"/>
      <c r="AM20" s="65"/>
      <c r="AN20" s="65">
        <v>18.5</v>
      </c>
      <c r="AO20" s="65"/>
      <c r="AP20" s="65"/>
      <c r="AQ20" s="65">
        <v>171.7</v>
      </c>
      <c r="AR20" s="65"/>
      <c r="AS20" s="65">
        <v>51.6</v>
      </c>
      <c r="AT20" s="65"/>
      <c r="AU20" s="65">
        <v>3.5</v>
      </c>
      <c r="AV20" s="65">
        <v>2.6</v>
      </c>
      <c r="AW20" s="65"/>
      <c r="AX20" s="65">
        <v>6.1</v>
      </c>
      <c r="AY20" s="65"/>
      <c r="AZ20" s="65">
        <v>10</v>
      </c>
      <c r="BA20" s="65"/>
      <c r="BB20" s="65"/>
      <c r="BC20" s="65">
        <v>0.6</v>
      </c>
      <c r="BD20" s="65">
        <v>77.5</v>
      </c>
      <c r="BE20" s="65">
        <v>96.7</v>
      </c>
      <c r="BF20" s="65">
        <v>16</v>
      </c>
      <c r="BG20" s="65">
        <v>0.5</v>
      </c>
      <c r="BH20" s="65">
        <v>1.6</v>
      </c>
      <c r="BI20" s="65">
        <v>20</v>
      </c>
      <c r="BJ20" s="65">
        <v>2.9</v>
      </c>
      <c r="BK20" s="65">
        <v>1</v>
      </c>
      <c r="BL20" s="65">
        <v>2.2000000000000002</v>
      </c>
      <c r="BM20" s="65">
        <v>2.2999999999999998</v>
      </c>
      <c r="BN20" s="65">
        <v>2.7</v>
      </c>
      <c r="BO20" s="65">
        <v>1.2</v>
      </c>
      <c r="BP20" s="65">
        <v>20.2</v>
      </c>
      <c r="BQ20" s="65">
        <v>4.3</v>
      </c>
      <c r="BR20" s="65">
        <v>16.600000000000001</v>
      </c>
      <c r="BS20" s="65"/>
      <c r="BT20" s="66">
        <v>885.3</v>
      </c>
    </row>
    <row r="21" spans="1:72" x14ac:dyDescent="0.3">
      <c r="A21" s="1"/>
      <c r="B21" s="54" t="s">
        <v>1144</v>
      </c>
      <c r="C21" s="65">
        <v>15.3</v>
      </c>
      <c r="D21" s="65">
        <v>20.2</v>
      </c>
      <c r="E21" s="65">
        <v>8</v>
      </c>
      <c r="F21" s="65">
        <v>11.1</v>
      </c>
      <c r="G21" s="65">
        <v>11.1</v>
      </c>
      <c r="H21" s="65">
        <v>2.4</v>
      </c>
      <c r="I21" s="65">
        <v>0.4</v>
      </c>
      <c r="J21" s="65">
        <v>8.5</v>
      </c>
      <c r="K21" s="65">
        <v>0.1</v>
      </c>
      <c r="L21" s="65">
        <v>7.2</v>
      </c>
      <c r="M21" s="65"/>
      <c r="N21" s="65">
        <v>8.4</v>
      </c>
      <c r="O21" s="65">
        <v>13.1</v>
      </c>
      <c r="P21" s="65">
        <v>6.8</v>
      </c>
      <c r="Q21" s="65">
        <v>3.3</v>
      </c>
      <c r="R21" s="65">
        <v>2.5</v>
      </c>
      <c r="S21" s="65">
        <v>10</v>
      </c>
      <c r="T21" s="65"/>
      <c r="U21" s="65">
        <v>20</v>
      </c>
      <c r="V21" s="65">
        <v>18.7</v>
      </c>
      <c r="W21" s="65">
        <v>8.3000000000000007</v>
      </c>
      <c r="X21" s="65">
        <v>17.8</v>
      </c>
      <c r="Y21" s="65">
        <v>0.4</v>
      </c>
      <c r="Z21" s="65"/>
      <c r="AA21" s="65">
        <v>6.3</v>
      </c>
      <c r="AB21" s="65"/>
      <c r="AC21" s="65">
        <v>34.4</v>
      </c>
      <c r="AD21" s="65">
        <v>19.5</v>
      </c>
      <c r="AE21" s="65">
        <v>4.5999999999999996</v>
      </c>
      <c r="AF21" s="65">
        <v>20.399999999999999</v>
      </c>
      <c r="AG21" s="65">
        <v>20.399999999999999</v>
      </c>
      <c r="AH21" s="65">
        <v>20</v>
      </c>
      <c r="AI21" s="65">
        <v>8</v>
      </c>
      <c r="AJ21" s="65">
        <v>72</v>
      </c>
      <c r="AK21" s="65"/>
      <c r="AL21" s="65"/>
      <c r="AM21" s="65"/>
      <c r="AN21" s="65">
        <v>18.5</v>
      </c>
      <c r="AO21" s="65"/>
      <c r="AP21" s="65"/>
      <c r="AQ21" s="65">
        <v>219.5</v>
      </c>
      <c r="AR21" s="65"/>
      <c r="AS21" s="65">
        <v>97.8</v>
      </c>
      <c r="AT21" s="65"/>
      <c r="AU21" s="65">
        <v>3.4</v>
      </c>
      <c r="AV21" s="65">
        <v>4.7</v>
      </c>
      <c r="AW21" s="65"/>
      <c r="AX21" s="65">
        <v>8.1999999999999993</v>
      </c>
      <c r="AY21" s="65"/>
      <c r="AZ21" s="65">
        <v>9.9</v>
      </c>
      <c r="BA21" s="65"/>
      <c r="BB21" s="65"/>
      <c r="BC21" s="65">
        <v>0.6</v>
      </c>
      <c r="BD21" s="65">
        <v>86.1</v>
      </c>
      <c r="BE21" s="65">
        <v>120.7</v>
      </c>
      <c r="BF21" s="65">
        <v>17.100000000000001</v>
      </c>
      <c r="BG21" s="65">
        <v>0.3</v>
      </c>
      <c r="BH21" s="65">
        <v>1.8</v>
      </c>
      <c r="BI21" s="65">
        <v>20</v>
      </c>
      <c r="BJ21" s="65">
        <v>2.9</v>
      </c>
      <c r="BK21" s="65">
        <v>1</v>
      </c>
      <c r="BL21" s="65">
        <v>2.2000000000000002</v>
      </c>
      <c r="BM21" s="65">
        <v>2.2999999999999998</v>
      </c>
      <c r="BN21" s="65">
        <v>5</v>
      </c>
      <c r="BO21" s="65">
        <v>1.2</v>
      </c>
      <c r="BP21" s="65">
        <v>20</v>
      </c>
      <c r="BQ21" s="65">
        <v>4.3</v>
      </c>
      <c r="BR21" s="65">
        <v>17.8</v>
      </c>
      <c r="BS21" s="65"/>
      <c r="BT21" s="66">
        <v>1064.5</v>
      </c>
    </row>
    <row r="22" spans="1:72" x14ac:dyDescent="0.3">
      <c r="A22" s="1"/>
      <c r="B22" s="54" t="s">
        <v>1145</v>
      </c>
      <c r="C22" s="65">
        <v>15.5</v>
      </c>
      <c r="D22" s="65">
        <v>20.3</v>
      </c>
      <c r="E22" s="65">
        <v>7.7</v>
      </c>
      <c r="F22" s="65">
        <v>11.1</v>
      </c>
      <c r="G22" s="65">
        <v>16.399999999999999</v>
      </c>
      <c r="H22" s="65">
        <v>2.4</v>
      </c>
      <c r="I22" s="65">
        <v>0.4</v>
      </c>
      <c r="J22" s="65">
        <v>8.5</v>
      </c>
      <c r="K22" s="65">
        <v>0.1</v>
      </c>
      <c r="L22" s="65">
        <v>7.2</v>
      </c>
      <c r="M22" s="65"/>
      <c r="N22" s="65">
        <v>7.7</v>
      </c>
      <c r="O22" s="65">
        <v>12.9</v>
      </c>
      <c r="P22" s="65">
        <v>6.7</v>
      </c>
      <c r="Q22" s="65">
        <v>3.3</v>
      </c>
      <c r="R22" s="65">
        <v>2.5</v>
      </c>
      <c r="S22" s="65">
        <v>10</v>
      </c>
      <c r="T22" s="65"/>
      <c r="U22" s="65">
        <v>20</v>
      </c>
      <c r="V22" s="65">
        <v>18.7</v>
      </c>
      <c r="W22" s="65">
        <v>6</v>
      </c>
      <c r="X22" s="65">
        <v>24</v>
      </c>
      <c r="Y22" s="65">
        <v>0.3</v>
      </c>
      <c r="Z22" s="65">
        <v>1.6</v>
      </c>
      <c r="AA22" s="65">
        <v>5.4</v>
      </c>
      <c r="AB22" s="65"/>
      <c r="AC22" s="65">
        <v>37.4</v>
      </c>
      <c r="AD22" s="65">
        <v>19.399999999999999</v>
      </c>
      <c r="AE22" s="65">
        <v>4.5999999999999996</v>
      </c>
      <c r="AF22" s="65">
        <v>20.399999999999999</v>
      </c>
      <c r="AG22" s="65">
        <v>20.399999999999999</v>
      </c>
      <c r="AH22" s="65">
        <v>20</v>
      </c>
      <c r="AI22" s="65">
        <v>8.5</v>
      </c>
      <c r="AJ22" s="65">
        <v>76.400000000000006</v>
      </c>
      <c r="AK22" s="65"/>
      <c r="AL22" s="65"/>
      <c r="AM22" s="65"/>
      <c r="AN22" s="65">
        <v>18.5</v>
      </c>
      <c r="AO22" s="65"/>
      <c r="AP22" s="65"/>
      <c r="AQ22" s="65">
        <v>239.7</v>
      </c>
      <c r="AR22" s="65"/>
      <c r="AS22" s="65">
        <v>168.4</v>
      </c>
      <c r="AT22" s="65">
        <v>0.1</v>
      </c>
      <c r="AU22" s="65">
        <v>3.4</v>
      </c>
      <c r="AV22" s="65">
        <v>7.3</v>
      </c>
      <c r="AW22" s="65"/>
      <c r="AX22" s="65">
        <v>10.199999999999999</v>
      </c>
      <c r="AY22" s="65"/>
      <c r="AZ22" s="65">
        <v>9.9</v>
      </c>
      <c r="BA22" s="65"/>
      <c r="BB22" s="65"/>
      <c r="BC22" s="65">
        <v>0.6</v>
      </c>
      <c r="BD22" s="65">
        <v>102.2</v>
      </c>
      <c r="BE22" s="65">
        <v>142.6</v>
      </c>
      <c r="BF22" s="65">
        <v>17.7</v>
      </c>
      <c r="BG22" s="65">
        <v>0.1</v>
      </c>
      <c r="BH22" s="65">
        <v>0.5</v>
      </c>
      <c r="BI22" s="65">
        <v>20</v>
      </c>
      <c r="BJ22" s="65">
        <v>2.9</v>
      </c>
      <c r="BK22" s="65">
        <v>1</v>
      </c>
      <c r="BL22" s="65">
        <v>2.2000000000000002</v>
      </c>
      <c r="BM22" s="65">
        <v>2.2999999999999998</v>
      </c>
      <c r="BN22" s="65">
        <v>7.4</v>
      </c>
      <c r="BO22" s="65">
        <v>1.2</v>
      </c>
      <c r="BP22" s="65">
        <v>20.100000000000001</v>
      </c>
      <c r="BQ22" s="65">
        <v>4.3</v>
      </c>
      <c r="BR22" s="65">
        <v>18.8</v>
      </c>
      <c r="BS22" s="65"/>
      <c r="BT22" s="66">
        <v>1217.2</v>
      </c>
    </row>
    <row r="23" spans="1:72" x14ac:dyDescent="0.3">
      <c r="A23" s="1"/>
      <c r="B23" s="56" t="s">
        <v>1146</v>
      </c>
      <c r="C23" s="67">
        <v>15.7</v>
      </c>
      <c r="D23" s="67">
        <v>19.600000000000001</v>
      </c>
      <c r="E23" s="67">
        <v>7.1</v>
      </c>
      <c r="F23" s="67">
        <v>11.1</v>
      </c>
      <c r="G23" s="67">
        <v>17.3</v>
      </c>
      <c r="H23" s="67">
        <v>2.4</v>
      </c>
      <c r="I23" s="67">
        <v>0.4</v>
      </c>
      <c r="J23" s="67">
        <v>8.3000000000000007</v>
      </c>
      <c r="K23" s="67">
        <v>0.5</v>
      </c>
      <c r="L23" s="67">
        <v>7</v>
      </c>
      <c r="M23" s="67"/>
      <c r="N23" s="67">
        <v>8</v>
      </c>
      <c r="O23" s="67">
        <v>12.4</v>
      </c>
      <c r="P23" s="67">
        <v>6.6</v>
      </c>
      <c r="Q23" s="67">
        <v>3.3</v>
      </c>
      <c r="R23" s="67">
        <v>2.5</v>
      </c>
      <c r="S23" s="67">
        <v>10</v>
      </c>
      <c r="T23" s="67"/>
      <c r="U23" s="67">
        <v>20</v>
      </c>
      <c r="V23" s="67">
        <v>18.7</v>
      </c>
      <c r="W23" s="67">
        <v>3.5</v>
      </c>
      <c r="X23" s="67">
        <v>27.1</v>
      </c>
      <c r="Y23" s="67">
        <v>1.2</v>
      </c>
      <c r="Z23" s="67">
        <v>0.4</v>
      </c>
      <c r="AA23" s="67">
        <v>2</v>
      </c>
      <c r="AB23" s="67"/>
      <c r="AC23" s="67">
        <v>36.1</v>
      </c>
      <c r="AD23" s="67">
        <v>19</v>
      </c>
      <c r="AE23" s="67">
        <v>4.5999999999999996</v>
      </c>
      <c r="AF23" s="67">
        <v>20.399999999999999</v>
      </c>
      <c r="AG23" s="67">
        <v>20.399999999999999</v>
      </c>
      <c r="AH23" s="67">
        <v>20</v>
      </c>
      <c r="AI23" s="67">
        <v>8.3000000000000007</v>
      </c>
      <c r="AJ23" s="67">
        <v>78.5</v>
      </c>
      <c r="AK23" s="67"/>
      <c r="AL23" s="67">
        <v>0.1</v>
      </c>
      <c r="AM23" s="67"/>
      <c r="AN23" s="67">
        <v>18.5</v>
      </c>
      <c r="AO23" s="67"/>
      <c r="AP23" s="67"/>
      <c r="AQ23" s="67">
        <v>249.3</v>
      </c>
      <c r="AR23" s="67"/>
      <c r="AS23" s="67">
        <v>191</v>
      </c>
      <c r="AT23" s="67">
        <v>0.1</v>
      </c>
      <c r="AU23" s="67">
        <v>3.4</v>
      </c>
      <c r="AV23" s="67">
        <v>9.6</v>
      </c>
      <c r="AW23" s="67"/>
      <c r="AX23" s="67">
        <v>15.2</v>
      </c>
      <c r="AY23" s="67"/>
      <c r="AZ23" s="67">
        <v>10</v>
      </c>
      <c r="BA23" s="67"/>
      <c r="BB23" s="67"/>
      <c r="BC23" s="67">
        <v>0.6</v>
      </c>
      <c r="BD23" s="67">
        <v>105.5</v>
      </c>
      <c r="BE23" s="67">
        <v>146.5</v>
      </c>
      <c r="BF23" s="67">
        <v>18.7</v>
      </c>
      <c r="BG23" s="67"/>
      <c r="BH23" s="67">
        <v>1.3</v>
      </c>
      <c r="BI23" s="67">
        <v>20</v>
      </c>
      <c r="BJ23" s="67">
        <v>2.9</v>
      </c>
      <c r="BK23" s="67">
        <v>1</v>
      </c>
      <c r="BL23" s="67">
        <v>2.2000000000000002</v>
      </c>
      <c r="BM23" s="67">
        <v>2.2999999999999998</v>
      </c>
      <c r="BN23" s="67">
        <v>9.8000000000000007</v>
      </c>
      <c r="BO23" s="67">
        <v>1.2</v>
      </c>
      <c r="BP23" s="67">
        <v>20.100000000000001</v>
      </c>
      <c r="BQ23" s="67">
        <v>4.3</v>
      </c>
      <c r="BR23" s="67">
        <v>19.5</v>
      </c>
      <c r="BS23" s="67"/>
      <c r="BT23" s="68">
        <v>1265.5</v>
      </c>
    </row>
    <row r="24" spans="1:72" x14ac:dyDescent="0.3">
      <c r="A24" s="1"/>
      <c r="B24" s="50" t="s">
        <v>1147</v>
      </c>
      <c r="C24" s="63">
        <v>15.8</v>
      </c>
      <c r="D24" s="63">
        <v>19.899999999999999</v>
      </c>
      <c r="E24" s="63">
        <v>8.6999999999999993</v>
      </c>
      <c r="F24" s="63">
        <v>10.3</v>
      </c>
      <c r="G24" s="63">
        <v>20.2</v>
      </c>
      <c r="H24" s="63">
        <v>2.4</v>
      </c>
      <c r="I24" s="63">
        <v>0.4</v>
      </c>
      <c r="J24" s="63">
        <v>8.6999999999999993</v>
      </c>
      <c r="K24" s="63">
        <v>0.8</v>
      </c>
      <c r="L24" s="63">
        <v>6.9</v>
      </c>
      <c r="M24" s="63"/>
      <c r="N24" s="63">
        <v>8</v>
      </c>
      <c r="O24" s="63">
        <v>12.6</v>
      </c>
      <c r="P24" s="63">
        <v>6.8</v>
      </c>
      <c r="Q24" s="63">
        <v>3.3</v>
      </c>
      <c r="R24" s="63">
        <v>2.5</v>
      </c>
      <c r="S24" s="63">
        <v>10</v>
      </c>
      <c r="T24" s="63"/>
      <c r="U24" s="63">
        <v>20</v>
      </c>
      <c r="V24" s="63">
        <v>18.7</v>
      </c>
      <c r="W24" s="63">
        <v>3.7</v>
      </c>
      <c r="X24" s="63">
        <v>28.7</v>
      </c>
      <c r="Y24" s="63">
        <v>2.7</v>
      </c>
      <c r="Z24" s="63">
        <v>0.6</v>
      </c>
      <c r="AA24" s="63">
        <v>3.8</v>
      </c>
      <c r="AB24" s="63"/>
      <c r="AC24" s="63">
        <v>38.1</v>
      </c>
      <c r="AD24" s="63">
        <v>19</v>
      </c>
      <c r="AE24" s="63">
        <v>4.5999999999999996</v>
      </c>
      <c r="AF24" s="63">
        <v>20.399999999999999</v>
      </c>
      <c r="AG24" s="63">
        <v>20.399999999999999</v>
      </c>
      <c r="AH24" s="63">
        <v>20</v>
      </c>
      <c r="AI24" s="63">
        <v>7.9</v>
      </c>
      <c r="AJ24" s="63">
        <v>80.8</v>
      </c>
      <c r="AK24" s="63"/>
      <c r="AL24" s="63"/>
      <c r="AM24" s="63"/>
      <c r="AN24" s="63">
        <v>18.5</v>
      </c>
      <c r="AO24" s="63"/>
      <c r="AP24" s="63"/>
      <c r="AQ24" s="63">
        <v>253.1</v>
      </c>
      <c r="AR24" s="63"/>
      <c r="AS24" s="63">
        <v>199.2</v>
      </c>
      <c r="AT24" s="63">
        <v>0.1</v>
      </c>
      <c r="AU24" s="63">
        <v>3.2</v>
      </c>
      <c r="AV24" s="63">
        <v>11.8</v>
      </c>
      <c r="AW24" s="63"/>
      <c r="AX24" s="63">
        <v>15.4</v>
      </c>
      <c r="AY24" s="63"/>
      <c r="AZ24" s="63">
        <v>10</v>
      </c>
      <c r="BA24" s="63"/>
      <c r="BB24" s="63"/>
      <c r="BC24" s="63">
        <v>0.6</v>
      </c>
      <c r="BD24" s="63">
        <v>108.7</v>
      </c>
      <c r="BE24" s="63">
        <v>150.5</v>
      </c>
      <c r="BF24" s="63">
        <v>19.2</v>
      </c>
      <c r="BG24" s="63">
        <v>0.8</v>
      </c>
      <c r="BH24" s="63">
        <v>1.7</v>
      </c>
      <c r="BI24" s="63">
        <v>20</v>
      </c>
      <c r="BJ24" s="63">
        <v>2</v>
      </c>
      <c r="BK24" s="63">
        <v>1</v>
      </c>
      <c r="BL24" s="63">
        <v>2.2000000000000002</v>
      </c>
      <c r="BM24" s="63">
        <v>1.8</v>
      </c>
      <c r="BN24" s="63">
        <v>11.8</v>
      </c>
      <c r="BO24" s="63">
        <v>1.2</v>
      </c>
      <c r="BP24" s="63">
        <v>20</v>
      </c>
      <c r="BQ24" s="63">
        <v>4.3</v>
      </c>
      <c r="BR24" s="63">
        <v>19.8</v>
      </c>
      <c r="BS24" s="63"/>
      <c r="BT24" s="64">
        <v>1303.5999999999999</v>
      </c>
    </row>
    <row r="25" spans="1:72" x14ac:dyDescent="0.3">
      <c r="A25" s="1"/>
      <c r="B25" s="54" t="s">
        <v>1148</v>
      </c>
      <c r="C25" s="65">
        <v>15.5</v>
      </c>
      <c r="D25" s="65">
        <v>20.3</v>
      </c>
      <c r="E25" s="65">
        <v>9.1999999999999993</v>
      </c>
      <c r="F25" s="65">
        <v>11.1</v>
      </c>
      <c r="G25" s="65">
        <v>20.100000000000001</v>
      </c>
      <c r="H25" s="65">
        <v>2.5</v>
      </c>
      <c r="I25" s="65">
        <v>0.4</v>
      </c>
      <c r="J25" s="65">
        <v>9</v>
      </c>
      <c r="K25" s="65">
        <v>0.9</v>
      </c>
      <c r="L25" s="65">
        <v>6.4</v>
      </c>
      <c r="M25" s="65"/>
      <c r="N25" s="65">
        <v>8</v>
      </c>
      <c r="O25" s="65">
        <v>12.1</v>
      </c>
      <c r="P25" s="65">
        <v>6.7</v>
      </c>
      <c r="Q25" s="65">
        <v>3.3</v>
      </c>
      <c r="R25" s="65">
        <v>2.5</v>
      </c>
      <c r="S25" s="65">
        <v>10</v>
      </c>
      <c r="T25" s="65"/>
      <c r="U25" s="65">
        <v>20</v>
      </c>
      <c r="V25" s="65">
        <v>18.7</v>
      </c>
      <c r="W25" s="65">
        <v>5.2</v>
      </c>
      <c r="X25" s="65">
        <v>27.9</v>
      </c>
      <c r="Y25" s="65">
        <v>2.8</v>
      </c>
      <c r="Z25" s="65">
        <v>0.6</v>
      </c>
      <c r="AA25" s="65">
        <v>5.7</v>
      </c>
      <c r="AB25" s="65"/>
      <c r="AC25" s="65">
        <v>38.6</v>
      </c>
      <c r="AD25" s="65">
        <v>19</v>
      </c>
      <c r="AE25" s="65">
        <v>4.5</v>
      </c>
      <c r="AF25" s="65">
        <v>20.399999999999999</v>
      </c>
      <c r="AG25" s="65">
        <v>20.399999999999999</v>
      </c>
      <c r="AH25" s="65">
        <v>20</v>
      </c>
      <c r="AI25" s="65">
        <v>8.1999999999999993</v>
      </c>
      <c r="AJ25" s="65">
        <v>80.8</v>
      </c>
      <c r="AK25" s="65">
        <v>0.3</v>
      </c>
      <c r="AL25" s="65">
        <v>0.2</v>
      </c>
      <c r="AM25" s="65"/>
      <c r="AN25" s="65">
        <v>18.5</v>
      </c>
      <c r="AO25" s="65"/>
      <c r="AP25" s="65"/>
      <c r="AQ25" s="65">
        <v>252.9</v>
      </c>
      <c r="AR25" s="65"/>
      <c r="AS25" s="65">
        <v>205.1</v>
      </c>
      <c r="AT25" s="65">
        <v>0.2</v>
      </c>
      <c r="AU25" s="65">
        <v>3.1</v>
      </c>
      <c r="AV25" s="65">
        <v>13.7</v>
      </c>
      <c r="AW25" s="65"/>
      <c r="AX25" s="65">
        <v>15.4</v>
      </c>
      <c r="AY25" s="65"/>
      <c r="AZ25" s="65">
        <v>9.9</v>
      </c>
      <c r="BA25" s="65"/>
      <c r="BB25" s="65"/>
      <c r="BC25" s="65">
        <v>0.6</v>
      </c>
      <c r="BD25" s="65">
        <v>110.6</v>
      </c>
      <c r="BE25" s="65">
        <v>151</v>
      </c>
      <c r="BF25" s="65">
        <v>19.399999999999999</v>
      </c>
      <c r="BG25" s="65">
        <v>0.2</v>
      </c>
      <c r="BH25" s="65">
        <v>1.8</v>
      </c>
      <c r="BI25" s="65">
        <v>20</v>
      </c>
      <c r="BJ25" s="65">
        <v>2</v>
      </c>
      <c r="BK25" s="65">
        <v>1</v>
      </c>
      <c r="BL25" s="65">
        <v>2.2000000000000002</v>
      </c>
      <c r="BM25" s="65">
        <v>1.8</v>
      </c>
      <c r="BN25" s="65">
        <v>13.6</v>
      </c>
      <c r="BO25" s="65">
        <v>1.2</v>
      </c>
      <c r="BP25" s="65">
        <v>20</v>
      </c>
      <c r="BQ25" s="65">
        <v>4.3</v>
      </c>
      <c r="BR25" s="65">
        <v>19.7</v>
      </c>
      <c r="BS25" s="65"/>
      <c r="BT25" s="66">
        <v>1319.5</v>
      </c>
    </row>
    <row r="26" spans="1:72" x14ac:dyDescent="0.3">
      <c r="A26" s="1"/>
      <c r="B26" s="54" t="s">
        <v>1149</v>
      </c>
      <c r="C26" s="65">
        <v>15.2</v>
      </c>
      <c r="D26" s="65">
        <v>20.3</v>
      </c>
      <c r="E26" s="65">
        <v>9.3000000000000007</v>
      </c>
      <c r="F26" s="65">
        <v>11.1</v>
      </c>
      <c r="G26" s="65">
        <v>20.2</v>
      </c>
      <c r="H26" s="65">
        <v>2.6</v>
      </c>
      <c r="I26" s="65">
        <v>0.4</v>
      </c>
      <c r="J26" s="65">
        <v>7</v>
      </c>
      <c r="K26" s="65">
        <v>1</v>
      </c>
      <c r="L26" s="65">
        <v>6.4</v>
      </c>
      <c r="M26" s="65"/>
      <c r="N26" s="65">
        <v>8.1999999999999993</v>
      </c>
      <c r="O26" s="65">
        <v>12.2</v>
      </c>
      <c r="P26" s="65">
        <v>6.7</v>
      </c>
      <c r="Q26" s="65">
        <v>3.3</v>
      </c>
      <c r="R26" s="65">
        <v>2.5</v>
      </c>
      <c r="S26" s="65">
        <v>10</v>
      </c>
      <c r="T26" s="65"/>
      <c r="U26" s="65">
        <v>20</v>
      </c>
      <c r="V26" s="65">
        <v>18.7</v>
      </c>
      <c r="W26" s="65">
        <v>6.5</v>
      </c>
      <c r="X26" s="65">
        <v>26.5</v>
      </c>
      <c r="Y26" s="65">
        <v>6.1</v>
      </c>
      <c r="Z26" s="65">
        <v>1.3</v>
      </c>
      <c r="AA26" s="65">
        <v>8.6999999999999993</v>
      </c>
      <c r="AB26" s="65"/>
      <c r="AC26" s="65">
        <v>39</v>
      </c>
      <c r="AD26" s="65">
        <v>19</v>
      </c>
      <c r="AE26" s="65">
        <v>4.3</v>
      </c>
      <c r="AF26" s="65">
        <v>20.399999999999999</v>
      </c>
      <c r="AG26" s="65">
        <v>20.399999999999999</v>
      </c>
      <c r="AH26" s="65">
        <v>20</v>
      </c>
      <c r="AI26" s="65">
        <v>8.1999999999999993</v>
      </c>
      <c r="AJ26" s="65">
        <v>80.8</v>
      </c>
      <c r="AK26" s="65">
        <v>0.3</v>
      </c>
      <c r="AL26" s="65">
        <v>0.3</v>
      </c>
      <c r="AM26" s="65"/>
      <c r="AN26" s="65">
        <v>18.5</v>
      </c>
      <c r="AO26" s="65"/>
      <c r="AP26" s="65"/>
      <c r="AQ26" s="65">
        <v>252.9</v>
      </c>
      <c r="AR26" s="65"/>
      <c r="AS26" s="65">
        <v>210.4</v>
      </c>
      <c r="AT26" s="65">
        <v>0.3</v>
      </c>
      <c r="AU26" s="65">
        <v>3.1</v>
      </c>
      <c r="AV26" s="65">
        <v>15.3</v>
      </c>
      <c r="AW26" s="65"/>
      <c r="AX26" s="65">
        <v>15.5</v>
      </c>
      <c r="AY26" s="65"/>
      <c r="AZ26" s="65">
        <v>9.9</v>
      </c>
      <c r="BA26" s="65"/>
      <c r="BB26" s="65"/>
      <c r="BC26" s="65">
        <v>0.6</v>
      </c>
      <c r="BD26" s="65">
        <v>111.1</v>
      </c>
      <c r="BE26" s="65">
        <v>150.9</v>
      </c>
      <c r="BF26" s="65">
        <v>19.3</v>
      </c>
      <c r="BG26" s="65">
        <v>0.2</v>
      </c>
      <c r="BH26" s="65">
        <v>1</v>
      </c>
      <c r="BI26" s="65">
        <v>20</v>
      </c>
      <c r="BJ26" s="65">
        <v>2</v>
      </c>
      <c r="BK26" s="65">
        <v>1</v>
      </c>
      <c r="BL26" s="65">
        <v>2.2000000000000002</v>
      </c>
      <c r="BM26" s="65">
        <v>1.8</v>
      </c>
      <c r="BN26" s="65">
        <v>15.1</v>
      </c>
      <c r="BO26" s="65">
        <v>1.2</v>
      </c>
      <c r="BP26" s="65">
        <v>20</v>
      </c>
      <c r="BQ26" s="65">
        <v>4.3</v>
      </c>
      <c r="BR26" s="65">
        <v>19.7</v>
      </c>
      <c r="BS26" s="65"/>
      <c r="BT26" s="66">
        <v>1333.2</v>
      </c>
    </row>
    <row r="27" spans="1:72" x14ac:dyDescent="0.3">
      <c r="A27" s="1"/>
      <c r="B27" s="54" t="s">
        <v>879</v>
      </c>
      <c r="C27" s="65">
        <v>15</v>
      </c>
      <c r="D27" s="65">
        <v>19.5</v>
      </c>
      <c r="E27" s="65">
        <v>8.1999999999999993</v>
      </c>
      <c r="F27" s="65">
        <v>11.1</v>
      </c>
      <c r="G27" s="65">
        <v>20.2</v>
      </c>
      <c r="H27" s="65">
        <v>2.7</v>
      </c>
      <c r="I27" s="65">
        <v>0.4</v>
      </c>
      <c r="J27" s="65">
        <v>9.4</v>
      </c>
      <c r="K27" s="65">
        <v>1.1000000000000001</v>
      </c>
      <c r="L27" s="65">
        <v>6.3</v>
      </c>
      <c r="M27" s="65"/>
      <c r="N27" s="65">
        <v>8.1999999999999993</v>
      </c>
      <c r="O27" s="65">
        <v>12.3</v>
      </c>
      <c r="P27" s="65">
        <v>6.7</v>
      </c>
      <c r="Q27" s="65">
        <v>3.3</v>
      </c>
      <c r="R27" s="65">
        <v>2.6</v>
      </c>
      <c r="S27" s="65">
        <v>10</v>
      </c>
      <c r="T27" s="65"/>
      <c r="U27" s="65">
        <v>20</v>
      </c>
      <c r="V27" s="65">
        <v>18.7</v>
      </c>
      <c r="W27" s="65">
        <v>7.1</v>
      </c>
      <c r="X27" s="65">
        <v>26.5</v>
      </c>
      <c r="Y27" s="65">
        <v>8.9</v>
      </c>
      <c r="Z27" s="65">
        <v>1.5</v>
      </c>
      <c r="AA27" s="65">
        <v>12.6</v>
      </c>
      <c r="AB27" s="65"/>
      <c r="AC27" s="65">
        <v>39.700000000000003</v>
      </c>
      <c r="AD27" s="65">
        <v>18.899999999999999</v>
      </c>
      <c r="AE27" s="65">
        <v>4.2</v>
      </c>
      <c r="AF27" s="65">
        <v>20.399999999999999</v>
      </c>
      <c r="AG27" s="65">
        <v>20.399999999999999</v>
      </c>
      <c r="AH27" s="65">
        <v>20</v>
      </c>
      <c r="AI27" s="65">
        <v>8.1999999999999993</v>
      </c>
      <c r="AJ27" s="65">
        <v>80.8</v>
      </c>
      <c r="AK27" s="65">
        <v>0.5</v>
      </c>
      <c r="AL27" s="65">
        <v>0.4</v>
      </c>
      <c r="AM27" s="65"/>
      <c r="AN27" s="65">
        <v>18.5</v>
      </c>
      <c r="AO27" s="65"/>
      <c r="AP27" s="65"/>
      <c r="AQ27" s="65">
        <v>252.9</v>
      </c>
      <c r="AR27" s="65"/>
      <c r="AS27" s="65">
        <v>214.8</v>
      </c>
      <c r="AT27" s="65">
        <v>0.4</v>
      </c>
      <c r="AU27" s="65">
        <v>3</v>
      </c>
      <c r="AV27" s="65">
        <v>16.5</v>
      </c>
      <c r="AW27" s="65"/>
      <c r="AX27" s="65">
        <v>15.5</v>
      </c>
      <c r="AY27" s="65"/>
      <c r="AZ27" s="65">
        <v>9.9</v>
      </c>
      <c r="BA27" s="65"/>
      <c r="BB27" s="65"/>
      <c r="BC27" s="65">
        <v>0.6</v>
      </c>
      <c r="BD27" s="65">
        <v>111.8</v>
      </c>
      <c r="BE27" s="65">
        <v>150.9</v>
      </c>
      <c r="BF27" s="65">
        <v>19.100000000000001</v>
      </c>
      <c r="BG27" s="65">
        <v>0.6</v>
      </c>
      <c r="BH27" s="65">
        <v>2.8</v>
      </c>
      <c r="BI27" s="65">
        <v>20</v>
      </c>
      <c r="BJ27" s="65">
        <v>2</v>
      </c>
      <c r="BK27" s="65">
        <v>1</v>
      </c>
      <c r="BL27" s="65">
        <v>2.2000000000000002</v>
      </c>
      <c r="BM27" s="65">
        <v>1.8</v>
      </c>
      <c r="BN27" s="65">
        <v>16.399999999999999</v>
      </c>
      <c r="BO27" s="65">
        <v>1.2</v>
      </c>
      <c r="BP27" s="65">
        <v>20</v>
      </c>
      <c r="BQ27" s="65">
        <v>4.3</v>
      </c>
      <c r="BR27" s="65">
        <v>19.7</v>
      </c>
      <c r="BS27" s="65"/>
      <c r="BT27" s="66">
        <v>1351.7</v>
      </c>
    </row>
    <row r="28" spans="1:72" x14ac:dyDescent="0.3">
      <c r="A28" s="1"/>
      <c r="B28" s="54" t="s">
        <v>880</v>
      </c>
      <c r="C28" s="65">
        <v>14.4</v>
      </c>
      <c r="D28" s="65">
        <v>20.3</v>
      </c>
      <c r="E28" s="65">
        <v>8.6</v>
      </c>
      <c r="F28" s="65">
        <v>11.1</v>
      </c>
      <c r="G28" s="65">
        <v>20.100000000000001</v>
      </c>
      <c r="H28" s="65">
        <v>2.7</v>
      </c>
      <c r="I28" s="65">
        <v>0.4</v>
      </c>
      <c r="J28" s="65">
        <v>9.4</v>
      </c>
      <c r="K28" s="65">
        <v>1.2</v>
      </c>
      <c r="L28" s="65">
        <v>6.4</v>
      </c>
      <c r="M28" s="65"/>
      <c r="N28" s="65">
        <v>8.1999999999999993</v>
      </c>
      <c r="O28" s="65">
        <v>11.5</v>
      </c>
      <c r="P28" s="65">
        <v>6.7</v>
      </c>
      <c r="Q28" s="65">
        <v>3.3</v>
      </c>
      <c r="R28" s="65">
        <v>2.6</v>
      </c>
      <c r="S28" s="65">
        <v>10</v>
      </c>
      <c r="T28" s="65"/>
      <c r="U28" s="65">
        <v>20</v>
      </c>
      <c r="V28" s="65">
        <v>18.7</v>
      </c>
      <c r="W28" s="65">
        <v>12.4</v>
      </c>
      <c r="X28" s="65">
        <v>24.3</v>
      </c>
      <c r="Y28" s="65">
        <v>9.1999999999999993</v>
      </c>
      <c r="Z28" s="65">
        <v>1.8</v>
      </c>
      <c r="AA28" s="65">
        <v>15.5</v>
      </c>
      <c r="AB28" s="65"/>
      <c r="AC28" s="65">
        <v>39.700000000000003</v>
      </c>
      <c r="AD28" s="65">
        <v>18.899999999999999</v>
      </c>
      <c r="AE28" s="65">
        <v>4.2</v>
      </c>
      <c r="AF28" s="65">
        <v>19.7</v>
      </c>
      <c r="AG28" s="65">
        <v>20.399999999999999</v>
      </c>
      <c r="AH28" s="65">
        <v>20</v>
      </c>
      <c r="AI28" s="65">
        <v>8.1999999999999993</v>
      </c>
      <c r="AJ28" s="65">
        <v>80.8</v>
      </c>
      <c r="AK28" s="65">
        <v>0.5</v>
      </c>
      <c r="AL28" s="65">
        <v>0.4</v>
      </c>
      <c r="AM28" s="65"/>
      <c r="AN28" s="65">
        <v>18.5</v>
      </c>
      <c r="AO28" s="65"/>
      <c r="AP28" s="65"/>
      <c r="AQ28" s="65">
        <v>253.1</v>
      </c>
      <c r="AR28" s="65"/>
      <c r="AS28" s="65">
        <v>219.7</v>
      </c>
      <c r="AT28" s="65">
        <v>0.4</v>
      </c>
      <c r="AU28" s="65">
        <v>3.1</v>
      </c>
      <c r="AV28" s="65">
        <v>17.7</v>
      </c>
      <c r="AW28" s="65"/>
      <c r="AX28" s="65">
        <v>15.4</v>
      </c>
      <c r="AY28" s="65"/>
      <c r="AZ28" s="65">
        <v>10</v>
      </c>
      <c r="BA28" s="65"/>
      <c r="BB28" s="65"/>
      <c r="BC28" s="65">
        <v>0.6</v>
      </c>
      <c r="BD28" s="65">
        <v>112.7</v>
      </c>
      <c r="BE28" s="65">
        <v>150.80000000000001</v>
      </c>
      <c r="BF28" s="65">
        <v>18.600000000000001</v>
      </c>
      <c r="BG28" s="65">
        <v>1</v>
      </c>
      <c r="BH28" s="65">
        <v>6.4</v>
      </c>
      <c r="BI28" s="65">
        <v>20</v>
      </c>
      <c r="BJ28" s="65">
        <v>2</v>
      </c>
      <c r="BK28" s="65">
        <v>1</v>
      </c>
      <c r="BL28" s="65">
        <v>2.2000000000000002</v>
      </c>
      <c r="BM28" s="65">
        <v>1.8</v>
      </c>
      <c r="BN28" s="65">
        <v>17.600000000000001</v>
      </c>
      <c r="BO28" s="65">
        <v>1.2</v>
      </c>
      <c r="BP28" s="65">
        <v>20.2</v>
      </c>
      <c r="BQ28" s="65">
        <v>4.3</v>
      </c>
      <c r="BR28" s="65">
        <v>19.7</v>
      </c>
      <c r="BS28" s="65"/>
      <c r="BT28" s="66">
        <v>1369.6</v>
      </c>
    </row>
    <row r="29" spans="1:72" x14ac:dyDescent="0.3">
      <c r="A29" s="1"/>
      <c r="B29" s="54" t="s">
        <v>881</v>
      </c>
      <c r="C29" s="65">
        <v>14.8</v>
      </c>
      <c r="D29" s="65">
        <v>20.3</v>
      </c>
      <c r="E29" s="65">
        <v>6.8</v>
      </c>
      <c r="F29" s="65">
        <v>11.1</v>
      </c>
      <c r="G29" s="65">
        <v>20.100000000000001</v>
      </c>
      <c r="H29" s="65">
        <v>2.7</v>
      </c>
      <c r="I29" s="65">
        <v>0.4</v>
      </c>
      <c r="J29" s="65">
        <v>9.1</v>
      </c>
      <c r="K29" s="65">
        <v>1.3</v>
      </c>
      <c r="L29" s="65">
        <v>6.7</v>
      </c>
      <c r="M29" s="65"/>
      <c r="N29" s="65">
        <v>8.1999999999999993</v>
      </c>
      <c r="O29" s="65">
        <v>11</v>
      </c>
      <c r="P29" s="65">
        <v>6.6</v>
      </c>
      <c r="Q29" s="65">
        <v>1.1000000000000001</v>
      </c>
      <c r="R29" s="65">
        <v>2.5</v>
      </c>
      <c r="S29" s="65">
        <v>10</v>
      </c>
      <c r="T29" s="65"/>
      <c r="U29" s="65">
        <v>20</v>
      </c>
      <c r="V29" s="65">
        <v>18.7</v>
      </c>
      <c r="W29" s="65">
        <v>17.7</v>
      </c>
      <c r="X29" s="65">
        <v>24.6</v>
      </c>
      <c r="Y29" s="65">
        <v>9.6999999999999993</v>
      </c>
      <c r="Z29" s="65">
        <v>1.6</v>
      </c>
      <c r="AA29" s="65">
        <v>13</v>
      </c>
      <c r="AB29" s="65"/>
      <c r="AC29" s="65">
        <v>39.799999999999997</v>
      </c>
      <c r="AD29" s="65">
        <v>18.2</v>
      </c>
      <c r="AE29" s="65">
        <v>4.2</v>
      </c>
      <c r="AF29" s="65">
        <v>19.7</v>
      </c>
      <c r="AG29" s="65">
        <v>20.399999999999999</v>
      </c>
      <c r="AH29" s="65">
        <v>20</v>
      </c>
      <c r="AI29" s="65">
        <v>9</v>
      </c>
      <c r="AJ29" s="65">
        <v>80.8</v>
      </c>
      <c r="AK29" s="65">
        <v>1.6</v>
      </c>
      <c r="AL29" s="65">
        <v>0.7</v>
      </c>
      <c r="AM29" s="65"/>
      <c r="AN29" s="65">
        <v>18.5</v>
      </c>
      <c r="AO29" s="65"/>
      <c r="AP29" s="65"/>
      <c r="AQ29" s="65">
        <v>253.2</v>
      </c>
      <c r="AR29" s="65"/>
      <c r="AS29" s="65">
        <v>204.3</v>
      </c>
      <c r="AT29" s="65">
        <v>0.4</v>
      </c>
      <c r="AU29" s="65">
        <v>3.1</v>
      </c>
      <c r="AV29" s="65">
        <v>17.399999999999999</v>
      </c>
      <c r="AW29" s="65"/>
      <c r="AX29" s="65">
        <v>15</v>
      </c>
      <c r="AY29" s="65"/>
      <c r="AZ29" s="65">
        <v>9.9</v>
      </c>
      <c r="BA29" s="65"/>
      <c r="BB29" s="65"/>
      <c r="BC29" s="65">
        <v>0.6</v>
      </c>
      <c r="BD29" s="65">
        <v>112.5</v>
      </c>
      <c r="BE29" s="65">
        <v>151.1</v>
      </c>
      <c r="BF29" s="65">
        <v>18.100000000000001</v>
      </c>
      <c r="BG29" s="65">
        <v>1.2</v>
      </c>
      <c r="BH29" s="65">
        <v>6.5</v>
      </c>
      <c r="BI29" s="65">
        <v>20</v>
      </c>
      <c r="BJ29" s="65">
        <v>2</v>
      </c>
      <c r="BK29" s="65">
        <v>1</v>
      </c>
      <c r="BL29" s="65">
        <v>2.2000000000000002</v>
      </c>
      <c r="BM29" s="65">
        <v>1.8</v>
      </c>
      <c r="BN29" s="65">
        <v>18.100000000000001</v>
      </c>
      <c r="BO29" s="65">
        <v>1.2</v>
      </c>
      <c r="BP29" s="65">
        <v>20</v>
      </c>
      <c r="BQ29" s="65">
        <v>4.3</v>
      </c>
      <c r="BR29" s="65">
        <v>19.2</v>
      </c>
      <c r="BS29" s="65"/>
      <c r="BT29" s="66">
        <v>1354</v>
      </c>
    </row>
    <row r="30" spans="1:72" x14ac:dyDescent="0.3">
      <c r="A30" s="1"/>
      <c r="B30" s="54" t="s">
        <v>882</v>
      </c>
      <c r="C30" s="65">
        <v>15</v>
      </c>
      <c r="D30" s="65">
        <v>19.100000000000001</v>
      </c>
      <c r="E30" s="65">
        <v>9.1</v>
      </c>
      <c r="F30" s="65">
        <v>11.1</v>
      </c>
      <c r="G30" s="65">
        <v>20.2</v>
      </c>
      <c r="H30" s="65">
        <v>2.8</v>
      </c>
      <c r="I30" s="65">
        <v>0.4</v>
      </c>
      <c r="J30" s="65">
        <v>9.3000000000000007</v>
      </c>
      <c r="K30" s="65">
        <v>1.3</v>
      </c>
      <c r="L30" s="65">
        <v>6.7</v>
      </c>
      <c r="M30" s="65"/>
      <c r="N30" s="65">
        <v>8.1999999999999993</v>
      </c>
      <c r="O30" s="65">
        <v>10.9</v>
      </c>
      <c r="P30" s="65">
        <v>6.7</v>
      </c>
      <c r="Q30" s="65">
        <v>3.3</v>
      </c>
      <c r="R30" s="65">
        <v>2.5</v>
      </c>
      <c r="S30" s="65">
        <v>10</v>
      </c>
      <c r="T30" s="65"/>
      <c r="U30" s="65">
        <v>20</v>
      </c>
      <c r="V30" s="65">
        <v>18.7</v>
      </c>
      <c r="W30" s="65">
        <v>17</v>
      </c>
      <c r="X30" s="65">
        <v>26</v>
      </c>
      <c r="Y30" s="65">
        <v>10</v>
      </c>
      <c r="Z30" s="65">
        <v>1.3</v>
      </c>
      <c r="AA30" s="65">
        <v>11.3</v>
      </c>
      <c r="AB30" s="65"/>
      <c r="AC30" s="65">
        <v>39.299999999999997</v>
      </c>
      <c r="AD30" s="65">
        <v>18.5</v>
      </c>
      <c r="AE30" s="65">
        <v>4.2</v>
      </c>
      <c r="AF30" s="65">
        <v>19.7</v>
      </c>
      <c r="AG30" s="65">
        <v>20.399999999999999</v>
      </c>
      <c r="AH30" s="65">
        <v>20</v>
      </c>
      <c r="AI30" s="65">
        <v>9</v>
      </c>
      <c r="AJ30" s="65">
        <v>80.7</v>
      </c>
      <c r="AK30" s="65">
        <v>0.5</v>
      </c>
      <c r="AL30" s="65">
        <v>0.7</v>
      </c>
      <c r="AM30" s="65"/>
      <c r="AN30" s="65">
        <v>18.5</v>
      </c>
      <c r="AO30" s="65"/>
      <c r="AP30" s="65"/>
      <c r="AQ30" s="65">
        <v>253.4</v>
      </c>
      <c r="AR30" s="65"/>
      <c r="AS30" s="65">
        <v>224.6</v>
      </c>
      <c r="AT30" s="65">
        <v>0.4</v>
      </c>
      <c r="AU30" s="65">
        <v>3.2</v>
      </c>
      <c r="AV30" s="65">
        <v>18.5</v>
      </c>
      <c r="AW30" s="65"/>
      <c r="AX30" s="65">
        <v>15.6</v>
      </c>
      <c r="AY30" s="65"/>
      <c r="AZ30" s="65">
        <v>9.9</v>
      </c>
      <c r="BA30" s="65"/>
      <c r="BB30" s="65"/>
      <c r="BC30" s="65">
        <v>0.6</v>
      </c>
      <c r="BD30" s="65">
        <v>109.9</v>
      </c>
      <c r="BE30" s="65">
        <v>150.5</v>
      </c>
      <c r="BF30" s="65">
        <v>18.399999999999999</v>
      </c>
      <c r="BG30" s="65">
        <v>1.6</v>
      </c>
      <c r="BH30" s="65">
        <v>4.5999999999999996</v>
      </c>
      <c r="BI30" s="65">
        <v>20</v>
      </c>
      <c r="BJ30" s="65">
        <v>2</v>
      </c>
      <c r="BK30" s="65">
        <v>1</v>
      </c>
      <c r="BL30" s="65">
        <v>2.2000000000000002</v>
      </c>
      <c r="BM30" s="65">
        <v>1.8</v>
      </c>
      <c r="BN30" s="65">
        <v>18.5</v>
      </c>
      <c r="BO30" s="65">
        <v>1.2</v>
      </c>
      <c r="BP30" s="65">
        <v>20</v>
      </c>
      <c r="BQ30" s="65">
        <v>4.3</v>
      </c>
      <c r="BR30" s="65">
        <v>19.3</v>
      </c>
      <c r="BS30" s="65"/>
      <c r="BT30" s="66">
        <v>1373.9</v>
      </c>
    </row>
    <row r="31" spans="1:72" x14ac:dyDescent="0.3">
      <c r="A31" s="1"/>
      <c r="B31" s="56" t="s">
        <v>883</v>
      </c>
      <c r="C31" s="67">
        <v>15</v>
      </c>
      <c r="D31" s="67">
        <v>19.399999999999999</v>
      </c>
      <c r="E31" s="67">
        <v>7.4</v>
      </c>
      <c r="F31" s="67">
        <v>9</v>
      </c>
      <c r="G31" s="67">
        <v>20.2</v>
      </c>
      <c r="H31" s="67">
        <v>2.8</v>
      </c>
      <c r="I31" s="67">
        <v>0.4</v>
      </c>
      <c r="J31" s="67">
        <v>8.3000000000000007</v>
      </c>
      <c r="K31" s="67">
        <v>1.3</v>
      </c>
      <c r="L31" s="67">
        <v>6.7</v>
      </c>
      <c r="M31" s="67"/>
      <c r="N31" s="67">
        <v>8.6999999999999993</v>
      </c>
      <c r="O31" s="67">
        <v>11.1</v>
      </c>
      <c r="P31" s="67">
        <v>6.7</v>
      </c>
      <c r="Q31" s="67">
        <v>3.4</v>
      </c>
      <c r="R31" s="67">
        <v>2.6</v>
      </c>
      <c r="S31" s="67">
        <v>10</v>
      </c>
      <c r="T31" s="67"/>
      <c r="U31" s="67">
        <v>20</v>
      </c>
      <c r="V31" s="67">
        <v>18.7</v>
      </c>
      <c r="W31" s="67">
        <v>19.7</v>
      </c>
      <c r="X31" s="67">
        <v>26.5</v>
      </c>
      <c r="Y31" s="67">
        <v>10.3</v>
      </c>
      <c r="Z31" s="67">
        <v>0.8</v>
      </c>
      <c r="AA31" s="67">
        <v>11</v>
      </c>
      <c r="AB31" s="67"/>
      <c r="AC31" s="67">
        <v>37.6</v>
      </c>
      <c r="AD31" s="67">
        <v>18.5</v>
      </c>
      <c r="AE31" s="67">
        <v>4.2</v>
      </c>
      <c r="AF31" s="67">
        <v>19.899999999999999</v>
      </c>
      <c r="AG31" s="67">
        <v>20.399999999999999</v>
      </c>
      <c r="AH31" s="67">
        <v>20</v>
      </c>
      <c r="AI31" s="67">
        <v>9</v>
      </c>
      <c r="AJ31" s="67">
        <v>80.8</v>
      </c>
      <c r="AK31" s="67">
        <v>1.1000000000000001</v>
      </c>
      <c r="AL31" s="67">
        <v>0.9</v>
      </c>
      <c r="AM31" s="67"/>
      <c r="AN31" s="67">
        <v>18.5</v>
      </c>
      <c r="AO31" s="67"/>
      <c r="AP31" s="67"/>
      <c r="AQ31" s="67">
        <v>253.2</v>
      </c>
      <c r="AR31" s="67"/>
      <c r="AS31" s="67">
        <v>230.2</v>
      </c>
      <c r="AT31" s="67">
        <v>0.4</v>
      </c>
      <c r="AU31" s="67">
        <v>3.2</v>
      </c>
      <c r="AV31" s="67">
        <v>18.7</v>
      </c>
      <c r="AW31" s="67"/>
      <c r="AX31" s="67">
        <v>15.2</v>
      </c>
      <c r="AY31" s="67"/>
      <c r="AZ31" s="67">
        <v>9.8000000000000007</v>
      </c>
      <c r="BA31" s="67"/>
      <c r="BB31" s="67"/>
      <c r="BC31" s="67">
        <v>0.6</v>
      </c>
      <c r="BD31" s="67">
        <v>113.1</v>
      </c>
      <c r="BE31" s="67">
        <v>151</v>
      </c>
      <c r="BF31" s="67">
        <v>18.3</v>
      </c>
      <c r="BG31" s="67">
        <v>1.5</v>
      </c>
      <c r="BH31" s="67">
        <v>4.3</v>
      </c>
      <c r="BI31" s="67">
        <v>20</v>
      </c>
      <c r="BJ31" s="67">
        <v>2</v>
      </c>
      <c r="BK31" s="67">
        <v>1</v>
      </c>
      <c r="BL31" s="67">
        <v>2.2000000000000002</v>
      </c>
      <c r="BM31" s="67">
        <v>1.8</v>
      </c>
      <c r="BN31" s="67">
        <v>18.5</v>
      </c>
      <c r="BO31" s="67">
        <v>1.2</v>
      </c>
      <c r="BP31" s="67">
        <v>20.100000000000001</v>
      </c>
      <c r="BQ31" s="67">
        <v>4.3</v>
      </c>
      <c r="BR31" s="67">
        <v>18.899999999999999</v>
      </c>
      <c r="BS31" s="67"/>
      <c r="BT31" s="68">
        <v>1380.4</v>
      </c>
    </row>
    <row r="32" spans="1:72" x14ac:dyDescent="0.3">
      <c r="A32" s="1"/>
      <c r="B32" s="50" t="s">
        <v>884</v>
      </c>
      <c r="C32" s="63">
        <v>15</v>
      </c>
      <c r="D32" s="63">
        <v>20.3</v>
      </c>
      <c r="E32" s="63">
        <v>7.7</v>
      </c>
      <c r="F32" s="63">
        <v>11</v>
      </c>
      <c r="G32" s="63">
        <v>20.100000000000001</v>
      </c>
      <c r="H32" s="63">
        <v>2.8</v>
      </c>
      <c r="I32" s="63">
        <v>0.4</v>
      </c>
      <c r="J32" s="63">
        <v>8.8000000000000007</v>
      </c>
      <c r="K32" s="63">
        <v>1.3</v>
      </c>
      <c r="L32" s="63">
        <v>7.1</v>
      </c>
      <c r="M32" s="63"/>
      <c r="N32" s="63">
        <v>8.6</v>
      </c>
      <c r="O32" s="63">
        <v>10.1</v>
      </c>
      <c r="P32" s="63">
        <v>6.6</v>
      </c>
      <c r="Q32" s="63">
        <v>3.4</v>
      </c>
      <c r="R32" s="63">
        <v>2.6</v>
      </c>
      <c r="S32" s="63">
        <v>10</v>
      </c>
      <c r="T32" s="63"/>
      <c r="U32" s="63">
        <v>20</v>
      </c>
      <c r="V32" s="63">
        <v>18.7</v>
      </c>
      <c r="W32" s="63">
        <v>25.5</v>
      </c>
      <c r="X32" s="63">
        <v>26.4</v>
      </c>
      <c r="Y32" s="63">
        <v>13.4</v>
      </c>
      <c r="Z32" s="63">
        <v>0.8</v>
      </c>
      <c r="AA32" s="63">
        <v>8.4</v>
      </c>
      <c r="AB32" s="63"/>
      <c r="AC32" s="63">
        <v>38.9</v>
      </c>
      <c r="AD32" s="63">
        <v>18.5</v>
      </c>
      <c r="AE32" s="63">
        <v>4.0999999999999996</v>
      </c>
      <c r="AF32" s="63">
        <v>20</v>
      </c>
      <c r="AG32" s="63">
        <v>20.399999999999999</v>
      </c>
      <c r="AH32" s="63">
        <v>20</v>
      </c>
      <c r="AI32" s="63">
        <v>9</v>
      </c>
      <c r="AJ32" s="63">
        <v>80.8</v>
      </c>
      <c r="AK32" s="63">
        <v>1.7</v>
      </c>
      <c r="AL32" s="63">
        <v>0.8</v>
      </c>
      <c r="AM32" s="63"/>
      <c r="AN32" s="63">
        <v>18.5</v>
      </c>
      <c r="AO32" s="63"/>
      <c r="AP32" s="63"/>
      <c r="AQ32" s="63">
        <v>253.2</v>
      </c>
      <c r="AR32" s="63"/>
      <c r="AS32" s="63">
        <v>218.6</v>
      </c>
      <c r="AT32" s="63">
        <v>0.4</v>
      </c>
      <c r="AU32" s="63">
        <v>3.2</v>
      </c>
      <c r="AV32" s="63">
        <v>18.5</v>
      </c>
      <c r="AW32" s="63"/>
      <c r="AX32" s="63">
        <v>14.9</v>
      </c>
      <c r="AY32" s="63"/>
      <c r="AZ32" s="63">
        <v>9.9</v>
      </c>
      <c r="BA32" s="63">
        <v>5.5</v>
      </c>
      <c r="BB32" s="63"/>
      <c r="BC32" s="63">
        <v>0.6</v>
      </c>
      <c r="BD32" s="63">
        <v>114.4</v>
      </c>
      <c r="BE32" s="63">
        <v>150.9</v>
      </c>
      <c r="BF32" s="63">
        <v>17.8</v>
      </c>
      <c r="BG32" s="63">
        <v>1.8</v>
      </c>
      <c r="BH32" s="63">
        <v>6</v>
      </c>
      <c r="BI32" s="63">
        <v>20</v>
      </c>
      <c r="BJ32" s="63">
        <v>2</v>
      </c>
      <c r="BK32" s="63">
        <v>1</v>
      </c>
      <c r="BL32" s="63">
        <v>2.2000000000000002</v>
      </c>
      <c r="BM32" s="63">
        <v>1.8</v>
      </c>
      <c r="BN32" s="63">
        <v>18.2</v>
      </c>
      <c r="BO32" s="63">
        <v>1.2</v>
      </c>
      <c r="BP32" s="63">
        <v>20</v>
      </c>
      <c r="BQ32" s="63">
        <v>4.3</v>
      </c>
      <c r="BR32" s="63">
        <v>19.7</v>
      </c>
      <c r="BS32" s="63"/>
      <c r="BT32" s="64">
        <v>1387.8</v>
      </c>
    </row>
    <row r="33" spans="1:72" x14ac:dyDescent="0.3">
      <c r="A33" s="1"/>
      <c r="B33" s="54" t="s">
        <v>885</v>
      </c>
      <c r="C33" s="65">
        <v>15.6</v>
      </c>
      <c r="D33" s="65">
        <v>20.3</v>
      </c>
      <c r="E33" s="65">
        <v>9.6999999999999993</v>
      </c>
      <c r="F33" s="65">
        <v>11</v>
      </c>
      <c r="G33" s="65">
        <v>20</v>
      </c>
      <c r="H33" s="65">
        <v>2.8</v>
      </c>
      <c r="I33" s="65">
        <v>0.4</v>
      </c>
      <c r="J33" s="65">
        <v>9.1999999999999993</v>
      </c>
      <c r="K33" s="65">
        <v>1.2</v>
      </c>
      <c r="L33" s="65">
        <v>7</v>
      </c>
      <c r="M33" s="65"/>
      <c r="N33" s="65">
        <v>8.6999999999999993</v>
      </c>
      <c r="O33" s="65">
        <v>10</v>
      </c>
      <c r="P33" s="65">
        <v>6.7</v>
      </c>
      <c r="Q33" s="65">
        <v>3.5</v>
      </c>
      <c r="R33" s="65">
        <v>2.6</v>
      </c>
      <c r="S33" s="65">
        <v>9.9</v>
      </c>
      <c r="T33" s="65"/>
      <c r="U33" s="65">
        <v>20</v>
      </c>
      <c r="V33" s="65">
        <v>18.7</v>
      </c>
      <c r="W33" s="65">
        <v>24.6</v>
      </c>
      <c r="X33" s="65">
        <v>26</v>
      </c>
      <c r="Y33" s="65">
        <v>14</v>
      </c>
      <c r="Z33" s="65">
        <v>0.4</v>
      </c>
      <c r="AA33" s="65">
        <v>8.5</v>
      </c>
      <c r="AB33" s="65"/>
      <c r="AC33" s="65">
        <v>31.2</v>
      </c>
      <c r="AD33" s="65">
        <v>18.5</v>
      </c>
      <c r="AE33" s="65">
        <v>4.5999999999999996</v>
      </c>
      <c r="AF33" s="65">
        <v>19.7</v>
      </c>
      <c r="AG33" s="65">
        <v>20.2</v>
      </c>
      <c r="AH33" s="65">
        <v>20</v>
      </c>
      <c r="AI33" s="65">
        <v>9</v>
      </c>
      <c r="AJ33" s="65">
        <v>80.8</v>
      </c>
      <c r="AK33" s="65">
        <v>1.8</v>
      </c>
      <c r="AL33" s="65">
        <v>1</v>
      </c>
      <c r="AM33" s="65"/>
      <c r="AN33" s="65">
        <v>18.5</v>
      </c>
      <c r="AO33" s="65"/>
      <c r="AP33" s="65"/>
      <c r="AQ33" s="65">
        <v>253.4</v>
      </c>
      <c r="AR33" s="65"/>
      <c r="AS33" s="65">
        <v>226.4</v>
      </c>
      <c r="AT33" s="65">
        <v>0.4</v>
      </c>
      <c r="AU33" s="65">
        <v>3.1</v>
      </c>
      <c r="AV33" s="65">
        <v>17.7</v>
      </c>
      <c r="AW33" s="65"/>
      <c r="AX33" s="65">
        <v>15.9</v>
      </c>
      <c r="AY33" s="65"/>
      <c r="AZ33" s="65">
        <v>10</v>
      </c>
      <c r="BA33" s="65">
        <v>44.7</v>
      </c>
      <c r="BB33" s="65">
        <v>5.3</v>
      </c>
      <c r="BC33" s="65">
        <v>0.6</v>
      </c>
      <c r="BD33" s="65">
        <v>113.9</v>
      </c>
      <c r="BE33" s="65">
        <v>150.69999999999999</v>
      </c>
      <c r="BF33" s="65">
        <v>18.899999999999999</v>
      </c>
      <c r="BG33" s="65">
        <v>1.6</v>
      </c>
      <c r="BH33" s="65">
        <v>6.8</v>
      </c>
      <c r="BI33" s="65">
        <v>19.899999999999999</v>
      </c>
      <c r="BJ33" s="65">
        <v>2</v>
      </c>
      <c r="BK33" s="65">
        <v>1</v>
      </c>
      <c r="BL33" s="65">
        <v>2.2000000000000002</v>
      </c>
      <c r="BM33" s="65">
        <v>1.8</v>
      </c>
      <c r="BN33" s="65">
        <v>17.7</v>
      </c>
      <c r="BO33" s="65">
        <v>1.2</v>
      </c>
      <c r="BP33" s="65">
        <v>20</v>
      </c>
      <c r="BQ33" s="65">
        <v>4.3</v>
      </c>
      <c r="BR33" s="65">
        <v>19.5</v>
      </c>
      <c r="BS33" s="65"/>
      <c r="BT33" s="66">
        <v>1435.1</v>
      </c>
    </row>
    <row r="34" spans="1:72" x14ac:dyDescent="0.3">
      <c r="A34" s="1"/>
      <c r="B34" s="54" t="s">
        <v>886</v>
      </c>
      <c r="C34" s="65">
        <v>15.3</v>
      </c>
      <c r="D34" s="65">
        <v>17.7</v>
      </c>
      <c r="E34" s="65">
        <v>9.4</v>
      </c>
      <c r="F34" s="65">
        <v>11</v>
      </c>
      <c r="G34" s="65">
        <v>20</v>
      </c>
      <c r="H34" s="65">
        <v>2.8</v>
      </c>
      <c r="I34" s="65">
        <v>0.4</v>
      </c>
      <c r="J34" s="65">
        <v>9.1</v>
      </c>
      <c r="K34" s="65">
        <v>1.2</v>
      </c>
      <c r="L34" s="65">
        <v>6.9</v>
      </c>
      <c r="M34" s="65"/>
      <c r="N34" s="65">
        <v>8.9</v>
      </c>
      <c r="O34" s="65">
        <v>10.7</v>
      </c>
      <c r="P34" s="65">
        <v>6.7</v>
      </c>
      <c r="Q34" s="65">
        <v>3.5</v>
      </c>
      <c r="R34" s="65">
        <v>2.6</v>
      </c>
      <c r="S34" s="65">
        <v>9.9</v>
      </c>
      <c r="T34" s="65"/>
      <c r="U34" s="65">
        <v>20</v>
      </c>
      <c r="V34" s="65">
        <v>18.7</v>
      </c>
      <c r="W34" s="65">
        <v>24.2</v>
      </c>
      <c r="X34" s="65">
        <v>25.5</v>
      </c>
      <c r="Y34" s="65">
        <v>14.7</v>
      </c>
      <c r="Z34" s="65">
        <v>0.9</v>
      </c>
      <c r="AA34" s="65">
        <v>10.4</v>
      </c>
      <c r="AB34" s="65"/>
      <c r="AC34" s="65">
        <v>39.5</v>
      </c>
      <c r="AD34" s="65">
        <v>18.5</v>
      </c>
      <c r="AE34" s="65">
        <v>4.5999999999999996</v>
      </c>
      <c r="AF34" s="65">
        <v>19.600000000000001</v>
      </c>
      <c r="AG34" s="65">
        <v>20.2</v>
      </c>
      <c r="AH34" s="65">
        <v>19.8</v>
      </c>
      <c r="AI34" s="65">
        <v>9</v>
      </c>
      <c r="AJ34" s="65">
        <v>80.8</v>
      </c>
      <c r="AK34" s="65">
        <v>1.4</v>
      </c>
      <c r="AL34" s="65">
        <v>0.8</v>
      </c>
      <c r="AM34" s="65"/>
      <c r="AN34" s="65">
        <v>18.5</v>
      </c>
      <c r="AO34" s="65"/>
      <c r="AP34" s="65"/>
      <c r="AQ34" s="65">
        <v>253.1</v>
      </c>
      <c r="AR34" s="65"/>
      <c r="AS34" s="65">
        <v>221.7</v>
      </c>
      <c r="AT34" s="65">
        <v>0.4</v>
      </c>
      <c r="AU34" s="65">
        <v>3.1</v>
      </c>
      <c r="AV34" s="65">
        <v>16</v>
      </c>
      <c r="AW34" s="65"/>
      <c r="AX34" s="65">
        <v>15.8</v>
      </c>
      <c r="AY34" s="65"/>
      <c r="AZ34" s="65">
        <v>9.9</v>
      </c>
      <c r="BA34" s="65">
        <v>97</v>
      </c>
      <c r="BB34" s="65">
        <v>69.7</v>
      </c>
      <c r="BC34" s="65">
        <v>0.6</v>
      </c>
      <c r="BD34" s="65">
        <v>79.599999999999994</v>
      </c>
      <c r="BE34" s="65">
        <v>103</v>
      </c>
      <c r="BF34" s="65">
        <v>18.7</v>
      </c>
      <c r="BG34" s="65">
        <v>1.9</v>
      </c>
      <c r="BH34" s="65">
        <v>6.8</v>
      </c>
      <c r="BI34" s="65">
        <v>20</v>
      </c>
      <c r="BJ34" s="65">
        <v>2</v>
      </c>
      <c r="BK34" s="65">
        <v>1</v>
      </c>
      <c r="BL34" s="65">
        <v>2.2000000000000002</v>
      </c>
      <c r="BM34" s="65">
        <v>1.8</v>
      </c>
      <c r="BN34" s="65">
        <v>16.7</v>
      </c>
      <c r="BO34" s="65">
        <v>1.2</v>
      </c>
      <c r="BP34" s="65">
        <v>19.8</v>
      </c>
      <c r="BQ34" s="65">
        <v>4.3</v>
      </c>
      <c r="BR34" s="65">
        <v>19.5</v>
      </c>
      <c r="BS34" s="65"/>
      <c r="BT34" s="66">
        <v>1469</v>
      </c>
    </row>
    <row r="35" spans="1:72" x14ac:dyDescent="0.3">
      <c r="A35" s="1"/>
      <c r="B35" s="54" t="s">
        <v>887</v>
      </c>
      <c r="C35" s="65">
        <v>14.8</v>
      </c>
      <c r="D35" s="65">
        <v>18.7</v>
      </c>
      <c r="E35" s="65">
        <v>8.1999999999999993</v>
      </c>
      <c r="F35" s="65">
        <v>11</v>
      </c>
      <c r="G35" s="65">
        <v>20.2</v>
      </c>
      <c r="H35" s="65">
        <v>2.7</v>
      </c>
      <c r="I35" s="65">
        <v>0.4</v>
      </c>
      <c r="J35" s="65">
        <v>8.9</v>
      </c>
      <c r="K35" s="65">
        <v>1.1000000000000001</v>
      </c>
      <c r="L35" s="65">
        <v>6.5</v>
      </c>
      <c r="M35" s="65"/>
      <c r="N35" s="65">
        <v>8.9</v>
      </c>
      <c r="O35" s="65">
        <v>10.6</v>
      </c>
      <c r="P35" s="65">
        <v>6.6</v>
      </c>
      <c r="Q35" s="65">
        <v>3.4</v>
      </c>
      <c r="R35" s="65">
        <v>2.6</v>
      </c>
      <c r="S35" s="65">
        <v>10</v>
      </c>
      <c r="T35" s="65"/>
      <c r="U35" s="65">
        <v>20</v>
      </c>
      <c r="V35" s="65">
        <v>18.7</v>
      </c>
      <c r="W35" s="65">
        <v>25.3</v>
      </c>
      <c r="X35" s="65">
        <v>24.4</v>
      </c>
      <c r="Y35" s="65">
        <v>14.5</v>
      </c>
      <c r="Z35" s="65">
        <v>1</v>
      </c>
      <c r="AA35" s="65">
        <v>14.1</v>
      </c>
      <c r="AB35" s="65"/>
      <c r="AC35" s="65">
        <v>29.1</v>
      </c>
      <c r="AD35" s="65">
        <v>18.5</v>
      </c>
      <c r="AE35" s="65">
        <v>4.5999999999999996</v>
      </c>
      <c r="AF35" s="65">
        <v>19.5</v>
      </c>
      <c r="AG35" s="65">
        <v>20</v>
      </c>
      <c r="AH35" s="65">
        <v>19.8</v>
      </c>
      <c r="AI35" s="65">
        <v>8.1999999999999993</v>
      </c>
      <c r="AJ35" s="65">
        <v>80.7</v>
      </c>
      <c r="AK35" s="65">
        <v>1.1000000000000001</v>
      </c>
      <c r="AL35" s="65">
        <v>0.4</v>
      </c>
      <c r="AM35" s="65"/>
      <c r="AN35" s="65">
        <v>18.5</v>
      </c>
      <c r="AO35" s="65"/>
      <c r="AP35" s="65"/>
      <c r="AQ35" s="65">
        <v>253.1</v>
      </c>
      <c r="AR35" s="65"/>
      <c r="AS35" s="65">
        <v>219.7</v>
      </c>
      <c r="AT35" s="65">
        <v>0.4</v>
      </c>
      <c r="AU35" s="65">
        <v>3.1</v>
      </c>
      <c r="AV35" s="65">
        <v>15.3</v>
      </c>
      <c r="AW35" s="65"/>
      <c r="AX35" s="65">
        <v>15.5</v>
      </c>
      <c r="AY35" s="65"/>
      <c r="AZ35" s="65">
        <v>9.9</v>
      </c>
      <c r="BA35" s="65">
        <v>111.6</v>
      </c>
      <c r="BB35" s="65">
        <v>118</v>
      </c>
      <c r="BC35" s="65">
        <v>0.6</v>
      </c>
      <c r="BD35" s="65">
        <v>111.6</v>
      </c>
      <c r="BE35" s="65">
        <v>150.6</v>
      </c>
      <c r="BF35" s="65">
        <v>18.5</v>
      </c>
      <c r="BG35" s="65">
        <v>2.4</v>
      </c>
      <c r="BH35" s="65">
        <v>6.6</v>
      </c>
      <c r="BI35" s="65">
        <v>19.899999999999999</v>
      </c>
      <c r="BJ35" s="65">
        <v>2</v>
      </c>
      <c r="BK35" s="65">
        <v>1</v>
      </c>
      <c r="BL35" s="65">
        <v>2.2000000000000002</v>
      </c>
      <c r="BM35" s="65">
        <v>1.8</v>
      </c>
      <c r="BN35" s="65">
        <v>14.9</v>
      </c>
      <c r="BO35" s="65">
        <v>1.2</v>
      </c>
      <c r="BP35" s="65">
        <v>20</v>
      </c>
      <c r="BQ35" s="65">
        <v>4.3</v>
      </c>
      <c r="BR35" s="65">
        <v>19.399999999999999</v>
      </c>
      <c r="BS35" s="65"/>
      <c r="BT35" s="66">
        <v>1596.6</v>
      </c>
    </row>
    <row r="36" spans="1:72" x14ac:dyDescent="0.3">
      <c r="A36" s="1"/>
      <c r="B36" s="54" t="s">
        <v>888</v>
      </c>
      <c r="C36" s="65">
        <v>15.2</v>
      </c>
      <c r="D36" s="65">
        <v>17.600000000000001</v>
      </c>
      <c r="E36" s="65">
        <v>8.1999999999999993</v>
      </c>
      <c r="F36" s="65">
        <v>11</v>
      </c>
      <c r="G36" s="65">
        <v>20</v>
      </c>
      <c r="H36" s="65">
        <v>2.7</v>
      </c>
      <c r="I36" s="65">
        <v>0.4</v>
      </c>
      <c r="J36" s="65">
        <v>8.3000000000000007</v>
      </c>
      <c r="K36" s="65">
        <v>1</v>
      </c>
      <c r="L36" s="65">
        <v>6.3</v>
      </c>
      <c r="M36" s="65"/>
      <c r="N36" s="65">
        <v>9.1</v>
      </c>
      <c r="O36" s="65">
        <v>11</v>
      </c>
      <c r="P36" s="65">
        <v>6.7</v>
      </c>
      <c r="Q36" s="65">
        <v>3.5</v>
      </c>
      <c r="R36" s="65">
        <v>2.5</v>
      </c>
      <c r="S36" s="65">
        <v>9.9</v>
      </c>
      <c r="T36" s="65"/>
      <c r="U36" s="65">
        <v>20</v>
      </c>
      <c r="V36" s="65">
        <v>18.7</v>
      </c>
      <c r="W36" s="65">
        <v>26.8</v>
      </c>
      <c r="X36" s="65">
        <v>24.9</v>
      </c>
      <c r="Y36" s="65">
        <v>14.5</v>
      </c>
      <c r="Z36" s="65">
        <v>1.6</v>
      </c>
      <c r="AA36" s="65">
        <v>23.2</v>
      </c>
      <c r="AB36" s="65"/>
      <c r="AC36" s="65">
        <v>38.799999999999997</v>
      </c>
      <c r="AD36" s="65">
        <v>18.5</v>
      </c>
      <c r="AE36" s="65">
        <v>4.5999999999999996</v>
      </c>
      <c r="AF36" s="65">
        <v>19.5</v>
      </c>
      <c r="AG36" s="65">
        <v>20</v>
      </c>
      <c r="AH36" s="65">
        <v>19.8</v>
      </c>
      <c r="AI36" s="65">
        <v>8.1999999999999993</v>
      </c>
      <c r="AJ36" s="65">
        <v>80.8</v>
      </c>
      <c r="AK36" s="65"/>
      <c r="AL36" s="65"/>
      <c r="AM36" s="65"/>
      <c r="AN36" s="65">
        <v>18.5</v>
      </c>
      <c r="AO36" s="65"/>
      <c r="AP36" s="65"/>
      <c r="AQ36" s="65">
        <v>253</v>
      </c>
      <c r="AR36" s="65"/>
      <c r="AS36" s="65">
        <v>220.8</v>
      </c>
      <c r="AT36" s="65">
        <v>0.4</v>
      </c>
      <c r="AU36" s="65">
        <v>3.1</v>
      </c>
      <c r="AV36" s="65">
        <v>13.5</v>
      </c>
      <c r="AW36" s="65"/>
      <c r="AX36" s="65">
        <v>15.3</v>
      </c>
      <c r="AY36" s="65"/>
      <c r="AZ36" s="65">
        <v>9.9</v>
      </c>
      <c r="BA36" s="65">
        <v>116.3</v>
      </c>
      <c r="BB36" s="65">
        <v>118.7</v>
      </c>
      <c r="BC36" s="65">
        <v>0.6</v>
      </c>
      <c r="BD36" s="65">
        <v>109</v>
      </c>
      <c r="BE36" s="65">
        <v>150.9</v>
      </c>
      <c r="BF36" s="65">
        <v>18.3</v>
      </c>
      <c r="BG36" s="65">
        <v>2</v>
      </c>
      <c r="BH36" s="65">
        <v>5.0999999999999996</v>
      </c>
      <c r="BI36" s="65">
        <v>20</v>
      </c>
      <c r="BJ36" s="65">
        <v>2</v>
      </c>
      <c r="BK36" s="65">
        <v>1</v>
      </c>
      <c r="BL36" s="65">
        <v>2.2000000000000002</v>
      </c>
      <c r="BM36" s="65">
        <v>1.8</v>
      </c>
      <c r="BN36" s="65">
        <v>14</v>
      </c>
      <c r="BO36" s="65">
        <v>1.2</v>
      </c>
      <c r="BP36" s="65">
        <v>19.899999999999999</v>
      </c>
      <c r="BQ36" s="65">
        <v>4.3</v>
      </c>
      <c r="BR36" s="65">
        <v>19.2</v>
      </c>
      <c r="BS36" s="65"/>
      <c r="BT36" s="66">
        <v>1614.3</v>
      </c>
    </row>
    <row r="37" spans="1:72" x14ac:dyDescent="0.3">
      <c r="A37" s="1"/>
      <c r="B37" s="54" t="s">
        <v>889</v>
      </c>
      <c r="C37" s="65">
        <v>14.8</v>
      </c>
      <c r="D37" s="65">
        <v>17.600000000000001</v>
      </c>
      <c r="E37" s="65">
        <v>8</v>
      </c>
      <c r="F37" s="65">
        <v>11</v>
      </c>
      <c r="G37" s="65">
        <v>20.2</v>
      </c>
      <c r="H37" s="65">
        <v>2.7</v>
      </c>
      <c r="I37" s="65">
        <v>0.4</v>
      </c>
      <c r="J37" s="65">
        <v>8.1999999999999993</v>
      </c>
      <c r="K37" s="65">
        <v>0.9</v>
      </c>
      <c r="L37" s="65">
        <v>6</v>
      </c>
      <c r="M37" s="65"/>
      <c r="N37" s="65">
        <v>9.1999999999999993</v>
      </c>
      <c r="O37" s="65">
        <v>10.9</v>
      </c>
      <c r="P37" s="65">
        <v>6.8</v>
      </c>
      <c r="Q37" s="65">
        <v>3.5</v>
      </c>
      <c r="R37" s="65">
        <v>2.5</v>
      </c>
      <c r="S37" s="65">
        <v>10</v>
      </c>
      <c r="T37" s="65"/>
      <c r="U37" s="65">
        <v>20</v>
      </c>
      <c r="V37" s="65">
        <v>18.7</v>
      </c>
      <c r="W37" s="65">
        <v>30.3</v>
      </c>
      <c r="X37" s="65">
        <v>26.9</v>
      </c>
      <c r="Y37" s="65">
        <v>13.8</v>
      </c>
      <c r="Z37" s="65">
        <v>3.3</v>
      </c>
      <c r="AA37" s="65">
        <v>33.799999999999997</v>
      </c>
      <c r="AB37" s="65"/>
      <c r="AC37" s="65">
        <v>37.9</v>
      </c>
      <c r="AD37" s="65">
        <v>18.5</v>
      </c>
      <c r="AE37" s="65">
        <v>4.5999999999999996</v>
      </c>
      <c r="AF37" s="65">
        <v>19.3</v>
      </c>
      <c r="AG37" s="65">
        <v>19.8</v>
      </c>
      <c r="AH37" s="65">
        <v>19.5</v>
      </c>
      <c r="AI37" s="65">
        <v>8.3000000000000007</v>
      </c>
      <c r="AJ37" s="65">
        <v>80.8</v>
      </c>
      <c r="AK37" s="65">
        <v>1.6</v>
      </c>
      <c r="AL37" s="65">
        <v>0.1</v>
      </c>
      <c r="AM37" s="65"/>
      <c r="AN37" s="65">
        <v>18.5</v>
      </c>
      <c r="AO37" s="65"/>
      <c r="AP37" s="65"/>
      <c r="AQ37" s="65">
        <v>253.1</v>
      </c>
      <c r="AR37" s="65"/>
      <c r="AS37" s="65">
        <v>215.7</v>
      </c>
      <c r="AT37" s="65">
        <v>0.3</v>
      </c>
      <c r="AU37" s="65">
        <v>2.6</v>
      </c>
      <c r="AV37" s="65">
        <v>11.6</v>
      </c>
      <c r="AW37" s="65"/>
      <c r="AX37" s="65">
        <v>14.9</v>
      </c>
      <c r="AY37" s="65"/>
      <c r="AZ37" s="65">
        <v>9.9</v>
      </c>
      <c r="BA37" s="65">
        <v>139</v>
      </c>
      <c r="BB37" s="65">
        <v>123.2</v>
      </c>
      <c r="BC37" s="65">
        <v>0.6</v>
      </c>
      <c r="BD37" s="65">
        <v>107.1</v>
      </c>
      <c r="BE37" s="65">
        <v>149.6</v>
      </c>
      <c r="BF37" s="65">
        <v>17.899999999999999</v>
      </c>
      <c r="BG37" s="65">
        <v>2.2999999999999998</v>
      </c>
      <c r="BH37" s="65">
        <v>6.7</v>
      </c>
      <c r="BI37" s="65">
        <v>20</v>
      </c>
      <c r="BJ37" s="65">
        <v>2</v>
      </c>
      <c r="BK37" s="65">
        <v>1</v>
      </c>
      <c r="BL37" s="65">
        <v>2.2000000000000002</v>
      </c>
      <c r="BM37" s="65">
        <v>1.8</v>
      </c>
      <c r="BN37" s="65">
        <v>12</v>
      </c>
      <c r="BO37" s="65">
        <v>1.2</v>
      </c>
      <c r="BP37" s="65">
        <v>20.2</v>
      </c>
      <c r="BQ37" s="65">
        <v>4.3</v>
      </c>
      <c r="BR37" s="65">
        <v>18.899999999999999</v>
      </c>
      <c r="BS37" s="65"/>
      <c r="BT37" s="66">
        <v>1646.5</v>
      </c>
    </row>
    <row r="38" spans="1:72" x14ac:dyDescent="0.3">
      <c r="A38" s="1"/>
      <c r="B38" s="54" t="s">
        <v>890</v>
      </c>
      <c r="C38" s="65">
        <v>14.9</v>
      </c>
      <c r="D38" s="65">
        <v>17.600000000000001</v>
      </c>
      <c r="E38" s="65">
        <v>8.4</v>
      </c>
      <c r="F38" s="65">
        <v>10.199999999999999</v>
      </c>
      <c r="G38" s="65">
        <v>20.2</v>
      </c>
      <c r="H38" s="65">
        <v>2.7</v>
      </c>
      <c r="I38" s="65">
        <v>0.4</v>
      </c>
      <c r="J38" s="65">
        <v>9.1</v>
      </c>
      <c r="K38" s="65">
        <v>0.7</v>
      </c>
      <c r="L38" s="65">
        <v>6</v>
      </c>
      <c r="M38" s="65"/>
      <c r="N38" s="65">
        <v>9.3000000000000007</v>
      </c>
      <c r="O38" s="65">
        <v>12.4</v>
      </c>
      <c r="P38" s="65">
        <v>6.7</v>
      </c>
      <c r="Q38" s="65">
        <v>3.5</v>
      </c>
      <c r="R38" s="65">
        <v>2.6</v>
      </c>
      <c r="S38" s="65">
        <v>10</v>
      </c>
      <c r="T38" s="65"/>
      <c r="U38" s="65">
        <v>20</v>
      </c>
      <c r="V38" s="65">
        <v>18.7</v>
      </c>
      <c r="W38" s="65">
        <v>31.8</v>
      </c>
      <c r="X38" s="65">
        <v>27.3</v>
      </c>
      <c r="Y38" s="65">
        <v>16.7</v>
      </c>
      <c r="Z38" s="65">
        <v>2.2999999999999998</v>
      </c>
      <c r="AA38" s="65">
        <v>34.9</v>
      </c>
      <c r="AB38" s="65"/>
      <c r="AC38" s="65">
        <v>36.700000000000003</v>
      </c>
      <c r="AD38" s="65">
        <v>18.7</v>
      </c>
      <c r="AE38" s="65">
        <v>4.5999999999999996</v>
      </c>
      <c r="AF38" s="65">
        <v>19.3</v>
      </c>
      <c r="AG38" s="65">
        <v>19.8</v>
      </c>
      <c r="AH38" s="65">
        <v>19.5</v>
      </c>
      <c r="AI38" s="65">
        <v>8.3000000000000007</v>
      </c>
      <c r="AJ38" s="65">
        <v>80.8</v>
      </c>
      <c r="AK38" s="65">
        <v>0.6</v>
      </c>
      <c r="AL38" s="65"/>
      <c r="AM38" s="65"/>
      <c r="AN38" s="65">
        <v>18.5</v>
      </c>
      <c r="AO38" s="65"/>
      <c r="AP38" s="65"/>
      <c r="AQ38" s="65">
        <v>253</v>
      </c>
      <c r="AR38" s="65"/>
      <c r="AS38" s="65">
        <v>209.7</v>
      </c>
      <c r="AT38" s="65">
        <v>0.3</v>
      </c>
      <c r="AU38" s="65">
        <v>2.2000000000000002</v>
      </c>
      <c r="AV38" s="65">
        <v>9.5</v>
      </c>
      <c r="AW38" s="65"/>
      <c r="AX38" s="65">
        <v>14.3</v>
      </c>
      <c r="AY38" s="65"/>
      <c r="AZ38" s="65">
        <v>10</v>
      </c>
      <c r="BA38" s="65">
        <v>132</v>
      </c>
      <c r="BB38" s="65">
        <v>123.3</v>
      </c>
      <c r="BC38" s="65">
        <v>0.6</v>
      </c>
      <c r="BD38" s="65">
        <v>102.5</v>
      </c>
      <c r="BE38" s="65">
        <v>144.6</v>
      </c>
      <c r="BF38" s="65">
        <v>17</v>
      </c>
      <c r="BG38" s="65">
        <v>2.2000000000000002</v>
      </c>
      <c r="BH38" s="65">
        <v>7.5</v>
      </c>
      <c r="BI38" s="65">
        <v>20</v>
      </c>
      <c r="BJ38" s="65">
        <v>2</v>
      </c>
      <c r="BK38" s="65">
        <v>1</v>
      </c>
      <c r="BL38" s="65">
        <v>2.2000000000000002</v>
      </c>
      <c r="BM38" s="65">
        <v>1.8</v>
      </c>
      <c r="BN38" s="65">
        <v>9.8000000000000007</v>
      </c>
      <c r="BO38" s="65">
        <v>1.2</v>
      </c>
      <c r="BP38" s="65">
        <v>20</v>
      </c>
      <c r="BQ38" s="65">
        <v>4.3</v>
      </c>
      <c r="BR38" s="65">
        <v>6.8</v>
      </c>
      <c r="BS38" s="65"/>
      <c r="BT38" s="66">
        <v>1611</v>
      </c>
    </row>
    <row r="39" spans="1:72" x14ac:dyDescent="0.3">
      <c r="A39" s="1"/>
      <c r="B39" s="56" t="s">
        <v>891</v>
      </c>
      <c r="C39" s="67">
        <v>14.8</v>
      </c>
      <c r="D39" s="67">
        <v>17.3</v>
      </c>
      <c r="E39" s="67">
        <v>7.2</v>
      </c>
      <c r="F39" s="67">
        <v>11</v>
      </c>
      <c r="G39" s="67">
        <v>20.2</v>
      </c>
      <c r="H39" s="67">
        <v>2.7</v>
      </c>
      <c r="I39" s="67">
        <v>0.4</v>
      </c>
      <c r="J39" s="67">
        <v>9.1999999999999993</v>
      </c>
      <c r="K39" s="67">
        <v>0.6</v>
      </c>
      <c r="L39" s="67">
        <v>6</v>
      </c>
      <c r="M39" s="67"/>
      <c r="N39" s="67">
        <v>9.4</v>
      </c>
      <c r="O39" s="67">
        <v>13.4</v>
      </c>
      <c r="P39" s="67">
        <v>6.7</v>
      </c>
      <c r="Q39" s="67">
        <v>3.5</v>
      </c>
      <c r="R39" s="67">
        <v>2.6</v>
      </c>
      <c r="S39" s="67">
        <v>10</v>
      </c>
      <c r="T39" s="67"/>
      <c r="U39" s="67">
        <v>20</v>
      </c>
      <c r="V39" s="67">
        <v>18.7</v>
      </c>
      <c r="W39" s="67">
        <v>30.3</v>
      </c>
      <c r="X39" s="67">
        <v>27</v>
      </c>
      <c r="Y39" s="67">
        <v>21.7</v>
      </c>
      <c r="Z39" s="67">
        <v>8.1</v>
      </c>
      <c r="AA39" s="67">
        <v>29.2</v>
      </c>
      <c r="AB39" s="67"/>
      <c r="AC39" s="67">
        <v>34.9</v>
      </c>
      <c r="AD39" s="67">
        <v>19.100000000000001</v>
      </c>
      <c r="AE39" s="67">
        <v>4.5</v>
      </c>
      <c r="AF39" s="67">
        <v>19.3</v>
      </c>
      <c r="AG39" s="67">
        <v>19.8</v>
      </c>
      <c r="AH39" s="67">
        <v>19.5</v>
      </c>
      <c r="AI39" s="67">
        <v>7.4</v>
      </c>
      <c r="AJ39" s="67">
        <v>76</v>
      </c>
      <c r="AK39" s="67">
        <v>0.9</v>
      </c>
      <c r="AL39" s="67"/>
      <c r="AM39" s="67"/>
      <c r="AN39" s="67">
        <v>18.5</v>
      </c>
      <c r="AO39" s="67"/>
      <c r="AP39" s="67"/>
      <c r="AQ39" s="67">
        <v>239.7</v>
      </c>
      <c r="AR39" s="67"/>
      <c r="AS39" s="67">
        <v>202.2</v>
      </c>
      <c r="AT39" s="67">
        <v>0.2</v>
      </c>
      <c r="AU39" s="67">
        <v>3.3</v>
      </c>
      <c r="AV39" s="67">
        <v>7.1</v>
      </c>
      <c r="AW39" s="67"/>
      <c r="AX39" s="67">
        <v>13.4</v>
      </c>
      <c r="AY39" s="67"/>
      <c r="AZ39" s="67">
        <v>9.9</v>
      </c>
      <c r="BA39" s="67">
        <v>150.30000000000001</v>
      </c>
      <c r="BB39" s="67">
        <v>123.1</v>
      </c>
      <c r="BC39" s="67">
        <v>0.6</v>
      </c>
      <c r="BD39" s="67">
        <v>97.4</v>
      </c>
      <c r="BE39" s="67">
        <v>136.30000000000001</v>
      </c>
      <c r="BF39" s="67">
        <v>16</v>
      </c>
      <c r="BG39" s="67">
        <v>3.3</v>
      </c>
      <c r="BH39" s="67">
        <v>11.8</v>
      </c>
      <c r="BI39" s="67">
        <v>20</v>
      </c>
      <c r="BJ39" s="67">
        <v>2</v>
      </c>
      <c r="BK39" s="67">
        <v>1</v>
      </c>
      <c r="BL39" s="67">
        <v>2.2000000000000002</v>
      </c>
      <c r="BM39" s="67">
        <v>1.8</v>
      </c>
      <c r="BN39" s="67">
        <v>7.5</v>
      </c>
      <c r="BO39" s="67">
        <v>1.2</v>
      </c>
      <c r="BP39" s="67">
        <v>20</v>
      </c>
      <c r="BQ39" s="67">
        <v>4.3</v>
      </c>
      <c r="BR39" s="67">
        <v>2.2000000000000002</v>
      </c>
      <c r="BS39" s="67"/>
      <c r="BT39" s="68">
        <v>1586.7</v>
      </c>
    </row>
    <row r="40" spans="1:72" x14ac:dyDescent="0.3">
      <c r="A40" s="1"/>
      <c r="B40" s="50" t="s">
        <v>892</v>
      </c>
      <c r="C40" s="63">
        <v>15</v>
      </c>
      <c r="D40" s="63">
        <v>17.5</v>
      </c>
      <c r="E40" s="63">
        <v>6.8</v>
      </c>
      <c r="F40" s="63">
        <v>11</v>
      </c>
      <c r="G40" s="63">
        <v>20.2</v>
      </c>
      <c r="H40" s="63">
        <v>2.8</v>
      </c>
      <c r="I40" s="63">
        <v>0.4</v>
      </c>
      <c r="J40" s="63">
        <v>8.9</v>
      </c>
      <c r="K40" s="63">
        <v>0.4</v>
      </c>
      <c r="L40" s="63">
        <v>6</v>
      </c>
      <c r="M40" s="63"/>
      <c r="N40" s="63">
        <v>9.5</v>
      </c>
      <c r="O40" s="63">
        <v>13.5</v>
      </c>
      <c r="P40" s="63">
        <v>6.6</v>
      </c>
      <c r="Q40" s="63">
        <v>3.3</v>
      </c>
      <c r="R40" s="63">
        <v>2.6</v>
      </c>
      <c r="S40" s="63">
        <v>10</v>
      </c>
      <c r="T40" s="63"/>
      <c r="U40" s="63">
        <v>20</v>
      </c>
      <c r="V40" s="63">
        <v>18.7</v>
      </c>
      <c r="W40" s="63">
        <v>27.1</v>
      </c>
      <c r="X40" s="63">
        <v>27.1</v>
      </c>
      <c r="Y40" s="63">
        <v>21.2</v>
      </c>
      <c r="Z40" s="63">
        <v>4.3</v>
      </c>
      <c r="AA40" s="63">
        <v>33.4</v>
      </c>
      <c r="AB40" s="63"/>
      <c r="AC40" s="63">
        <v>27.2</v>
      </c>
      <c r="AD40" s="63">
        <v>19.2</v>
      </c>
      <c r="AE40" s="63">
        <v>4.5</v>
      </c>
      <c r="AF40" s="63">
        <v>19</v>
      </c>
      <c r="AG40" s="63">
        <v>19.3</v>
      </c>
      <c r="AH40" s="63">
        <v>19.3</v>
      </c>
      <c r="AI40" s="63">
        <v>7.2</v>
      </c>
      <c r="AJ40" s="63">
        <v>59.8</v>
      </c>
      <c r="AK40" s="63">
        <v>1.6</v>
      </c>
      <c r="AL40" s="63">
        <v>0.3</v>
      </c>
      <c r="AM40" s="63"/>
      <c r="AN40" s="63">
        <v>18.5</v>
      </c>
      <c r="AO40" s="63"/>
      <c r="AP40" s="63"/>
      <c r="AQ40" s="63">
        <v>212.7</v>
      </c>
      <c r="AR40" s="63"/>
      <c r="AS40" s="63">
        <v>190.5</v>
      </c>
      <c r="AT40" s="63">
        <v>0.2</v>
      </c>
      <c r="AU40" s="63">
        <v>3.4</v>
      </c>
      <c r="AV40" s="63">
        <v>4.5999999999999996</v>
      </c>
      <c r="AW40" s="63"/>
      <c r="AX40" s="63">
        <v>11.4</v>
      </c>
      <c r="AY40" s="63"/>
      <c r="AZ40" s="63">
        <v>9.9</v>
      </c>
      <c r="BA40" s="63">
        <v>133.80000000000001</v>
      </c>
      <c r="BB40" s="63">
        <v>123.1</v>
      </c>
      <c r="BC40" s="63">
        <v>0.6</v>
      </c>
      <c r="BD40" s="63">
        <v>86.4</v>
      </c>
      <c r="BE40" s="63">
        <v>106.4</v>
      </c>
      <c r="BF40" s="63">
        <v>13.5</v>
      </c>
      <c r="BG40" s="63">
        <v>2.9</v>
      </c>
      <c r="BH40" s="63">
        <v>12.1</v>
      </c>
      <c r="BI40" s="63">
        <v>20</v>
      </c>
      <c r="BJ40" s="63">
        <v>2</v>
      </c>
      <c r="BK40" s="63">
        <v>1</v>
      </c>
      <c r="BL40" s="63">
        <v>2.2000000000000002</v>
      </c>
      <c r="BM40" s="63">
        <v>1.8</v>
      </c>
      <c r="BN40" s="63">
        <v>4.9000000000000004</v>
      </c>
      <c r="BO40" s="63">
        <v>1.2</v>
      </c>
      <c r="BP40" s="63">
        <v>20</v>
      </c>
      <c r="BQ40" s="63">
        <v>4.3</v>
      </c>
      <c r="BR40" s="63">
        <v>1.1000000000000001</v>
      </c>
      <c r="BS40" s="63"/>
      <c r="BT40" s="64">
        <v>1452.2</v>
      </c>
    </row>
    <row r="41" spans="1:72" x14ac:dyDescent="0.3">
      <c r="A41" s="1"/>
      <c r="B41" s="54" t="s">
        <v>893</v>
      </c>
      <c r="C41" s="65">
        <v>15</v>
      </c>
      <c r="D41" s="65">
        <v>17.5</v>
      </c>
      <c r="E41" s="65">
        <v>9</v>
      </c>
      <c r="F41" s="65">
        <v>11</v>
      </c>
      <c r="G41" s="65">
        <v>20.2</v>
      </c>
      <c r="H41" s="65">
        <v>2.8</v>
      </c>
      <c r="I41" s="65">
        <v>0.4</v>
      </c>
      <c r="J41" s="65">
        <v>8.6999999999999993</v>
      </c>
      <c r="K41" s="65">
        <v>0.2</v>
      </c>
      <c r="L41" s="65">
        <v>6</v>
      </c>
      <c r="M41" s="65"/>
      <c r="N41" s="65">
        <v>9.3000000000000007</v>
      </c>
      <c r="O41" s="65">
        <v>13.4</v>
      </c>
      <c r="P41" s="65">
        <v>6.8</v>
      </c>
      <c r="Q41" s="65">
        <v>3.5</v>
      </c>
      <c r="R41" s="65">
        <v>2.6</v>
      </c>
      <c r="S41" s="65">
        <v>10</v>
      </c>
      <c r="T41" s="65"/>
      <c r="U41" s="65">
        <v>20</v>
      </c>
      <c r="V41" s="65">
        <v>18.7</v>
      </c>
      <c r="W41" s="65">
        <v>24.7</v>
      </c>
      <c r="X41" s="65">
        <v>27.2</v>
      </c>
      <c r="Y41" s="65">
        <v>25</v>
      </c>
      <c r="Z41" s="65">
        <v>3.1</v>
      </c>
      <c r="AA41" s="65">
        <v>33.200000000000003</v>
      </c>
      <c r="AB41" s="65"/>
      <c r="AC41" s="65">
        <v>16.7</v>
      </c>
      <c r="AD41" s="65">
        <v>19.399999999999999</v>
      </c>
      <c r="AE41" s="65">
        <v>4.5</v>
      </c>
      <c r="AF41" s="65">
        <v>19</v>
      </c>
      <c r="AG41" s="65">
        <v>19.3</v>
      </c>
      <c r="AH41" s="65">
        <v>19.3</v>
      </c>
      <c r="AI41" s="65">
        <v>7.4</v>
      </c>
      <c r="AJ41" s="65">
        <v>30.4</v>
      </c>
      <c r="AK41" s="65">
        <v>2.9</v>
      </c>
      <c r="AL41" s="65">
        <v>0.9</v>
      </c>
      <c r="AM41" s="65"/>
      <c r="AN41" s="65">
        <v>18.5</v>
      </c>
      <c r="AO41" s="65"/>
      <c r="AP41" s="65"/>
      <c r="AQ41" s="65">
        <v>131.9</v>
      </c>
      <c r="AR41" s="65"/>
      <c r="AS41" s="65">
        <v>167.9</v>
      </c>
      <c r="AT41" s="65">
        <v>0.1</v>
      </c>
      <c r="AU41" s="65">
        <v>3.4</v>
      </c>
      <c r="AV41" s="65">
        <v>2.2000000000000002</v>
      </c>
      <c r="AW41" s="65"/>
      <c r="AX41" s="65">
        <v>5.6</v>
      </c>
      <c r="AY41" s="65"/>
      <c r="AZ41" s="65">
        <v>9.9</v>
      </c>
      <c r="BA41" s="65">
        <v>145.5</v>
      </c>
      <c r="BB41" s="65">
        <v>122.9</v>
      </c>
      <c r="BC41" s="65">
        <v>0.6</v>
      </c>
      <c r="BD41" s="65">
        <v>55.8</v>
      </c>
      <c r="BE41" s="65">
        <v>62</v>
      </c>
      <c r="BF41" s="65">
        <v>6.6</v>
      </c>
      <c r="BG41" s="65">
        <v>4.8</v>
      </c>
      <c r="BH41" s="65">
        <v>16.600000000000001</v>
      </c>
      <c r="BI41" s="65">
        <v>20</v>
      </c>
      <c r="BJ41" s="65">
        <v>2</v>
      </c>
      <c r="BK41" s="65">
        <v>1</v>
      </c>
      <c r="BL41" s="65">
        <v>2.2000000000000002</v>
      </c>
      <c r="BM41" s="65">
        <v>1.8</v>
      </c>
      <c r="BN41" s="65">
        <v>2.5</v>
      </c>
      <c r="BO41" s="65">
        <v>1.2</v>
      </c>
      <c r="BP41" s="65">
        <v>20</v>
      </c>
      <c r="BQ41" s="65">
        <v>4.3</v>
      </c>
      <c r="BR41" s="65">
        <v>0.3</v>
      </c>
      <c r="BS41" s="65"/>
      <c r="BT41" s="66">
        <v>1237.7</v>
      </c>
    </row>
    <row r="42" spans="1:72" x14ac:dyDescent="0.3">
      <c r="A42" s="1"/>
      <c r="B42" s="54" t="s">
        <v>894</v>
      </c>
      <c r="C42" s="65">
        <v>15</v>
      </c>
      <c r="D42" s="65">
        <v>17.600000000000001</v>
      </c>
      <c r="E42" s="65">
        <v>9</v>
      </c>
      <c r="F42" s="65">
        <v>11</v>
      </c>
      <c r="G42" s="65">
        <v>20.2</v>
      </c>
      <c r="H42" s="65">
        <v>2.8</v>
      </c>
      <c r="I42" s="65">
        <v>0.4</v>
      </c>
      <c r="J42" s="65">
        <v>9.5</v>
      </c>
      <c r="K42" s="65">
        <v>0.1</v>
      </c>
      <c r="L42" s="65">
        <v>6.2</v>
      </c>
      <c r="M42" s="65"/>
      <c r="N42" s="65">
        <v>9.5</v>
      </c>
      <c r="O42" s="65">
        <v>13.4</v>
      </c>
      <c r="P42" s="65">
        <v>6.8</v>
      </c>
      <c r="Q42" s="65">
        <v>3.4</v>
      </c>
      <c r="R42" s="65">
        <v>2.5</v>
      </c>
      <c r="S42" s="65">
        <v>10</v>
      </c>
      <c r="T42" s="65"/>
      <c r="U42" s="65">
        <v>20</v>
      </c>
      <c r="V42" s="65">
        <v>18.7</v>
      </c>
      <c r="W42" s="65">
        <v>20.2</v>
      </c>
      <c r="X42" s="65">
        <v>25.2</v>
      </c>
      <c r="Y42" s="65">
        <v>28.2</v>
      </c>
      <c r="Z42" s="65">
        <v>4.0999999999999996</v>
      </c>
      <c r="AA42" s="65">
        <v>28.9</v>
      </c>
      <c r="AB42" s="65"/>
      <c r="AC42" s="65">
        <v>5.6</v>
      </c>
      <c r="AD42" s="65">
        <v>20.100000000000001</v>
      </c>
      <c r="AE42" s="65">
        <v>4.5</v>
      </c>
      <c r="AF42" s="65">
        <v>19</v>
      </c>
      <c r="AG42" s="65">
        <v>19.3</v>
      </c>
      <c r="AH42" s="65">
        <v>19.3</v>
      </c>
      <c r="AI42" s="65">
        <v>7.3</v>
      </c>
      <c r="AJ42" s="65">
        <v>9</v>
      </c>
      <c r="AK42" s="65">
        <v>4.5999999999999996</v>
      </c>
      <c r="AL42" s="65">
        <v>1.3</v>
      </c>
      <c r="AM42" s="65"/>
      <c r="AN42" s="65">
        <v>18.5</v>
      </c>
      <c r="AO42" s="65"/>
      <c r="AP42" s="65"/>
      <c r="AQ42" s="65">
        <v>40.4</v>
      </c>
      <c r="AR42" s="65"/>
      <c r="AS42" s="65">
        <v>99.3</v>
      </c>
      <c r="AT42" s="65">
        <v>0.1</v>
      </c>
      <c r="AU42" s="65">
        <v>3.5</v>
      </c>
      <c r="AV42" s="65">
        <v>0.6</v>
      </c>
      <c r="AW42" s="65"/>
      <c r="AX42" s="65">
        <v>0.9</v>
      </c>
      <c r="AY42" s="65"/>
      <c r="AZ42" s="65">
        <v>9.9</v>
      </c>
      <c r="BA42" s="65">
        <v>130.5</v>
      </c>
      <c r="BB42" s="65">
        <v>122.8</v>
      </c>
      <c r="BC42" s="65">
        <v>0.6</v>
      </c>
      <c r="BD42" s="65">
        <v>17.8</v>
      </c>
      <c r="BE42" s="65">
        <v>17.5</v>
      </c>
      <c r="BF42" s="65">
        <v>0.8</v>
      </c>
      <c r="BG42" s="65">
        <v>6.2</v>
      </c>
      <c r="BH42" s="65">
        <v>21.8</v>
      </c>
      <c r="BI42" s="65">
        <v>20</v>
      </c>
      <c r="BJ42" s="65">
        <v>2</v>
      </c>
      <c r="BK42" s="65">
        <v>1</v>
      </c>
      <c r="BL42" s="65">
        <v>2.2000000000000002</v>
      </c>
      <c r="BM42" s="65">
        <v>1.8</v>
      </c>
      <c r="BN42" s="65">
        <v>0.7</v>
      </c>
      <c r="BO42" s="65">
        <v>1.2</v>
      </c>
      <c r="BP42" s="65">
        <v>20</v>
      </c>
      <c r="BQ42" s="65">
        <v>4.3</v>
      </c>
      <c r="BR42" s="65"/>
      <c r="BS42" s="65"/>
      <c r="BT42" s="66">
        <v>937.1</v>
      </c>
    </row>
    <row r="43" spans="1:72" x14ac:dyDescent="0.3">
      <c r="A43" s="1"/>
      <c r="B43" s="54" t="s">
        <v>895</v>
      </c>
      <c r="C43" s="65">
        <v>14.5</v>
      </c>
      <c r="D43" s="65">
        <v>17.899999999999999</v>
      </c>
      <c r="E43" s="65">
        <v>9.3000000000000007</v>
      </c>
      <c r="F43" s="65">
        <v>11</v>
      </c>
      <c r="G43" s="65">
        <v>20.100000000000001</v>
      </c>
      <c r="H43" s="65">
        <v>2.8</v>
      </c>
      <c r="I43" s="65">
        <v>0.4</v>
      </c>
      <c r="J43" s="65">
        <v>9</v>
      </c>
      <c r="K43" s="65"/>
      <c r="L43" s="65">
        <v>6.2</v>
      </c>
      <c r="M43" s="65"/>
      <c r="N43" s="65">
        <v>9.4</v>
      </c>
      <c r="O43" s="65">
        <v>13</v>
      </c>
      <c r="P43" s="65">
        <v>6.9</v>
      </c>
      <c r="Q43" s="65">
        <v>3.1</v>
      </c>
      <c r="R43" s="65">
        <v>2.5</v>
      </c>
      <c r="S43" s="65">
        <v>9.9</v>
      </c>
      <c r="T43" s="65"/>
      <c r="U43" s="65">
        <v>20</v>
      </c>
      <c r="V43" s="65">
        <v>18.7</v>
      </c>
      <c r="W43" s="65">
        <v>18.7</v>
      </c>
      <c r="X43" s="65">
        <v>18</v>
      </c>
      <c r="Y43" s="65">
        <v>32.9</v>
      </c>
      <c r="Z43" s="65">
        <v>4.5999999999999996</v>
      </c>
      <c r="AA43" s="65">
        <v>31.8</v>
      </c>
      <c r="AB43" s="65"/>
      <c r="AC43" s="65"/>
      <c r="AD43" s="65">
        <v>20.9</v>
      </c>
      <c r="AE43" s="65">
        <v>4.5</v>
      </c>
      <c r="AF43" s="65">
        <v>18.7</v>
      </c>
      <c r="AG43" s="65">
        <v>19.100000000000001</v>
      </c>
      <c r="AH43" s="65">
        <v>19.2</v>
      </c>
      <c r="AI43" s="65">
        <v>7</v>
      </c>
      <c r="AJ43" s="65"/>
      <c r="AK43" s="65">
        <v>6.4</v>
      </c>
      <c r="AL43" s="65">
        <v>1.8</v>
      </c>
      <c r="AM43" s="65"/>
      <c r="AN43" s="65">
        <v>18.5</v>
      </c>
      <c r="AO43" s="65"/>
      <c r="AP43" s="65"/>
      <c r="AQ43" s="65">
        <v>0.9</v>
      </c>
      <c r="AR43" s="65"/>
      <c r="AS43" s="65">
        <v>32.4</v>
      </c>
      <c r="AT43" s="65"/>
      <c r="AU43" s="65">
        <v>3.5</v>
      </c>
      <c r="AV43" s="65"/>
      <c r="AW43" s="65"/>
      <c r="AX43" s="65"/>
      <c r="AY43" s="65"/>
      <c r="AZ43" s="65">
        <v>10</v>
      </c>
      <c r="BA43" s="65">
        <v>124.3</v>
      </c>
      <c r="BB43" s="65">
        <v>121.2</v>
      </c>
      <c r="BC43" s="65">
        <v>0.6</v>
      </c>
      <c r="BD43" s="65">
        <v>0.3</v>
      </c>
      <c r="BE43" s="65"/>
      <c r="BF43" s="65"/>
      <c r="BG43" s="65">
        <v>7</v>
      </c>
      <c r="BH43" s="65">
        <v>25.4</v>
      </c>
      <c r="BI43" s="65">
        <v>20</v>
      </c>
      <c r="BJ43" s="65">
        <v>2</v>
      </c>
      <c r="BK43" s="65">
        <v>1</v>
      </c>
      <c r="BL43" s="65">
        <v>2.2000000000000002</v>
      </c>
      <c r="BM43" s="65">
        <v>1.8</v>
      </c>
      <c r="BN43" s="65"/>
      <c r="BO43" s="65">
        <v>1.2</v>
      </c>
      <c r="BP43" s="65">
        <v>19.899999999999999</v>
      </c>
      <c r="BQ43" s="65">
        <v>4.3</v>
      </c>
      <c r="BR43" s="65"/>
      <c r="BS43" s="65"/>
      <c r="BT43" s="66">
        <v>774.8</v>
      </c>
    </row>
    <row r="44" spans="1:72" x14ac:dyDescent="0.3">
      <c r="A44" s="1"/>
      <c r="B44" s="54" t="s">
        <v>896</v>
      </c>
      <c r="C44" s="65">
        <v>15</v>
      </c>
      <c r="D44" s="65">
        <v>18.899999999999999</v>
      </c>
      <c r="E44" s="65">
        <v>9.6999999999999993</v>
      </c>
      <c r="F44" s="65">
        <v>11</v>
      </c>
      <c r="G44" s="65">
        <v>20.2</v>
      </c>
      <c r="H44" s="65">
        <v>2.8</v>
      </c>
      <c r="I44" s="65">
        <v>0.4</v>
      </c>
      <c r="J44" s="65">
        <v>9</v>
      </c>
      <c r="K44" s="65"/>
      <c r="L44" s="65">
        <v>6.3</v>
      </c>
      <c r="M44" s="65"/>
      <c r="N44" s="65">
        <v>9.5</v>
      </c>
      <c r="O44" s="65">
        <v>13.4</v>
      </c>
      <c r="P44" s="65">
        <v>6.7</v>
      </c>
      <c r="Q44" s="65">
        <v>3.2</v>
      </c>
      <c r="R44" s="65">
        <v>2.6</v>
      </c>
      <c r="S44" s="65">
        <v>10</v>
      </c>
      <c r="T44" s="65"/>
      <c r="U44" s="65">
        <v>20</v>
      </c>
      <c r="V44" s="65">
        <v>18.7</v>
      </c>
      <c r="W44" s="65">
        <v>16.5</v>
      </c>
      <c r="X44" s="65">
        <v>13</v>
      </c>
      <c r="Y44" s="65">
        <v>40.1</v>
      </c>
      <c r="Z44" s="65">
        <v>5.0999999999999996</v>
      </c>
      <c r="AA44" s="65">
        <v>65</v>
      </c>
      <c r="AB44" s="65"/>
      <c r="AC44" s="65"/>
      <c r="AD44" s="65">
        <v>20.9</v>
      </c>
      <c r="AE44" s="65">
        <v>4.5</v>
      </c>
      <c r="AF44" s="65">
        <v>18.7</v>
      </c>
      <c r="AG44" s="65">
        <v>19.100000000000001</v>
      </c>
      <c r="AH44" s="65">
        <v>19.2</v>
      </c>
      <c r="AI44" s="65">
        <v>7.4</v>
      </c>
      <c r="AJ44" s="65"/>
      <c r="AK44" s="65">
        <v>5.2</v>
      </c>
      <c r="AL44" s="65">
        <v>1.7</v>
      </c>
      <c r="AM44" s="65"/>
      <c r="AN44" s="65">
        <v>18.5</v>
      </c>
      <c r="AO44" s="65"/>
      <c r="AP44" s="65"/>
      <c r="AQ44" s="65"/>
      <c r="AR44" s="65"/>
      <c r="AS44" s="65">
        <v>0.8</v>
      </c>
      <c r="AT44" s="65"/>
      <c r="AU44" s="65">
        <v>3.5</v>
      </c>
      <c r="AV44" s="65"/>
      <c r="AW44" s="65"/>
      <c r="AX44" s="65"/>
      <c r="AY44" s="65"/>
      <c r="AZ44" s="65">
        <v>9.9</v>
      </c>
      <c r="BA44" s="65">
        <v>118.3</v>
      </c>
      <c r="BB44" s="65">
        <v>121.5</v>
      </c>
      <c r="BC44" s="65">
        <v>0.6</v>
      </c>
      <c r="BD44" s="65"/>
      <c r="BE44" s="65"/>
      <c r="BF44" s="65"/>
      <c r="BG44" s="65">
        <v>9.8000000000000007</v>
      </c>
      <c r="BH44" s="65">
        <v>35.700000000000003</v>
      </c>
      <c r="BI44" s="65">
        <v>20</v>
      </c>
      <c r="BJ44" s="65">
        <v>2</v>
      </c>
      <c r="BK44" s="65">
        <v>1</v>
      </c>
      <c r="BL44" s="65">
        <v>2.2000000000000002</v>
      </c>
      <c r="BM44" s="65">
        <v>1.8</v>
      </c>
      <c r="BN44" s="65"/>
      <c r="BO44" s="65">
        <v>1.1000000000000001</v>
      </c>
      <c r="BP44" s="65">
        <v>20.100000000000001</v>
      </c>
      <c r="BQ44" s="65">
        <v>4.3</v>
      </c>
      <c r="BR44" s="65"/>
      <c r="BS44" s="65"/>
      <c r="BT44" s="66">
        <v>784.9</v>
      </c>
    </row>
    <row r="45" spans="1:72" x14ac:dyDescent="0.3">
      <c r="A45" s="1"/>
      <c r="B45" s="54" t="s">
        <v>897</v>
      </c>
      <c r="C45" s="65">
        <v>14.5</v>
      </c>
      <c r="D45" s="65">
        <v>19.5</v>
      </c>
      <c r="E45" s="65">
        <v>8.1999999999999993</v>
      </c>
      <c r="F45" s="65">
        <v>11</v>
      </c>
      <c r="G45" s="65">
        <v>20.2</v>
      </c>
      <c r="H45" s="65">
        <v>2.8</v>
      </c>
      <c r="I45" s="65">
        <v>0.4</v>
      </c>
      <c r="J45" s="65">
        <v>9</v>
      </c>
      <c r="K45" s="65"/>
      <c r="L45" s="65">
        <v>6.5</v>
      </c>
      <c r="M45" s="65"/>
      <c r="N45" s="65">
        <v>9.4</v>
      </c>
      <c r="O45" s="65">
        <v>14.1</v>
      </c>
      <c r="P45" s="65">
        <v>6.8</v>
      </c>
      <c r="Q45" s="65">
        <v>3.2</v>
      </c>
      <c r="R45" s="65">
        <v>2.6</v>
      </c>
      <c r="S45" s="65">
        <v>10</v>
      </c>
      <c r="T45" s="65"/>
      <c r="U45" s="65">
        <v>20</v>
      </c>
      <c r="V45" s="65">
        <v>18.7</v>
      </c>
      <c r="W45" s="65">
        <v>15.9</v>
      </c>
      <c r="X45" s="65">
        <v>10.3</v>
      </c>
      <c r="Y45" s="65">
        <v>42</v>
      </c>
      <c r="Z45" s="65">
        <v>4.2</v>
      </c>
      <c r="AA45" s="65">
        <v>71.8</v>
      </c>
      <c r="AB45" s="65"/>
      <c r="AC45" s="65"/>
      <c r="AD45" s="65">
        <v>20.9</v>
      </c>
      <c r="AE45" s="65">
        <v>4.5</v>
      </c>
      <c r="AF45" s="65">
        <v>18.7</v>
      </c>
      <c r="AG45" s="65">
        <v>19.100000000000001</v>
      </c>
      <c r="AH45" s="65">
        <v>19.2</v>
      </c>
      <c r="AI45" s="65">
        <v>7.5</v>
      </c>
      <c r="AJ45" s="65"/>
      <c r="AK45" s="65">
        <v>6.3</v>
      </c>
      <c r="AL45" s="65">
        <v>2.2000000000000002</v>
      </c>
      <c r="AM45" s="65"/>
      <c r="AN45" s="65">
        <v>18.5</v>
      </c>
      <c r="AO45" s="65"/>
      <c r="AP45" s="65"/>
      <c r="AQ45" s="65"/>
      <c r="AR45" s="65"/>
      <c r="AS45" s="65"/>
      <c r="AT45" s="65"/>
      <c r="AU45" s="65">
        <v>3.5</v>
      </c>
      <c r="AV45" s="65"/>
      <c r="AW45" s="65"/>
      <c r="AX45" s="65"/>
      <c r="AY45" s="65"/>
      <c r="AZ45" s="65">
        <v>9.9</v>
      </c>
      <c r="BA45" s="65">
        <v>117.9</v>
      </c>
      <c r="BB45" s="65">
        <v>119.1</v>
      </c>
      <c r="BC45" s="65">
        <v>0.6</v>
      </c>
      <c r="BD45" s="65"/>
      <c r="BE45" s="65"/>
      <c r="BF45" s="65"/>
      <c r="BG45" s="65">
        <v>9.1999999999999993</v>
      </c>
      <c r="BH45" s="65">
        <v>35.299999999999997</v>
      </c>
      <c r="BI45" s="65">
        <v>20.2</v>
      </c>
      <c r="BJ45" s="65">
        <v>2</v>
      </c>
      <c r="BK45" s="65">
        <v>1</v>
      </c>
      <c r="BL45" s="65">
        <v>2.2000000000000002</v>
      </c>
      <c r="BM45" s="65">
        <v>1.8</v>
      </c>
      <c r="BN45" s="65"/>
      <c r="BO45" s="65">
        <v>1.1000000000000001</v>
      </c>
      <c r="BP45" s="65">
        <v>20.100000000000001</v>
      </c>
      <c r="BQ45" s="65">
        <v>4.3</v>
      </c>
      <c r="BR45" s="65"/>
      <c r="BS45" s="65"/>
      <c r="BT45" s="66">
        <v>786.2</v>
      </c>
    </row>
    <row r="46" spans="1:72" x14ac:dyDescent="0.3">
      <c r="A46" s="1"/>
      <c r="B46" s="54" t="s">
        <v>898</v>
      </c>
      <c r="C46" s="65">
        <v>15.1</v>
      </c>
      <c r="D46" s="65">
        <v>19.8</v>
      </c>
      <c r="E46" s="65">
        <v>8.5</v>
      </c>
      <c r="F46" s="65">
        <v>11</v>
      </c>
      <c r="G46" s="65">
        <v>20.2</v>
      </c>
      <c r="H46" s="65">
        <v>2.8</v>
      </c>
      <c r="I46" s="65">
        <v>0.4</v>
      </c>
      <c r="J46" s="65">
        <v>9.1999999999999993</v>
      </c>
      <c r="K46" s="65"/>
      <c r="L46" s="65">
        <v>6.7</v>
      </c>
      <c r="M46" s="65"/>
      <c r="N46" s="65">
        <v>9.5</v>
      </c>
      <c r="O46" s="65">
        <v>14</v>
      </c>
      <c r="P46" s="65">
        <v>6.8</v>
      </c>
      <c r="Q46" s="65">
        <v>3.2</v>
      </c>
      <c r="R46" s="65">
        <v>2.6</v>
      </c>
      <c r="S46" s="65">
        <v>10.1</v>
      </c>
      <c r="T46" s="65"/>
      <c r="U46" s="65">
        <v>20</v>
      </c>
      <c r="V46" s="65">
        <v>18.7</v>
      </c>
      <c r="W46" s="65">
        <v>18.3</v>
      </c>
      <c r="X46" s="65">
        <v>8.1999999999999993</v>
      </c>
      <c r="Y46" s="65">
        <v>36.700000000000003</v>
      </c>
      <c r="Z46" s="65">
        <v>3.7</v>
      </c>
      <c r="AA46" s="65">
        <v>55.8</v>
      </c>
      <c r="AB46" s="65"/>
      <c r="AC46" s="65"/>
      <c r="AD46" s="65">
        <v>20.9</v>
      </c>
      <c r="AE46" s="65">
        <v>4.4000000000000004</v>
      </c>
      <c r="AF46" s="65">
        <v>18.2</v>
      </c>
      <c r="AG46" s="65">
        <v>18.5</v>
      </c>
      <c r="AH46" s="65">
        <v>18.7</v>
      </c>
      <c r="AI46" s="65">
        <v>7.5</v>
      </c>
      <c r="AJ46" s="65"/>
      <c r="AK46" s="65">
        <v>9.3000000000000007</v>
      </c>
      <c r="AL46" s="65">
        <v>3.8</v>
      </c>
      <c r="AM46" s="65"/>
      <c r="AN46" s="65">
        <v>18.5</v>
      </c>
      <c r="AO46" s="65"/>
      <c r="AP46" s="65"/>
      <c r="AQ46" s="65"/>
      <c r="AR46" s="65"/>
      <c r="AS46" s="65"/>
      <c r="AT46" s="65"/>
      <c r="AU46" s="65">
        <v>3.5</v>
      </c>
      <c r="AV46" s="65"/>
      <c r="AW46" s="65"/>
      <c r="AX46" s="65"/>
      <c r="AY46" s="65"/>
      <c r="AZ46" s="65">
        <v>9.9</v>
      </c>
      <c r="BA46" s="65">
        <v>108</v>
      </c>
      <c r="BB46" s="65">
        <v>115</v>
      </c>
      <c r="BC46" s="65">
        <v>0.6</v>
      </c>
      <c r="BD46" s="65"/>
      <c r="BE46" s="65"/>
      <c r="BF46" s="65"/>
      <c r="BG46" s="65">
        <v>12</v>
      </c>
      <c r="BH46" s="65">
        <v>40.700000000000003</v>
      </c>
      <c r="BI46" s="65">
        <v>20</v>
      </c>
      <c r="BJ46" s="65">
        <v>2</v>
      </c>
      <c r="BK46" s="65">
        <v>1</v>
      </c>
      <c r="BL46" s="65">
        <v>2.2000000000000002</v>
      </c>
      <c r="BM46" s="65">
        <v>1.8</v>
      </c>
      <c r="BN46" s="65"/>
      <c r="BO46" s="65">
        <v>1.1000000000000001</v>
      </c>
      <c r="BP46" s="65">
        <v>20.2</v>
      </c>
      <c r="BQ46" s="65">
        <v>4.3</v>
      </c>
      <c r="BR46" s="65"/>
      <c r="BS46" s="65"/>
      <c r="BT46" s="66">
        <v>763.4</v>
      </c>
    </row>
    <row r="47" spans="1:72" x14ac:dyDescent="0.3">
      <c r="A47" s="1"/>
      <c r="B47" s="56" t="s">
        <v>899</v>
      </c>
      <c r="C47" s="67">
        <v>15</v>
      </c>
      <c r="D47" s="67">
        <v>19.8</v>
      </c>
      <c r="E47" s="67">
        <v>9.4</v>
      </c>
      <c r="F47" s="67">
        <v>11</v>
      </c>
      <c r="G47" s="67">
        <v>20.2</v>
      </c>
      <c r="H47" s="67">
        <v>2.8</v>
      </c>
      <c r="I47" s="67">
        <v>0.4</v>
      </c>
      <c r="J47" s="67">
        <v>9</v>
      </c>
      <c r="K47" s="67"/>
      <c r="L47" s="67">
        <v>6.6</v>
      </c>
      <c r="M47" s="67"/>
      <c r="N47" s="67">
        <v>9.5</v>
      </c>
      <c r="O47" s="67">
        <v>13.9</v>
      </c>
      <c r="P47" s="67">
        <v>6.8</v>
      </c>
      <c r="Q47" s="67">
        <v>3.1</v>
      </c>
      <c r="R47" s="67">
        <v>2.5</v>
      </c>
      <c r="S47" s="67">
        <v>10</v>
      </c>
      <c r="T47" s="67"/>
      <c r="U47" s="67">
        <v>20</v>
      </c>
      <c r="V47" s="67">
        <v>18.7</v>
      </c>
      <c r="W47" s="67">
        <v>18.7</v>
      </c>
      <c r="X47" s="67">
        <v>7.6</v>
      </c>
      <c r="Y47" s="67">
        <v>39.9</v>
      </c>
      <c r="Z47" s="67">
        <v>4</v>
      </c>
      <c r="AA47" s="67">
        <v>73.599999999999994</v>
      </c>
      <c r="AB47" s="67"/>
      <c r="AC47" s="67"/>
      <c r="AD47" s="67">
        <v>20.9</v>
      </c>
      <c r="AE47" s="67">
        <v>4.3</v>
      </c>
      <c r="AF47" s="67">
        <v>18.8</v>
      </c>
      <c r="AG47" s="67">
        <v>18.5</v>
      </c>
      <c r="AH47" s="67">
        <v>18.7</v>
      </c>
      <c r="AI47" s="67">
        <v>7.5</v>
      </c>
      <c r="AJ47" s="67"/>
      <c r="AK47" s="67">
        <v>7.1</v>
      </c>
      <c r="AL47" s="67">
        <v>3.4</v>
      </c>
      <c r="AM47" s="67"/>
      <c r="AN47" s="67">
        <v>18.5</v>
      </c>
      <c r="AO47" s="67"/>
      <c r="AP47" s="67"/>
      <c r="AQ47" s="67"/>
      <c r="AR47" s="67"/>
      <c r="AS47" s="67"/>
      <c r="AT47" s="67"/>
      <c r="AU47" s="67">
        <v>3.6</v>
      </c>
      <c r="AV47" s="67"/>
      <c r="AW47" s="67"/>
      <c r="AX47" s="67"/>
      <c r="AY47" s="67"/>
      <c r="AZ47" s="67">
        <v>9.9</v>
      </c>
      <c r="BA47" s="67">
        <v>119.1</v>
      </c>
      <c r="BB47" s="67">
        <v>112.8</v>
      </c>
      <c r="BC47" s="67">
        <v>0.6</v>
      </c>
      <c r="BD47" s="67"/>
      <c r="BE47" s="67"/>
      <c r="BF47" s="67"/>
      <c r="BG47" s="67">
        <v>11.3</v>
      </c>
      <c r="BH47" s="67">
        <v>45.6</v>
      </c>
      <c r="BI47" s="67">
        <v>20.100000000000001</v>
      </c>
      <c r="BJ47" s="67">
        <v>2</v>
      </c>
      <c r="BK47" s="67">
        <v>1</v>
      </c>
      <c r="BL47" s="67">
        <v>2.2000000000000002</v>
      </c>
      <c r="BM47" s="67">
        <v>1.8</v>
      </c>
      <c r="BN47" s="67"/>
      <c r="BO47" s="67">
        <v>1.1000000000000001</v>
      </c>
      <c r="BP47" s="67">
        <v>20.100000000000001</v>
      </c>
      <c r="BQ47" s="67">
        <v>4.3</v>
      </c>
      <c r="BR47" s="67"/>
      <c r="BS47" s="67"/>
      <c r="BT47" s="68">
        <v>795.7</v>
      </c>
    </row>
    <row r="48" spans="1:72" x14ac:dyDescent="0.3">
      <c r="A48" s="1"/>
      <c r="B48" s="50" t="s">
        <v>900</v>
      </c>
      <c r="C48" s="63">
        <v>14.9</v>
      </c>
      <c r="D48" s="63">
        <v>19</v>
      </c>
      <c r="E48" s="63">
        <v>8.6</v>
      </c>
      <c r="F48" s="63">
        <v>11</v>
      </c>
      <c r="G48" s="63">
        <v>20.2</v>
      </c>
      <c r="H48" s="63">
        <v>2.8</v>
      </c>
      <c r="I48" s="63">
        <v>0.4</v>
      </c>
      <c r="J48" s="63">
        <v>9.1</v>
      </c>
      <c r="K48" s="63"/>
      <c r="L48" s="63">
        <v>6.8</v>
      </c>
      <c r="M48" s="63"/>
      <c r="N48" s="63">
        <v>9.5</v>
      </c>
      <c r="O48" s="63">
        <v>14.1</v>
      </c>
      <c r="P48" s="63">
        <v>6.8</v>
      </c>
      <c r="Q48" s="63">
        <v>3.2</v>
      </c>
      <c r="R48" s="63">
        <v>2.5</v>
      </c>
      <c r="S48" s="63">
        <v>10.1</v>
      </c>
      <c r="T48" s="63"/>
      <c r="U48" s="63">
        <v>20</v>
      </c>
      <c r="V48" s="63">
        <v>18.7</v>
      </c>
      <c r="W48" s="63">
        <v>15.4</v>
      </c>
      <c r="X48" s="63">
        <v>8.1999999999999993</v>
      </c>
      <c r="Y48" s="63">
        <v>40.700000000000003</v>
      </c>
      <c r="Z48" s="63">
        <v>4.5999999999999996</v>
      </c>
      <c r="AA48" s="63">
        <v>66.7</v>
      </c>
      <c r="AB48" s="63"/>
      <c r="AC48" s="63"/>
      <c r="AD48" s="63">
        <v>20.9</v>
      </c>
      <c r="AE48" s="63">
        <v>4.3</v>
      </c>
      <c r="AF48" s="63">
        <v>19</v>
      </c>
      <c r="AG48" s="63">
        <v>19.5</v>
      </c>
      <c r="AH48" s="63">
        <v>18.7</v>
      </c>
      <c r="AI48" s="63">
        <v>7</v>
      </c>
      <c r="AJ48" s="63"/>
      <c r="AK48" s="63">
        <v>4.9000000000000004</v>
      </c>
      <c r="AL48" s="63">
        <v>2.8</v>
      </c>
      <c r="AM48" s="63"/>
      <c r="AN48" s="63">
        <v>18.5</v>
      </c>
      <c r="AO48" s="63"/>
      <c r="AP48" s="63"/>
      <c r="AQ48" s="63"/>
      <c r="AR48" s="63"/>
      <c r="AS48" s="63"/>
      <c r="AT48" s="63"/>
      <c r="AU48" s="63">
        <v>3.6</v>
      </c>
      <c r="AV48" s="63"/>
      <c r="AW48" s="63"/>
      <c r="AX48" s="63"/>
      <c r="AY48" s="63"/>
      <c r="AZ48" s="63">
        <v>9.9</v>
      </c>
      <c r="BA48" s="63">
        <v>95.6</v>
      </c>
      <c r="BB48" s="63">
        <v>91.3</v>
      </c>
      <c r="BC48" s="63">
        <v>0.6</v>
      </c>
      <c r="BD48" s="63"/>
      <c r="BE48" s="63"/>
      <c r="BF48" s="63"/>
      <c r="BG48" s="63">
        <v>12.9</v>
      </c>
      <c r="BH48" s="63">
        <v>42.4</v>
      </c>
      <c r="BI48" s="63">
        <v>20</v>
      </c>
      <c r="BJ48" s="63">
        <v>2</v>
      </c>
      <c r="BK48" s="63">
        <v>1</v>
      </c>
      <c r="BL48" s="63">
        <v>2.2000000000000002</v>
      </c>
      <c r="BM48" s="63">
        <v>1.8</v>
      </c>
      <c r="BN48" s="63"/>
      <c r="BO48" s="63">
        <v>1.1000000000000001</v>
      </c>
      <c r="BP48" s="63">
        <v>20.2</v>
      </c>
      <c r="BQ48" s="63">
        <v>4.3</v>
      </c>
      <c r="BR48" s="63"/>
      <c r="BS48" s="63"/>
      <c r="BT48" s="64">
        <v>737.8</v>
      </c>
    </row>
    <row r="49" spans="1:72" x14ac:dyDescent="0.3">
      <c r="A49" s="1"/>
      <c r="B49" s="54" t="s">
        <v>901</v>
      </c>
      <c r="C49" s="65">
        <v>14.9</v>
      </c>
      <c r="D49" s="65">
        <v>18.3</v>
      </c>
      <c r="E49" s="65">
        <v>9.1999999999999993</v>
      </c>
      <c r="F49" s="65">
        <v>11</v>
      </c>
      <c r="G49" s="65">
        <v>20.2</v>
      </c>
      <c r="H49" s="65">
        <v>2.8</v>
      </c>
      <c r="I49" s="65">
        <v>0.4</v>
      </c>
      <c r="J49" s="65">
        <v>8.9</v>
      </c>
      <c r="K49" s="65"/>
      <c r="L49" s="65">
        <v>6.8</v>
      </c>
      <c r="M49" s="65"/>
      <c r="N49" s="65">
        <v>9.5</v>
      </c>
      <c r="O49" s="65">
        <v>14</v>
      </c>
      <c r="P49" s="65">
        <v>6.8</v>
      </c>
      <c r="Q49" s="65">
        <v>3.1</v>
      </c>
      <c r="R49" s="65">
        <v>2.5</v>
      </c>
      <c r="S49" s="65">
        <v>10</v>
      </c>
      <c r="T49" s="65"/>
      <c r="U49" s="65">
        <v>20</v>
      </c>
      <c r="V49" s="65">
        <v>18.7</v>
      </c>
      <c r="W49" s="65">
        <v>14.8</v>
      </c>
      <c r="X49" s="65">
        <v>7.7</v>
      </c>
      <c r="Y49" s="65">
        <v>41.9</v>
      </c>
      <c r="Z49" s="65">
        <v>5.3</v>
      </c>
      <c r="AA49" s="65">
        <v>83.2</v>
      </c>
      <c r="AB49" s="65"/>
      <c r="AC49" s="65"/>
      <c r="AD49" s="65">
        <v>20.9</v>
      </c>
      <c r="AE49" s="65">
        <v>4.3</v>
      </c>
      <c r="AF49" s="65">
        <v>19</v>
      </c>
      <c r="AG49" s="65">
        <v>19.5</v>
      </c>
      <c r="AH49" s="65">
        <v>19.5</v>
      </c>
      <c r="AI49" s="65">
        <v>6.9</v>
      </c>
      <c r="AJ49" s="65"/>
      <c r="AK49" s="65">
        <v>2.9</v>
      </c>
      <c r="AL49" s="65">
        <v>1.2</v>
      </c>
      <c r="AM49" s="65"/>
      <c r="AN49" s="65">
        <v>18.5</v>
      </c>
      <c r="AO49" s="65"/>
      <c r="AP49" s="65"/>
      <c r="AQ49" s="65"/>
      <c r="AR49" s="65"/>
      <c r="AS49" s="65"/>
      <c r="AT49" s="65"/>
      <c r="AU49" s="65">
        <v>3.5</v>
      </c>
      <c r="AV49" s="65"/>
      <c r="AW49" s="65"/>
      <c r="AX49" s="65"/>
      <c r="AY49" s="65"/>
      <c r="AZ49" s="65">
        <v>9.9</v>
      </c>
      <c r="BA49" s="65">
        <v>76.5</v>
      </c>
      <c r="BB49" s="65">
        <v>67</v>
      </c>
      <c r="BC49" s="65">
        <v>0.6</v>
      </c>
      <c r="BD49" s="65"/>
      <c r="BE49" s="65"/>
      <c r="BF49" s="65"/>
      <c r="BG49" s="65">
        <v>12.9</v>
      </c>
      <c r="BH49" s="65">
        <v>37.4</v>
      </c>
      <c r="BI49" s="65">
        <v>20</v>
      </c>
      <c r="BJ49" s="65">
        <v>2</v>
      </c>
      <c r="BK49" s="65">
        <v>1</v>
      </c>
      <c r="BL49" s="65">
        <v>2.2000000000000002</v>
      </c>
      <c r="BM49" s="65">
        <v>1.8</v>
      </c>
      <c r="BN49" s="65"/>
      <c r="BO49" s="65">
        <v>1.1000000000000001</v>
      </c>
      <c r="BP49" s="65">
        <v>20.2</v>
      </c>
      <c r="BQ49" s="65">
        <v>4.3</v>
      </c>
      <c r="BR49" s="65"/>
      <c r="BS49" s="65"/>
      <c r="BT49" s="66">
        <v>703.1</v>
      </c>
    </row>
    <row r="50" spans="1:72" x14ac:dyDescent="0.3">
      <c r="A50" s="1"/>
      <c r="B50" s="54" t="s">
        <v>902</v>
      </c>
      <c r="C50" s="65">
        <v>15</v>
      </c>
      <c r="D50" s="65">
        <v>18.3</v>
      </c>
      <c r="E50" s="65">
        <v>9.4</v>
      </c>
      <c r="F50" s="65">
        <v>11</v>
      </c>
      <c r="G50" s="65">
        <v>20.2</v>
      </c>
      <c r="H50" s="65">
        <v>2.8</v>
      </c>
      <c r="I50" s="65">
        <v>0.4</v>
      </c>
      <c r="J50" s="65">
        <v>8</v>
      </c>
      <c r="K50" s="65"/>
      <c r="L50" s="65">
        <v>6.8</v>
      </c>
      <c r="M50" s="65"/>
      <c r="N50" s="65">
        <v>9.6</v>
      </c>
      <c r="O50" s="65">
        <v>13.9</v>
      </c>
      <c r="P50" s="65">
        <v>6.8</v>
      </c>
      <c r="Q50" s="65">
        <v>3.1</v>
      </c>
      <c r="R50" s="65">
        <v>2.5</v>
      </c>
      <c r="S50" s="65">
        <v>10</v>
      </c>
      <c r="T50" s="65"/>
      <c r="U50" s="65">
        <v>20</v>
      </c>
      <c r="V50" s="65">
        <v>18.7</v>
      </c>
      <c r="W50" s="65">
        <v>14</v>
      </c>
      <c r="X50" s="65">
        <v>7.4</v>
      </c>
      <c r="Y50" s="65">
        <v>38.5</v>
      </c>
      <c r="Z50" s="65">
        <v>4.0999999999999996</v>
      </c>
      <c r="AA50" s="65">
        <v>82.6</v>
      </c>
      <c r="AB50" s="65"/>
      <c r="AC50" s="65"/>
      <c r="AD50" s="65">
        <v>20.9</v>
      </c>
      <c r="AE50" s="65">
        <v>4.4000000000000004</v>
      </c>
      <c r="AF50" s="65">
        <v>18.7</v>
      </c>
      <c r="AG50" s="65">
        <v>19.5</v>
      </c>
      <c r="AH50" s="65">
        <v>19.5</v>
      </c>
      <c r="AI50" s="65">
        <v>6.9</v>
      </c>
      <c r="AJ50" s="65"/>
      <c r="AK50" s="65">
        <v>3</v>
      </c>
      <c r="AL50" s="65">
        <v>1.3</v>
      </c>
      <c r="AM50" s="65"/>
      <c r="AN50" s="65">
        <v>18.5</v>
      </c>
      <c r="AO50" s="65"/>
      <c r="AP50" s="65"/>
      <c r="AQ50" s="65"/>
      <c r="AR50" s="65"/>
      <c r="AS50" s="65"/>
      <c r="AT50" s="65"/>
      <c r="AU50" s="65">
        <v>3.5</v>
      </c>
      <c r="AV50" s="65"/>
      <c r="AW50" s="65"/>
      <c r="AX50" s="65"/>
      <c r="AY50" s="65"/>
      <c r="AZ50" s="65">
        <v>9.9</v>
      </c>
      <c r="BA50" s="65">
        <v>68.7</v>
      </c>
      <c r="BB50" s="65">
        <v>60.4</v>
      </c>
      <c r="BC50" s="65">
        <v>0.6</v>
      </c>
      <c r="BD50" s="65"/>
      <c r="BE50" s="65"/>
      <c r="BF50" s="65"/>
      <c r="BG50" s="65">
        <v>10.1</v>
      </c>
      <c r="BH50" s="65">
        <v>35.200000000000003</v>
      </c>
      <c r="BI50" s="65">
        <v>19.899999999999999</v>
      </c>
      <c r="BJ50" s="65">
        <v>2</v>
      </c>
      <c r="BK50" s="65">
        <v>1</v>
      </c>
      <c r="BL50" s="65">
        <v>2.2000000000000002</v>
      </c>
      <c r="BM50" s="65">
        <v>1.8</v>
      </c>
      <c r="BN50" s="65"/>
      <c r="BO50" s="65">
        <v>1.1000000000000001</v>
      </c>
      <c r="BP50" s="65">
        <v>20</v>
      </c>
      <c r="BQ50" s="65">
        <v>4.3</v>
      </c>
      <c r="BR50" s="65"/>
      <c r="BS50" s="65"/>
      <c r="BT50" s="66">
        <v>676.5</v>
      </c>
    </row>
    <row r="51" spans="1:72" x14ac:dyDescent="0.3">
      <c r="A51" s="1"/>
      <c r="B51" s="54" t="s">
        <v>903</v>
      </c>
      <c r="C51" s="65">
        <v>15</v>
      </c>
      <c r="D51" s="65">
        <v>19</v>
      </c>
      <c r="E51" s="65">
        <v>9.5</v>
      </c>
      <c r="F51" s="65">
        <v>11</v>
      </c>
      <c r="G51" s="65">
        <v>20.2</v>
      </c>
      <c r="H51" s="65">
        <v>2.8</v>
      </c>
      <c r="I51" s="65">
        <v>0.4</v>
      </c>
      <c r="J51" s="65">
        <v>8.3000000000000007</v>
      </c>
      <c r="K51" s="65"/>
      <c r="L51" s="65">
        <v>6.7</v>
      </c>
      <c r="M51" s="65"/>
      <c r="N51" s="65">
        <v>9.4</v>
      </c>
      <c r="O51" s="65">
        <v>13.7</v>
      </c>
      <c r="P51" s="65">
        <v>6.8</v>
      </c>
      <c r="Q51" s="65">
        <v>3.1</v>
      </c>
      <c r="R51" s="65">
        <v>2.6</v>
      </c>
      <c r="S51" s="65">
        <v>10</v>
      </c>
      <c r="T51" s="65"/>
      <c r="U51" s="65">
        <v>20</v>
      </c>
      <c r="V51" s="65">
        <v>18.7</v>
      </c>
      <c r="W51" s="65">
        <v>12.2</v>
      </c>
      <c r="X51" s="65">
        <v>5.7</v>
      </c>
      <c r="Y51" s="65">
        <v>27.5</v>
      </c>
      <c r="Z51" s="65">
        <v>4.5999999999999996</v>
      </c>
      <c r="AA51" s="65">
        <v>104.9</v>
      </c>
      <c r="AB51" s="65"/>
      <c r="AC51" s="65"/>
      <c r="AD51" s="65">
        <v>20.9</v>
      </c>
      <c r="AE51" s="65">
        <v>4.5999999999999996</v>
      </c>
      <c r="AF51" s="65">
        <v>18.7</v>
      </c>
      <c r="AG51" s="65">
        <v>19</v>
      </c>
      <c r="AH51" s="65">
        <v>19</v>
      </c>
      <c r="AI51" s="65">
        <v>6.9</v>
      </c>
      <c r="AJ51" s="65"/>
      <c r="AK51" s="65">
        <v>2.6</v>
      </c>
      <c r="AL51" s="65">
        <v>0.8</v>
      </c>
      <c r="AM51" s="65"/>
      <c r="AN51" s="65">
        <v>18.5</v>
      </c>
      <c r="AO51" s="65"/>
      <c r="AP51" s="65"/>
      <c r="AQ51" s="65"/>
      <c r="AR51" s="65"/>
      <c r="AS51" s="65"/>
      <c r="AT51" s="65"/>
      <c r="AU51" s="65">
        <v>3.6</v>
      </c>
      <c r="AV51" s="65"/>
      <c r="AW51" s="65"/>
      <c r="AX51" s="65"/>
      <c r="AY51" s="65"/>
      <c r="AZ51" s="65">
        <v>9.6999999999999993</v>
      </c>
      <c r="BA51" s="65">
        <v>72.8</v>
      </c>
      <c r="BB51" s="65">
        <v>61.1</v>
      </c>
      <c r="BC51" s="65">
        <v>0.6</v>
      </c>
      <c r="BD51" s="65"/>
      <c r="BE51" s="65"/>
      <c r="BF51" s="65"/>
      <c r="BG51" s="65">
        <v>8.1</v>
      </c>
      <c r="BH51" s="65">
        <v>32.799999999999997</v>
      </c>
      <c r="BI51" s="65">
        <v>20</v>
      </c>
      <c r="BJ51" s="65">
        <v>2</v>
      </c>
      <c r="BK51" s="65">
        <v>1</v>
      </c>
      <c r="BL51" s="65">
        <v>2.2000000000000002</v>
      </c>
      <c r="BM51" s="65">
        <v>1.8</v>
      </c>
      <c r="BN51" s="65"/>
      <c r="BO51" s="65">
        <v>1.1000000000000001</v>
      </c>
      <c r="BP51" s="65">
        <v>20.2</v>
      </c>
      <c r="BQ51" s="65">
        <v>4.3</v>
      </c>
      <c r="BR51" s="65"/>
      <c r="BS51" s="65"/>
      <c r="BT51" s="66">
        <v>684.4</v>
      </c>
    </row>
    <row r="52" spans="1:72" x14ac:dyDescent="0.3">
      <c r="A52" s="1"/>
      <c r="B52" s="54" t="s">
        <v>904</v>
      </c>
      <c r="C52" s="65">
        <v>15</v>
      </c>
      <c r="D52" s="65">
        <v>19.8</v>
      </c>
      <c r="E52" s="65">
        <v>7</v>
      </c>
      <c r="F52" s="65">
        <v>11</v>
      </c>
      <c r="G52" s="65">
        <v>20.100000000000001</v>
      </c>
      <c r="H52" s="65">
        <v>2.7</v>
      </c>
      <c r="I52" s="65">
        <v>0.4</v>
      </c>
      <c r="J52" s="65">
        <v>8.1999999999999993</v>
      </c>
      <c r="K52" s="65"/>
      <c r="L52" s="65">
        <v>6.6</v>
      </c>
      <c r="M52" s="65"/>
      <c r="N52" s="65">
        <v>9.5</v>
      </c>
      <c r="O52" s="65">
        <v>13.5</v>
      </c>
      <c r="P52" s="65">
        <v>6.8</v>
      </c>
      <c r="Q52" s="65">
        <v>3.1</v>
      </c>
      <c r="R52" s="65">
        <v>2.6</v>
      </c>
      <c r="S52" s="65">
        <v>10.1</v>
      </c>
      <c r="T52" s="65"/>
      <c r="U52" s="65">
        <v>20</v>
      </c>
      <c r="V52" s="65">
        <v>18.7</v>
      </c>
      <c r="W52" s="65">
        <v>10.4</v>
      </c>
      <c r="X52" s="65">
        <v>5.4</v>
      </c>
      <c r="Y52" s="65">
        <v>24</v>
      </c>
      <c r="Z52" s="65">
        <v>4.5</v>
      </c>
      <c r="AA52" s="65">
        <v>98</v>
      </c>
      <c r="AB52" s="65"/>
      <c r="AC52" s="65"/>
      <c r="AD52" s="65">
        <v>20.9</v>
      </c>
      <c r="AE52" s="65">
        <v>4.5999999999999996</v>
      </c>
      <c r="AF52" s="65">
        <v>18.7</v>
      </c>
      <c r="AG52" s="65">
        <v>19</v>
      </c>
      <c r="AH52" s="65">
        <v>19</v>
      </c>
      <c r="AI52" s="65">
        <v>6.9</v>
      </c>
      <c r="AJ52" s="65"/>
      <c r="AK52" s="65">
        <v>1.4</v>
      </c>
      <c r="AL52" s="65">
        <v>0.5</v>
      </c>
      <c r="AM52" s="65"/>
      <c r="AN52" s="65">
        <v>18.5</v>
      </c>
      <c r="AO52" s="65"/>
      <c r="AP52" s="65"/>
      <c r="AQ52" s="65"/>
      <c r="AR52" s="65"/>
      <c r="AS52" s="65"/>
      <c r="AT52" s="65"/>
      <c r="AU52" s="65">
        <v>3.5</v>
      </c>
      <c r="AV52" s="65"/>
      <c r="AW52" s="65"/>
      <c r="AX52" s="65"/>
      <c r="AY52" s="65"/>
      <c r="AZ52" s="65">
        <v>9.9</v>
      </c>
      <c r="BA52" s="65">
        <v>70.599999999999994</v>
      </c>
      <c r="BB52" s="65">
        <v>60.8</v>
      </c>
      <c r="BC52" s="65">
        <v>0.6</v>
      </c>
      <c r="BD52" s="65"/>
      <c r="BE52" s="65"/>
      <c r="BF52" s="65"/>
      <c r="BG52" s="65">
        <v>8.8000000000000007</v>
      </c>
      <c r="BH52" s="65">
        <v>29.4</v>
      </c>
      <c r="BI52" s="65">
        <v>19.7</v>
      </c>
      <c r="BJ52" s="65">
        <v>2</v>
      </c>
      <c r="BK52" s="65">
        <v>1</v>
      </c>
      <c r="BL52" s="65">
        <v>2.2000000000000002</v>
      </c>
      <c r="BM52" s="65">
        <v>1.8</v>
      </c>
      <c r="BN52" s="65"/>
      <c r="BO52" s="65">
        <v>1.1000000000000001</v>
      </c>
      <c r="BP52" s="65">
        <v>20.2</v>
      </c>
      <c r="BQ52" s="65">
        <v>4.2</v>
      </c>
      <c r="BR52" s="65"/>
      <c r="BS52" s="65"/>
      <c r="BT52" s="66">
        <v>662.7</v>
      </c>
    </row>
    <row r="53" spans="1:72" x14ac:dyDescent="0.3">
      <c r="A53" s="1"/>
      <c r="B53" s="54" t="s">
        <v>905</v>
      </c>
      <c r="C53" s="65">
        <v>15</v>
      </c>
      <c r="D53" s="65">
        <v>19.899999999999999</v>
      </c>
      <c r="E53" s="65">
        <v>8.8000000000000007</v>
      </c>
      <c r="F53" s="65">
        <v>11</v>
      </c>
      <c r="G53" s="65">
        <v>20.100000000000001</v>
      </c>
      <c r="H53" s="65">
        <v>2.7</v>
      </c>
      <c r="I53" s="65">
        <v>0.4</v>
      </c>
      <c r="J53" s="65">
        <v>8.8000000000000007</v>
      </c>
      <c r="K53" s="65"/>
      <c r="L53" s="65">
        <v>6.6</v>
      </c>
      <c r="M53" s="65"/>
      <c r="N53" s="65">
        <v>9.6</v>
      </c>
      <c r="O53" s="65">
        <v>13.8</v>
      </c>
      <c r="P53" s="65">
        <v>6.8</v>
      </c>
      <c r="Q53" s="65">
        <v>3.1</v>
      </c>
      <c r="R53" s="65">
        <v>2.5</v>
      </c>
      <c r="S53" s="65">
        <v>10</v>
      </c>
      <c r="T53" s="65"/>
      <c r="U53" s="65">
        <v>20</v>
      </c>
      <c r="V53" s="65">
        <v>18.7</v>
      </c>
      <c r="W53" s="65">
        <v>10.3</v>
      </c>
      <c r="X53" s="65">
        <v>5.8</v>
      </c>
      <c r="Y53" s="65">
        <v>26.3</v>
      </c>
      <c r="Z53" s="65">
        <v>3.8</v>
      </c>
      <c r="AA53" s="65">
        <v>74.400000000000006</v>
      </c>
      <c r="AB53" s="65"/>
      <c r="AC53" s="65"/>
      <c r="AD53" s="65">
        <v>20.9</v>
      </c>
      <c r="AE53" s="65">
        <v>4.5999999999999996</v>
      </c>
      <c r="AF53" s="65">
        <v>18.7</v>
      </c>
      <c r="AG53" s="65">
        <v>19</v>
      </c>
      <c r="AH53" s="65">
        <v>19</v>
      </c>
      <c r="AI53" s="65">
        <v>6.9</v>
      </c>
      <c r="AJ53" s="65"/>
      <c r="AK53" s="65">
        <v>1.6</v>
      </c>
      <c r="AL53" s="65">
        <v>0.4</v>
      </c>
      <c r="AM53" s="65"/>
      <c r="AN53" s="65">
        <v>18.5</v>
      </c>
      <c r="AO53" s="65"/>
      <c r="AP53" s="65"/>
      <c r="AQ53" s="65"/>
      <c r="AR53" s="65"/>
      <c r="AS53" s="65"/>
      <c r="AT53" s="65"/>
      <c r="AU53" s="65">
        <v>3.5</v>
      </c>
      <c r="AV53" s="65"/>
      <c r="AW53" s="65"/>
      <c r="AX53" s="65"/>
      <c r="AY53" s="65"/>
      <c r="AZ53" s="65">
        <v>9.9</v>
      </c>
      <c r="BA53" s="65">
        <v>54.6</v>
      </c>
      <c r="BB53" s="65">
        <v>50.7</v>
      </c>
      <c r="BC53" s="65">
        <v>0.6</v>
      </c>
      <c r="BD53" s="65"/>
      <c r="BE53" s="65"/>
      <c r="BF53" s="65"/>
      <c r="BG53" s="65">
        <v>8.5</v>
      </c>
      <c r="BH53" s="65">
        <v>29.5</v>
      </c>
      <c r="BI53" s="65">
        <v>19.7</v>
      </c>
      <c r="BJ53" s="65">
        <v>2</v>
      </c>
      <c r="BK53" s="65">
        <v>1</v>
      </c>
      <c r="BL53" s="65">
        <v>2.2000000000000002</v>
      </c>
      <c r="BM53" s="65">
        <v>1.8</v>
      </c>
      <c r="BN53" s="65"/>
      <c r="BO53" s="65">
        <v>1.1000000000000001</v>
      </c>
      <c r="BP53" s="65">
        <v>20</v>
      </c>
      <c r="BQ53" s="65">
        <v>4.3</v>
      </c>
      <c r="BR53" s="65"/>
      <c r="BS53" s="65"/>
      <c r="BT53" s="66">
        <v>617.4</v>
      </c>
    </row>
    <row r="54" spans="1:72" x14ac:dyDescent="0.3">
      <c r="A54" s="1"/>
      <c r="B54" s="54" t="s">
        <v>906</v>
      </c>
      <c r="C54" s="65">
        <v>14.5</v>
      </c>
      <c r="D54" s="65">
        <v>19.8</v>
      </c>
      <c r="E54" s="65">
        <v>7</v>
      </c>
      <c r="F54" s="65">
        <v>11</v>
      </c>
      <c r="G54" s="65">
        <v>20</v>
      </c>
      <c r="H54" s="65">
        <v>2.7</v>
      </c>
      <c r="I54" s="65">
        <v>0.4</v>
      </c>
      <c r="J54" s="65">
        <v>8.6999999999999993</v>
      </c>
      <c r="K54" s="65"/>
      <c r="L54" s="65">
        <v>6.6</v>
      </c>
      <c r="M54" s="65"/>
      <c r="N54" s="65">
        <v>9.5</v>
      </c>
      <c r="O54" s="65">
        <v>13.9</v>
      </c>
      <c r="P54" s="65">
        <v>6.8</v>
      </c>
      <c r="Q54" s="65">
        <v>3.2</v>
      </c>
      <c r="R54" s="65">
        <v>2.5</v>
      </c>
      <c r="S54" s="65">
        <v>10</v>
      </c>
      <c r="T54" s="65"/>
      <c r="U54" s="65">
        <v>20</v>
      </c>
      <c r="V54" s="65">
        <v>18.8</v>
      </c>
      <c r="W54" s="65">
        <v>10.4</v>
      </c>
      <c r="X54" s="65">
        <v>7.3</v>
      </c>
      <c r="Y54" s="65">
        <v>20.7</v>
      </c>
      <c r="Z54" s="65">
        <v>3.2</v>
      </c>
      <c r="AA54" s="65">
        <v>68.400000000000006</v>
      </c>
      <c r="AB54" s="65"/>
      <c r="AC54" s="65"/>
      <c r="AD54" s="65">
        <v>20.5</v>
      </c>
      <c r="AE54" s="65">
        <v>4.7</v>
      </c>
      <c r="AF54" s="65">
        <v>18.7</v>
      </c>
      <c r="AG54" s="65">
        <v>19</v>
      </c>
      <c r="AH54" s="65">
        <v>19</v>
      </c>
      <c r="AI54" s="65">
        <v>6.9</v>
      </c>
      <c r="AJ54" s="65"/>
      <c r="AK54" s="65">
        <v>1.7</v>
      </c>
      <c r="AL54" s="65">
        <v>0.2</v>
      </c>
      <c r="AM54" s="65"/>
      <c r="AN54" s="65">
        <v>18.5</v>
      </c>
      <c r="AO54" s="65"/>
      <c r="AP54" s="65"/>
      <c r="AQ54" s="65"/>
      <c r="AR54" s="65"/>
      <c r="AS54" s="65"/>
      <c r="AT54" s="65"/>
      <c r="AU54" s="65">
        <v>3.5</v>
      </c>
      <c r="AV54" s="65"/>
      <c r="AW54" s="65"/>
      <c r="AX54" s="65"/>
      <c r="AY54" s="65"/>
      <c r="AZ54" s="65">
        <v>9.9</v>
      </c>
      <c r="BA54" s="65">
        <v>36.1</v>
      </c>
      <c r="BB54" s="65">
        <v>32.200000000000003</v>
      </c>
      <c r="BC54" s="65">
        <v>0.6</v>
      </c>
      <c r="BD54" s="65"/>
      <c r="BE54" s="65"/>
      <c r="BF54" s="65"/>
      <c r="BG54" s="65">
        <v>10.8</v>
      </c>
      <c r="BH54" s="65">
        <v>24.6</v>
      </c>
      <c r="BI54" s="65">
        <v>19.7</v>
      </c>
      <c r="BJ54" s="65">
        <v>2</v>
      </c>
      <c r="BK54" s="65">
        <v>1</v>
      </c>
      <c r="BL54" s="65">
        <v>2.2000000000000002</v>
      </c>
      <c r="BM54" s="65">
        <v>1.8</v>
      </c>
      <c r="BN54" s="65"/>
      <c r="BO54" s="65">
        <v>1.1000000000000001</v>
      </c>
      <c r="BP54" s="65">
        <v>20</v>
      </c>
      <c r="BQ54" s="65">
        <v>4.2</v>
      </c>
      <c r="BR54" s="65"/>
      <c r="BS54" s="65"/>
      <c r="BT54" s="66">
        <v>564.29999999999995</v>
      </c>
    </row>
    <row r="55" spans="1:72" x14ac:dyDescent="0.3">
      <c r="A55" s="1"/>
      <c r="B55" s="56" t="s">
        <v>1150</v>
      </c>
      <c r="C55" s="67"/>
      <c r="D55" s="67">
        <v>19.8</v>
      </c>
      <c r="E55" s="67">
        <v>7.1</v>
      </c>
      <c r="F55" s="67">
        <v>11</v>
      </c>
      <c r="G55" s="67">
        <v>20.100000000000001</v>
      </c>
      <c r="H55" s="67">
        <v>2.6</v>
      </c>
      <c r="I55" s="67">
        <v>0.4</v>
      </c>
      <c r="J55" s="67">
        <v>8.6</v>
      </c>
      <c r="K55" s="67"/>
      <c r="L55" s="67">
        <v>6.6</v>
      </c>
      <c r="M55" s="67"/>
      <c r="N55" s="67">
        <v>9.6</v>
      </c>
      <c r="O55" s="67">
        <v>14.1</v>
      </c>
      <c r="P55" s="67">
        <v>6.8</v>
      </c>
      <c r="Q55" s="67">
        <v>3.1</v>
      </c>
      <c r="R55" s="67">
        <v>2.5</v>
      </c>
      <c r="S55" s="67">
        <v>10</v>
      </c>
      <c r="T55" s="67"/>
      <c r="U55" s="67">
        <v>20</v>
      </c>
      <c r="V55" s="67">
        <v>18.8</v>
      </c>
      <c r="W55" s="67">
        <v>13.4</v>
      </c>
      <c r="X55" s="67">
        <v>6.9</v>
      </c>
      <c r="Y55" s="67">
        <v>17.7</v>
      </c>
      <c r="Z55" s="67">
        <v>4.0999999999999996</v>
      </c>
      <c r="AA55" s="67">
        <v>81.599999999999994</v>
      </c>
      <c r="AB55" s="67"/>
      <c r="AC55" s="67"/>
      <c r="AD55" s="67">
        <v>20.3</v>
      </c>
      <c r="AE55" s="67">
        <v>4.7</v>
      </c>
      <c r="AF55" s="67">
        <v>18.5</v>
      </c>
      <c r="AG55" s="67">
        <v>19</v>
      </c>
      <c r="AH55" s="67">
        <v>19</v>
      </c>
      <c r="AI55" s="67">
        <v>7.6</v>
      </c>
      <c r="AJ55" s="67"/>
      <c r="AK55" s="67">
        <v>2.1</v>
      </c>
      <c r="AL55" s="67">
        <v>0.5</v>
      </c>
      <c r="AM55" s="67"/>
      <c r="AN55" s="67">
        <v>18.5</v>
      </c>
      <c r="AO55" s="67"/>
      <c r="AP55" s="67"/>
      <c r="AQ55" s="67"/>
      <c r="AR55" s="67"/>
      <c r="AS55" s="67"/>
      <c r="AT55" s="67"/>
      <c r="AU55" s="67">
        <v>3.5</v>
      </c>
      <c r="AV55" s="67"/>
      <c r="AW55" s="67"/>
      <c r="AX55" s="67"/>
      <c r="AY55" s="67"/>
      <c r="AZ55" s="67">
        <v>9.9</v>
      </c>
      <c r="BA55" s="67">
        <v>23.9</v>
      </c>
      <c r="BB55" s="67">
        <v>17.399999999999999</v>
      </c>
      <c r="BC55" s="67">
        <v>0.6</v>
      </c>
      <c r="BD55" s="67"/>
      <c r="BE55" s="67"/>
      <c r="BF55" s="67"/>
      <c r="BG55" s="67">
        <v>7</v>
      </c>
      <c r="BH55" s="67">
        <v>18.399999999999999</v>
      </c>
      <c r="BI55" s="67">
        <v>19.899999999999999</v>
      </c>
      <c r="BJ55" s="67">
        <v>2</v>
      </c>
      <c r="BK55" s="67">
        <v>1</v>
      </c>
      <c r="BL55" s="67">
        <v>2.2000000000000002</v>
      </c>
      <c r="BM55" s="67">
        <v>1.8</v>
      </c>
      <c r="BN55" s="67"/>
      <c r="BO55" s="67">
        <v>1.1000000000000001</v>
      </c>
      <c r="BP55" s="67">
        <v>20</v>
      </c>
      <c r="BQ55" s="67">
        <v>4.3</v>
      </c>
      <c r="BR55" s="67"/>
      <c r="BS55" s="67"/>
      <c r="BT55" s="68">
        <v>528</v>
      </c>
    </row>
    <row r="56" spans="1:72" ht="15.6" x14ac:dyDescent="0.3">
      <c r="A56" s="1"/>
      <c r="B56" s="69" t="s">
        <v>1151</v>
      </c>
      <c r="C56" s="70">
        <v>356.3</v>
      </c>
      <c r="D56" s="70">
        <v>463.25</v>
      </c>
      <c r="E56" s="70">
        <v>203.25</v>
      </c>
      <c r="F56" s="70">
        <v>263.35000000000002</v>
      </c>
      <c r="G56" s="70">
        <v>404.9</v>
      </c>
      <c r="H56" s="70">
        <v>61.9</v>
      </c>
      <c r="I56" s="70">
        <v>9.6</v>
      </c>
      <c r="J56" s="70">
        <v>209.3</v>
      </c>
      <c r="K56" s="70">
        <v>9.15</v>
      </c>
      <c r="L56" s="70">
        <v>163.05000000000001</v>
      </c>
      <c r="M56" s="70">
        <v>0</v>
      </c>
      <c r="N56" s="70">
        <v>216.35</v>
      </c>
      <c r="O56" s="70">
        <v>299.8</v>
      </c>
      <c r="P56" s="70">
        <v>162.1</v>
      </c>
      <c r="Q56" s="70">
        <v>78</v>
      </c>
      <c r="R56" s="70">
        <v>60.95</v>
      </c>
      <c r="S56" s="70">
        <v>239.95</v>
      </c>
      <c r="T56" s="70">
        <v>0</v>
      </c>
      <c r="U56" s="70">
        <v>480</v>
      </c>
      <c r="V56" s="70">
        <v>448.8</v>
      </c>
      <c r="W56" s="70">
        <v>385</v>
      </c>
      <c r="X56" s="70">
        <v>453.05</v>
      </c>
      <c r="Y56" s="70">
        <v>356.3</v>
      </c>
      <c r="Z56" s="70">
        <v>54.55</v>
      </c>
      <c r="AA56" s="70">
        <v>778.95</v>
      </c>
      <c r="AB56" s="70">
        <v>0</v>
      </c>
      <c r="AC56" s="70">
        <v>398.4</v>
      </c>
      <c r="AD56" s="70">
        <v>473.45</v>
      </c>
      <c r="AE56" s="70">
        <v>109.2</v>
      </c>
      <c r="AF56" s="70">
        <v>471.65</v>
      </c>
      <c r="AG56" s="70">
        <v>477.75</v>
      </c>
      <c r="AH56" s="70">
        <v>471.75</v>
      </c>
      <c r="AI56" s="70">
        <v>190.15</v>
      </c>
      <c r="AJ56" s="70">
        <v>838.95</v>
      </c>
      <c r="AK56" s="70">
        <v>38.85</v>
      </c>
      <c r="AL56" s="70">
        <v>14.95</v>
      </c>
      <c r="AM56" s="70">
        <v>0</v>
      </c>
      <c r="AN56" s="70">
        <v>444</v>
      </c>
      <c r="AO56" s="70">
        <v>0</v>
      </c>
      <c r="AP56" s="70">
        <v>0</v>
      </c>
      <c r="AQ56" s="70">
        <v>2701.05</v>
      </c>
      <c r="AR56" s="70">
        <v>0</v>
      </c>
      <c r="AS56" s="70">
        <v>2229.25</v>
      </c>
      <c r="AT56" s="70">
        <v>3</v>
      </c>
      <c r="AU56" s="70">
        <v>80.25</v>
      </c>
      <c r="AV56" s="70">
        <v>135.69999999999999</v>
      </c>
      <c r="AW56" s="70">
        <v>0</v>
      </c>
      <c r="AX56" s="70">
        <v>153.25</v>
      </c>
      <c r="AY56" s="70">
        <v>0</v>
      </c>
      <c r="AZ56" s="70">
        <v>237.75</v>
      </c>
      <c r="BA56" s="70">
        <v>1189</v>
      </c>
      <c r="BB56" s="70">
        <v>1076.8499999999999</v>
      </c>
      <c r="BC56" s="70">
        <v>14.4</v>
      </c>
      <c r="BD56" s="70">
        <v>1156.05</v>
      </c>
      <c r="BE56" s="70">
        <v>1550.25</v>
      </c>
      <c r="BF56" s="70">
        <v>201.2</v>
      </c>
      <c r="BG56" s="70">
        <v>88.7</v>
      </c>
      <c r="BH56" s="70">
        <v>304.7</v>
      </c>
      <c r="BI56" s="70">
        <v>479.55</v>
      </c>
      <c r="BJ56" s="70">
        <v>55.2</v>
      </c>
      <c r="BK56" s="70">
        <v>24</v>
      </c>
      <c r="BL56" s="70">
        <v>52.8</v>
      </c>
      <c r="BM56" s="70">
        <v>47.2</v>
      </c>
      <c r="BN56" s="70">
        <v>137.25</v>
      </c>
      <c r="BO56" s="70">
        <v>28.2</v>
      </c>
      <c r="BP56" s="70">
        <v>480.95</v>
      </c>
      <c r="BQ56" s="70">
        <v>103.1</v>
      </c>
      <c r="BR56" s="70">
        <v>186.7</v>
      </c>
      <c r="BS56" s="70">
        <v>0</v>
      </c>
      <c r="BT56" s="70">
        <v>22803.3</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651</v>
      </c>
      <c r="M70" s="1">
        <v>1674.65</v>
      </c>
      <c r="N70" s="1">
        <v>7.3438932084391295</v>
      </c>
      <c r="O70" s="1" t="s">
        <v>1152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653</v>
      </c>
      <c r="M71" s="1">
        <v>4740.8999999999996</v>
      </c>
      <c r="N71" s="1">
        <v>20.790411914065068</v>
      </c>
      <c r="O71" s="1" t="s">
        <v>1153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650</v>
      </c>
      <c r="M72" s="1">
        <v>6687.55</v>
      </c>
      <c r="N72" s="1">
        <v>29.327114935119038</v>
      </c>
      <c r="O72" s="1" t="s">
        <v>1154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652</v>
      </c>
      <c r="M73" s="1">
        <v>9700.2000000000007</v>
      </c>
      <c r="N73" s="1">
        <v>42.538579942376757</v>
      </c>
      <c r="O73" s="1" t="s">
        <v>1155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3:G3"/>
    <mergeCell ref="C6"/>
    <mergeCell ref="D6"/>
    <mergeCell ref="E6"/>
    <mergeCell ref="F6"/>
    <mergeCell ref="G6"/>
    <mergeCell ref="B5:BT5"/>
    <mergeCell ref="B6:B7"/>
    <mergeCell ref="H6"/>
    <mergeCell ref="I6"/>
    <mergeCell ref="J6"/>
    <mergeCell ref="K6"/>
    <mergeCell ref="L6:P6"/>
    <mergeCell ref="Q6"/>
    <mergeCell ref="R6"/>
    <mergeCell ref="S6"/>
    <mergeCell ref="T6"/>
    <mergeCell ref="U6"/>
    <mergeCell ref="V6"/>
    <mergeCell ref="W6:X6"/>
    <mergeCell ref="Y6"/>
    <mergeCell ref="Z6:AC6"/>
    <mergeCell ref="AD6:AE6"/>
    <mergeCell ref="AF6:AI6"/>
    <mergeCell ref="AJ6"/>
    <mergeCell ref="AK6"/>
    <mergeCell ref="AL6"/>
    <mergeCell ref="AM6"/>
    <mergeCell ref="AN6"/>
    <mergeCell ref="AO6"/>
    <mergeCell ref="AP6:AQ6"/>
    <mergeCell ref="AR6:AS6"/>
    <mergeCell ref="AT6"/>
    <mergeCell ref="AU6"/>
    <mergeCell ref="AV6:AW6"/>
    <mergeCell ref="AX6"/>
    <mergeCell ref="AY6:AZ6"/>
    <mergeCell ref="BA6:BE6"/>
    <mergeCell ref="BF6"/>
    <mergeCell ref="BG6"/>
    <mergeCell ref="BH6"/>
    <mergeCell ref="BI6"/>
    <mergeCell ref="BJ6:BM6"/>
    <mergeCell ref="BN6"/>
    <mergeCell ref="BO6"/>
    <mergeCell ref="BP6:BQ6"/>
    <mergeCell ref="BR6"/>
    <mergeCell ref="B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21" x14ac:dyDescent="0.4">
      <c r="A5" s="1"/>
      <c r="B5" s="218" t="s">
        <v>1156</v>
      </c>
      <c r="C5" s="218"/>
      <c r="D5" s="218"/>
      <c r="E5" s="218"/>
      <c r="F5" s="218"/>
      <c r="G5" s="218"/>
      <c r="H5" s="218"/>
      <c r="I5" s="218"/>
    </row>
    <row r="6" spans="1:9" ht="43.95" customHeight="1" x14ac:dyDescent="0.3">
      <c r="A6" s="1"/>
      <c r="B6" s="217" t="s">
        <v>644</v>
      </c>
      <c r="C6" s="217" t="s">
        <v>14</v>
      </c>
      <c r="D6" s="217" t="s">
        <v>697</v>
      </c>
      <c r="E6" s="217" t="s">
        <v>698</v>
      </c>
      <c r="F6" s="217" t="s">
        <v>699</v>
      </c>
      <c r="G6" s="217" t="s">
        <v>695</v>
      </c>
      <c r="H6" s="217" t="s">
        <v>696</v>
      </c>
      <c r="I6" s="62" t="s">
        <v>1157</v>
      </c>
    </row>
    <row r="7" spans="1:9" x14ac:dyDescent="0.3">
      <c r="A7" s="1"/>
      <c r="B7" s="217"/>
      <c r="C7" s="62" t="s">
        <v>1081</v>
      </c>
      <c r="D7" s="62" t="s">
        <v>1082</v>
      </c>
      <c r="E7" s="62" t="s">
        <v>1083</v>
      </c>
      <c r="F7" s="62" t="s">
        <v>1084</v>
      </c>
      <c r="G7" s="62" t="s">
        <v>1086</v>
      </c>
      <c r="H7" s="62" t="s">
        <v>1158</v>
      </c>
      <c r="I7" s="62" t="s">
        <v>851</v>
      </c>
    </row>
    <row r="8" spans="1:9" x14ac:dyDescent="0.3">
      <c r="A8" s="1"/>
      <c r="B8" s="50" t="s">
        <v>1131</v>
      </c>
      <c r="C8" s="63">
        <v>15</v>
      </c>
      <c r="D8" s="63">
        <v>19.899999999999999</v>
      </c>
      <c r="E8" s="63">
        <v>8.3000000000000007</v>
      </c>
      <c r="F8" s="63">
        <v>11.1</v>
      </c>
      <c r="G8" s="63">
        <v>8.1</v>
      </c>
      <c r="H8" s="63">
        <v>60.9</v>
      </c>
      <c r="I8" s="64">
        <v>123.3</v>
      </c>
    </row>
    <row r="9" spans="1:9" x14ac:dyDescent="0.3">
      <c r="A9" s="1"/>
      <c r="B9" s="54" t="s">
        <v>1132</v>
      </c>
      <c r="C9" s="65">
        <v>15.3</v>
      </c>
      <c r="D9" s="65">
        <v>19.8</v>
      </c>
      <c r="E9" s="65">
        <v>8.1</v>
      </c>
      <c r="F9" s="65">
        <v>11.1</v>
      </c>
      <c r="G9" s="65">
        <v>8.1999999999999993</v>
      </c>
      <c r="H9" s="65">
        <v>61.3</v>
      </c>
      <c r="I9" s="66">
        <v>123.8</v>
      </c>
    </row>
    <row r="10" spans="1:9" x14ac:dyDescent="0.3">
      <c r="A10" s="1"/>
      <c r="B10" s="54" t="s">
        <v>1133</v>
      </c>
      <c r="C10" s="65">
        <v>15.4</v>
      </c>
      <c r="D10" s="65">
        <v>19.8</v>
      </c>
      <c r="E10" s="65">
        <v>9.4</v>
      </c>
      <c r="F10" s="65">
        <v>11.1</v>
      </c>
      <c r="G10" s="65">
        <v>8.3000000000000007</v>
      </c>
      <c r="H10" s="65">
        <v>60.9</v>
      </c>
      <c r="I10" s="66">
        <v>124.9</v>
      </c>
    </row>
    <row r="11" spans="1:9" x14ac:dyDescent="0.3">
      <c r="A11" s="1"/>
      <c r="B11" s="54" t="s">
        <v>1134</v>
      </c>
      <c r="C11" s="65">
        <v>15.5</v>
      </c>
      <c r="D11" s="65">
        <v>19.899999999999999</v>
      </c>
      <c r="E11" s="65">
        <v>8.8000000000000007</v>
      </c>
      <c r="F11" s="65">
        <v>11.1</v>
      </c>
      <c r="G11" s="65">
        <v>8.6999999999999993</v>
      </c>
      <c r="H11" s="65">
        <v>61.2</v>
      </c>
      <c r="I11" s="66">
        <v>125.2</v>
      </c>
    </row>
    <row r="12" spans="1:9" x14ac:dyDescent="0.3">
      <c r="A12" s="1"/>
      <c r="B12" s="54" t="s">
        <v>1135</v>
      </c>
      <c r="C12" s="65">
        <v>15.2</v>
      </c>
      <c r="D12" s="65">
        <v>19.8</v>
      </c>
      <c r="E12" s="65">
        <v>8.6</v>
      </c>
      <c r="F12" s="65">
        <v>11.1</v>
      </c>
      <c r="G12" s="65">
        <v>8.6</v>
      </c>
      <c r="H12" s="65">
        <v>62.2</v>
      </c>
      <c r="I12" s="66">
        <v>125.5</v>
      </c>
    </row>
    <row r="13" spans="1:9" x14ac:dyDescent="0.3">
      <c r="A13" s="1"/>
      <c r="B13" s="54" t="s">
        <v>1136</v>
      </c>
      <c r="C13" s="65">
        <v>15.5</v>
      </c>
      <c r="D13" s="65">
        <v>19.899999999999999</v>
      </c>
      <c r="E13" s="65">
        <v>8.6999999999999993</v>
      </c>
      <c r="F13" s="65">
        <v>11.1</v>
      </c>
      <c r="G13" s="65">
        <v>8.4</v>
      </c>
      <c r="H13" s="65">
        <v>61.8</v>
      </c>
      <c r="I13" s="66">
        <v>125.4</v>
      </c>
    </row>
    <row r="14" spans="1:9" x14ac:dyDescent="0.3">
      <c r="A14" s="1"/>
      <c r="B14" s="54" t="s">
        <v>1137</v>
      </c>
      <c r="C14" s="65">
        <v>15.7</v>
      </c>
      <c r="D14" s="65">
        <v>19.899999999999999</v>
      </c>
      <c r="E14" s="65">
        <v>8.4</v>
      </c>
      <c r="F14" s="65">
        <v>11.1</v>
      </c>
      <c r="G14" s="65">
        <v>9.4</v>
      </c>
      <c r="H14" s="65">
        <v>61.6</v>
      </c>
      <c r="I14" s="66">
        <v>126.1</v>
      </c>
    </row>
    <row r="15" spans="1:9" x14ac:dyDescent="0.3">
      <c r="A15" s="1"/>
      <c r="B15" s="56" t="s">
        <v>1138</v>
      </c>
      <c r="C15" s="67">
        <v>15.7</v>
      </c>
      <c r="D15" s="67">
        <v>19.8</v>
      </c>
      <c r="E15" s="67">
        <v>8.1</v>
      </c>
      <c r="F15" s="67">
        <v>11.1</v>
      </c>
      <c r="G15" s="67">
        <v>8.9</v>
      </c>
      <c r="H15" s="67">
        <v>62.2</v>
      </c>
      <c r="I15" s="68">
        <v>125.8</v>
      </c>
    </row>
    <row r="16" spans="1:9" x14ac:dyDescent="0.3">
      <c r="A16" s="1"/>
      <c r="B16" s="50" t="s">
        <v>1139</v>
      </c>
      <c r="C16" s="63">
        <v>16</v>
      </c>
      <c r="D16" s="63">
        <v>19.8</v>
      </c>
      <c r="E16" s="63">
        <v>9</v>
      </c>
      <c r="F16" s="63">
        <v>11.1</v>
      </c>
      <c r="G16" s="63">
        <v>8.5</v>
      </c>
      <c r="H16" s="63">
        <v>61.5</v>
      </c>
      <c r="I16" s="64">
        <v>125.9</v>
      </c>
    </row>
    <row r="17" spans="1:9" x14ac:dyDescent="0.3">
      <c r="A17" s="1"/>
      <c r="B17" s="54" t="s">
        <v>1140</v>
      </c>
      <c r="C17" s="65">
        <v>15.5</v>
      </c>
      <c r="D17" s="65">
        <v>19.8</v>
      </c>
      <c r="E17" s="65">
        <v>9.1</v>
      </c>
      <c r="F17" s="65">
        <v>11.1</v>
      </c>
      <c r="G17" s="65">
        <v>8.5</v>
      </c>
      <c r="H17" s="65">
        <v>61.6</v>
      </c>
      <c r="I17" s="66">
        <v>125.6</v>
      </c>
    </row>
    <row r="18" spans="1:9" x14ac:dyDescent="0.3">
      <c r="A18" s="1"/>
      <c r="B18" s="54" t="s">
        <v>1141</v>
      </c>
      <c r="C18" s="65">
        <v>16.3</v>
      </c>
      <c r="D18" s="65">
        <v>19.8</v>
      </c>
      <c r="E18" s="65">
        <v>8.6</v>
      </c>
      <c r="F18" s="65">
        <v>11.1</v>
      </c>
      <c r="G18" s="65">
        <v>8.4</v>
      </c>
      <c r="H18" s="65">
        <v>63.2</v>
      </c>
      <c r="I18" s="66">
        <v>127.4</v>
      </c>
    </row>
    <row r="19" spans="1:9" x14ac:dyDescent="0.3">
      <c r="A19" s="1"/>
      <c r="B19" s="54" t="s">
        <v>1142</v>
      </c>
      <c r="C19" s="65">
        <v>15.3</v>
      </c>
      <c r="D19" s="65">
        <v>19.8</v>
      </c>
      <c r="E19" s="65">
        <v>9.1</v>
      </c>
      <c r="F19" s="65">
        <v>11.1</v>
      </c>
      <c r="G19" s="65">
        <v>8.6999999999999993</v>
      </c>
      <c r="H19" s="65">
        <v>61.3</v>
      </c>
      <c r="I19" s="66">
        <v>125.3</v>
      </c>
    </row>
    <row r="20" spans="1:9" x14ac:dyDescent="0.3">
      <c r="A20" s="1"/>
      <c r="B20" s="54" t="s">
        <v>1143</v>
      </c>
      <c r="C20" s="65">
        <v>15.2</v>
      </c>
      <c r="D20" s="65">
        <v>19.8</v>
      </c>
      <c r="E20" s="65">
        <v>8.9</v>
      </c>
      <c r="F20" s="65">
        <v>11.1</v>
      </c>
      <c r="G20" s="65">
        <v>8.6999999999999993</v>
      </c>
      <c r="H20" s="65">
        <v>61.4</v>
      </c>
      <c r="I20" s="66">
        <v>125.1</v>
      </c>
    </row>
    <row r="21" spans="1:9" x14ac:dyDescent="0.3">
      <c r="A21" s="1"/>
      <c r="B21" s="54" t="s">
        <v>1144</v>
      </c>
      <c r="C21" s="65">
        <v>15.3</v>
      </c>
      <c r="D21" s="65">
        <v>20.2</v>
      </c>
      <c r="E21" s="65">
        <v>8</v>
      </c>
      <c r="F21" s="65">
        <v>11.1</v>
      </c>
      <c r="G21" s="65">
        <v>8.5</v>
      </c>
      <c r="H21" s="65">
        <v>61.1</v>
      </c>
      <c r="I21" s="66">
        <v>124.2</v>
      </c>
    </row>
    <row r="22" spans="1:9" x14ac:dyDescent="0.3">
      <c r="A22" s="1"/>
      <c r="B22" s="54" t="s">
        <v>1145</v>
      </c>
      <c r="C22" s="65">
        <v>15.5</v>
      </c>
      <c r="D22" s="65">
        <v>20.3</v>
      </c>
      <c r="E22" s="65">
        <v>7.7</v>
      </c>
      <c r="F22" s="65">
        <v>11.1</v>
      </c>
      <c r="G22" s="65">
        <v>8.5</v>
      </c>
      <c r="H22" s="65">
        <v>61.1</v>
      </c>
      <c r="I22" s="66">
        <v>124.2</v>
      </c>
    </row>
    <row r="23" spans="1:9" x14ac:dyDescent="0.3">
      <c r="A23" s="1"/>
      <c r="B23" s="56" t="s">
        <v>1146</v>
      </c>
      <c r="C23" s="67">
        <v>15.7</v>
      </c>
      <c r="D23" s="67">
        <v>19.600000000000001</v>
      </c>
      <c r="E23" s="67">
        <v>7.1</v>
      </c>
      <c r="F23" s="67">
        <v>11.1</v>
      </c>
      <c r="G23" s="67">
        <v>8.3000000000000007</v>
      </c>
      <c r="H23" s="67">
        <v>61.2</v>
      </c>
      <c r="I23" s="68">
        <v>123</v>
      </c>
    </row>
    <row r="24" spans="1:9" x14ac:dyDescent="0.3">
      <c r="A24" s="1"/>
      <c r="B24" s="50" t="s">
        <v>1147</v>
      </c>
      <c r="C24" s="63">
        <v>15.8</v>
      </c>
      <c r="D24" s="63">
        <v>19.899999999999999</v>
      </c>
      <c r="E24" s="63">
        <v>8.6999999999999993</v>
      </c>
      <c r="F24" s="63">
        <v>10.3</v>
      </c>
      <c r="G24" s="63">
        <v>8.6999999999999993</v>
      </c>
      <c r="H24" s="63">
        <v>60.8</v>
      </c>
      <c r="I24" s="64">
        <v>124.2</v>
      </c>
    </row>
    <row r="25" spans="1:9" x14ac:dyDescent="0.3">
      <c r="A25" s="1"/>
      <c r="B25" s="54" t="s">
        <v>1148</v>
      </c>
      <c r="C25" s="65">
        <v>15.5</v>
      </c>
      <c r="D25" s="65">
        <v>20.3</v>
      </c>
      <c r="E25" s="65">
        <v>9.1999999999999993</v>
      </c>
      <c r="F25" s="65">
        <v>11.1</v>
      </c>
      <c r="G25" s="65">
        <v>9</v>
      </c>
      <c r="H25" s="65">
        <v>60.5</v>
      </c>
      <c r="I25" s="66">
        <v>125.6</v>
      </c>
    </row>
    <row r="26" spans="1:9" x14ac:dyDescent="0.3">
      <c r="A26" s="1"/>
      <c r="B26" s="54" t="s">
        <v>1149</v>
      </c>
      <c r="C26" s="65">
        <v>15.2</v>
      </c>
      <c r="D26" s="65">
        <v>20.3</v>
      </c>
      <c r="E26" s="65">
        <v>9.3000000000000007</v>
      </c>
      <c r="F26" s="65">
        <v>11.1</v>
      </c>
      <c r="G26" s="65">
        <v>7</v>
      </c>
      <c r="H26" s="65">
        <v>60.9</v>
      </c>
      <c r="I26" s="66">
        <v>123.8</v>
      </c>
    </row>
    <row r="27" spans="1:9" x14ac:dyDescent="0.3">
      <c r="A27" s="1"/>
      <c r="B27" s="54" t="s">
        <v>879</v>
      </c>
      <c r="C27" s="65">
        <v>15</v>
      </c>
      <c r="D27" s="65">
        <v>19.5</v>
      </c>
      <c r="E27" s="65">
        <v>8.1999999999999993</v>
      </c>
      <c r="F27" s="65">
        <v>11.1</v>
      </c>
      <c r="G27" s="65">
        <v>9.4</v>
      </c>
      <c r="H27" s="65">
        <v>61.9</v>
      </c>
      <c r="I27" s="66">
        <v>125.1</v>
      </c>
    </row>
    <row r="28" spans="1:9" x14ac:dyDescent="0.3">
      <c r="A28" s="1"/>
      <c r="B28" s="54" t="s">
        <v>880</v>
      </c>
      <c r="C28" s="65">
        <v>14.4</v>
      </c>
      <c r="D28" s="65">
        <v>20.3</v>
      </c>
      <c r="E28" s="65">
        <v>8.6</v>
      </c>
      <c r="F28" s="65">
        <v>11.1</v>
      </c>
      <c r="G28" s="65">
        <v>9.4</v>
      </c>
      <c r="H28" s="65">
        <v>62.2</v>
      </c>
      <c r="I28" s="66">
        <v>126</v>
      </c>
    </row>
    <row r="29" spans="1:9" x14ac:dyDescent="0.3">
      <c r="A29" s="1"/>
      <c r="B29" s="54" t="s">
        <v>881</v>
      </c>
      <c r="C29" s="65">
        <v>14.8</v>
      </c>
      <c r="D29" s="65">
        <v>20.3</v>
      </c>
      <c r="E29" s="65">
        <v>6.8</v>
      </c>
      <c r="F29" s="65">
        <v>11.1</v>
      </c>
      <c r="G29" s="65">
        <v>9.1</v>
      </c>
      <c r="H29" s="65">
        <v>61</v>
      </c>
      <c r="I29" s="66">
        <v>123.1</v>
      </c>
    </row>
    <row r="30" spans="1:9" x14ac:dyDescent="0.3">
      <c r="A30" s="1"/>
      <c r="B30" s="54" t="s">
        <v>882</v>
      </c>
      <c r="C30" s="65">
        <v>15</v>
      </c>
      <c r="D30" s="65">
        <v>19.100000000000001</v>
      </c>
      <c r="E30" s="65">
        <v>9.1</v>
      </c>
      <c r="F30" s="65">
        <v>11.1</v>
      </c>
      <c r="G30" s="65">
        <v>9.3000000000000007</v>
      </c>
      <c r="H30" s="65">
        <v>60.9</v>
      </c>
      <c r="I30" s="66">
        <v>124.5</v>
      </c>
    </row>
    <row r="31" spans="1:9" x14ac:dyDescent="0.3">
      <c r="A31" s="1"/>
      <c r="B31" s="56" t="s">
        <v>883</v>
      </c>
      <c r="C31" s="67">
        <v>15</v>
      </c>
      <c r="D31" s="67">
        <v>19.399999999999999</v>
      </c>
      <c r="E31" s="67">
        <v>7.4</v>
      </c>
      <c r="F31" s="67">
        <v>9</v>
      </c>
      <c r="G31" s="67">
        <v>8.3000000000000007</v>
      </c>
      <c r="H31" s="67">
        <v>61.9</v>
      </c>
      <c r="I31" s="68">
        <v>121</v>
      </c>
    </row>
    <row r="32" spans="1:9" x14ac:dyDescent="0.3">
      <c r="A32" s="1"/>
      <c r="B32" s="50" t="s">
        <v>884</v>
      </c>
      <c r="C32" s="63">
        <v>15</v>
      </c>
      <c r="D32" s="63">
        <v>20.3</v>
      </c>
      <c r="E32" s="63">
        <v>7.7</v>
      </c>
      <c r="F32" s="63">
        <v>11</v>
      </c>
      <c r="G32" s="63">
        <v>8.8000000000000007</v>
      </c>
      <c r="H32" s="63">
        <v>61.2</v>
      </c>
      <c r="I32" s="64">
        <v>124</v>
      </c>
    </row>
    <row r="33" spans="1:9" x14ac:dyDescent="0.3">
      <c r="A33" s="1"/>
      <c r="B33" s="54" t="s">
        <v>885</v>
      </c>
      <c r="C33" s="65">
        <v>15.6</v>
      </c>
      <c r="D33" s="65">
        <v>20.3</v>
      </c>
      <c r="E33" s="65">
        <v>9.6999999999999993</v>
      </c>
      <c r="F33" s="65">
        <v>11</v>
      </c>
      <c r="G33" s="65">
        <v>9.1999999999999993</v>
      </c>
      <c r="H33" s="65">
        <v>62</v>
      </c>
      <c r="I33" s="66">
        <v>127.8</v>
      </c>
    </row>
    <row r="34" spans="1:9" x14ac:dyDescent="0.3">
      <c r="A34" s="1"/>
      <c r="B34" s="54" t="s">
        <v>886</v>
      </c>
      <c r="C34" s="65">
        <v>15.3</v>
      </c>
      <c r="D34" s="65">
        <v>17.7</v>
      </c>
      <c r="E34" s="65">
        <v>9.4</v>
      </c>
      <c r="F34" s="65">
        <v>11</v>
      </c>
      <c r="G34" s="65">
        <v>9.1</v>
      </c>
      <c r="H34" s="65">
        <v>60.8</v>
      </c>
      <c r="I34" s="66">
        <v>123.3</v>
      </c>
    </row>
    <row r="35" spans="1:9" x14ac:dyDescent="0.3">
      <c r="A35" s="1"/>
      <c r="B35" s="54" t="s">
        <v>887</v>
      </c>
      <c r="C35" s="65">
        <v>14.8</v>
      </c>
      <c r="D35" s="65">
        <v>18.7</v>
      </c>
      <c r="E35" s="65">
        <v>8.1999999999999993</v>
      </c>
      <c r="F35" s="65">
        <v>11</v>
      </c>
      <c r="G35" s="65">
        <v>8.9</v>
      </c>
      <c r="H35" s="65">
        <v>53.5</v>
      </c>
      <c r="I35" s="66">
        <v>115.1</v>
      </c>
    </row>
    <row r="36" spans="1:9" x14ac:dyDescent="0.3">
      <c r="A36" s="1"/>
      <c r="B36" s="54" t="s">
        <v>888</v>
      </c>
      <c r="C36" s="65">
        <v>15.2</v>
      </c>
      <c r="D36" s="65">
        <v>17.600000000000001</v>
      </c>
      <c r="E36" s="65">
        <v>8.1999999999999993</v>
      </c>
      <c r="F36" s="65">
        <v>11</v>
      </c>
      <c r="G36" s="65">
        <v>8.3000000000000007</v>
      </c>
      <c r="H36" s="65">
        <v>53.6</v>
      </c>
      <c r="I36" s="66">
        <v>113.9</v>
      </c>
    </row>
    <row r="37" spans="1:9" x14ac:dyDescent="0.3">
      <c r="A37" s="1"/>
      <c r="B37" s="54" t="s">
        <v>889</v>
      </c>
      <c r="C37" s="65">
        <v>14.8</v>
      </c>
      <c r="D37" s="65">
        <v>17.600000000000001</v>
      </c>
      <c r="E37" s="65">
        <v>8</v>
      </c>
      <c r="F37" s="65">
        <v>11</v>
      </c>
      <c r="G37" s="65">
        <v>8.1999999999999993</v>
      </c>
      <c r="H37" s="65">
        <v>59.2</v>
      </c>
      <c r="I37" s="66">
        <v>118.8</v>
      </c>
    </row>
    <row r="38" spans="1:9" x14ac:dyDescent="0.3">
      <c r="A38" s="1"/>
      <c r="B38" s="54" t="s">
        <v>890</v>
      </c>
      <c r="C38" s="65">
        <v>14.9</v>
      </c>
      <c r="D38" s="65">
        <v>17.600000000000001</v>
      </c>
      <c r="E38" s="65">
        <v>8.4</v>
      </c>
      <c r="F38" s="65">
        <v>10.199999999999999</v>
      </c>
      <c r="G38" s="65">
        <v>9.1</v>
      </c>
      <c r="H38" s="65">
        <v>59.4</v>
      </c>
      <c r="I38" s="66">
        <v>119.6</v>
      </c>
    </row>
    <row r="39" spans="1:9" x14ac:dyDescent="0.3">
      <c r="A39" s="1"/>
      <c r="B39" s="56" t="s">
        <v>891</v>
      </c>
      <c r="C39" s="67">
        <v>14.8</v>
      </c>
      <c r="D39" s="67">
        <v>17.3</v>
      </c>
      <c r="E39" s="67">
        <v>7.2</v>
      </c>
      <c r="F39" s="67">
        <v>11</v>
      </c>
      <c r="G39" s="67">
        <v>9.1999999999999993</v>
      </c>
      <c r="H39" s="67">
        <v>60.5</v>
      </c>
      <c r="I39" s="68">
        <v>120</v>
      </c>
    </row>
    <row r="40" spans="1:9" x14ac:dyDescent="0.3">
      <c r="A40" s="1"/>
      <c r="B40" s="50" t="s">
        <v>892</v>
      </c>
      <c r="C40" s="63">
        <v>15</v>
      </c>
      <c r="D40" s="63">
        <v>17.5</v>
      </c>
      <c r="E40" s="63">
        <v>6.8</v>
      </c>
      <c r="F40" s="63">
        <v>11</v>
      </c>
      <c r="G40" s="63">
        <v>8.9</v>
      </c>
      <c r="H40" s="63">
        <v>61.4</v>
      </c>
      <c r="I40" s="64">
        <v>120.6</v>
      </c>
    </row>
    <row r="41" spans="1:9" x14ac:dyDescent="0.3">
      <c r="A41" s="1"/>
      <c r="B41" s="54" t="s">
        <v>893</v>
      </c>
      <c r="C41" s="65">
        <v>15</v>
      </c>
      <c r="D41" s="65">
        <v>17.5</v>
      </c>
      <c r="E41" s="65">
        <v>9</v>
      </c>
      <c r="F41" s="65">
        <v>11</v>
      </c>
      <c r="G41" s="65">
        <v>8.6999999999999993</v>
      </c>
      <c r="H41" s="65">
        <v>61.9</v>
      </c>
      <c r="I41" s="66">
        <v>123.1</v>
      </c>
    </row>
    <row r="42" spans="1:9" x14ac:dyDescent="0.3">
      <c r="A42" s="1"/>
      <c r="B42" s="54" t="s">
        <v>894</v>
      </c>
      <c r="C42" s="65">
        <v>15</v>
      </c>
      <c r="D42" s="65">
        <v>17.600000000000001</v>
      </c>
      <c r="E42" s="65">
        <v>9</v>
      </c>
      <c r="F42" s="65">
        <v>11</v>
      </c>
      <c r="G42" s="65">
        <v>9.5</v>
      </c>
      <c r="H42" s="65">
        <v>62</v>
      </c>
      <c r="I42" s="66">
        <v>124.1</v>
      </c>
    </row>
    <row r="43" spans="1:9" x14ac:dyDescent="0.3">
      <c r="A43" s="1"/>
      <c r="B43" s="54" t="s">
        <v>895</v>
      </c>
      <c r="C43" s="65">
        <v>14.5</v>
      </c>
      <c r="D43" s="65">
        <v>17.899999999999999</v>
      </c>
      <c r="E43" s="65">
        <v>9.3000000000000007</v>
      </c>
      <c r="F43" s="65">
        <v>11</v>
      </c>
      <c r="G43" s="65">
        <v>9</v>
      </c>
      <c r="H43" s="65">
        <v>61.9</v>
      </c>
      <c r="I43" s="66">
        <v>123.6</v>
      </c>
    </row>
    <row r="44" spans="1:9" x14ac:dyDescent="0.3">
      <c r="A44" s="1"/>
      <c r="B44" s="54" t="s">
        <v>896</v>
      </c>
      <c r="C44" s="65">
        <v>15</v>
      </c>
      <c r="D44" s="65">
        <v>18.899999999999999</v>
      </c>
      <c r="E44" s="65">
        <v>9.6999999999999993</v>
      </c>
      <c r="F44" s="65">
        <v>11</v>
      </c>
      <c r="G44" s="65">
        <v>9</v>
      </c>
      <c r="H44" s="65">
        <v>60.9</v>
      </c>
      <c r="I44" s="66">
        <v>124.5</v>
      </c>
    </row>
    <row r="45" spans="1:9" x14ac:dyDescent="0.3">
      <c r="A45" s="1"/>
      <c r="B45" s="54" t="s">
        <v>897</v>
      </c>
      <c r="C45" s="65">
        <v>14.5</v>
      </c>
      <c r="D45" s="65">
        <v>19.5</v>
      </c>
      <c r="E45" s="65">
        <v>8.1999999999999993</v>
      </c>
      <c r="F45" s="65">
        <v>11</v>
      </c>
      <c r="G45" s="65">
        <v>9</v>
      </c>
      <c r="H45" s="65">
        <v>60.7</v>
      </c>
      <c r="I45" s="66">
        <v>122.9</v>
      </c>
    </row>
    <row r="46" spans="1:9" x14ac:dyDescent="0.3">
      <c r="A46" s="1"/>
      <c r="B46" s="54" t="s">
        <v>898</v>
      </c>
      <c r="C46" s="65">
        <v>15.1</v>
      </c>
      <c r="D46" s="65">
        <v>19.8</v>
      </c>
      <c r="E46" s="65">
        <v>8.5</v>
      </c>
      <c r="F46" s="65">
        <v>11</v>
      </c>
      <c r="G46" s="65">
        <v>9.1999999999999993</v>
      </c>
      <c r="H46" s="65">
        <v>61.2</v>
      </c>
      <c r="I46" s="66">
        <v>124.8</v>
      </c>
    </row>
    <row r="47" spans="1:9" x14ac:dyDescent="0.3">
      <c r="A47" s="1"/>
      <c r="B47" s="56" t="s">
        <v>899</v>
      </c>
      <c r="C47" s="67">
        <v>15</v>
      </c>
      <c r="D47" s="67">
        <v>19.8</v>
      </c>
      <c r="E47" s="67">
        <v>9.4</v>
      </c>
      <c r="F47" s="67">
        <v>11</v>
      </c>
      <c r="G47" s="67">
        <v>9</v>
      </c>
      <c r="H47" s="67">
        <v>60.9</v>
      </c>
      <c r="I47" s="68">
        <v>125.1</v>
      </c>
    </row>
    <row r="48" spans="1:9" x14ac:dyDescent="0.3">
      <c r="A48" s="1"/>
      <c r="B48" s="50" t="s">
        <v>900</v>
      </c>
      <c r="C48" s="63">
        <v>14.9</v>
      </c>
      <c r="D48" s="63">
        <v>19</v>
      </c>
      <c r="E48" s="63">
        <v>8.6</v>
      </c>
      <c r="F48" s="63">
        <v>11</v>
      </c>
      <c r="G48" s="63">
        <v>9.1</v>
      </c>
      <c r="H48" s="63">
        <v>60.9</v>
      </c>
      <c r="I48" s="64">
        <v>123.5</v>
      </c>
    </row>
    <row r="49" spans="1:9" x14ac:dyDescent="0.3">
      <c r="A49" s="1"/>
      <c r="B49" s="54" t="s">
        <v>901</v>
      </c>
      <c r="C49" s="65">
        <v>14.9</v>
      </c>
      <c r="D49" s="65">
        <v>18.3</v>
      </c>
      <c r="E49" s="65">
        <v>9.1999999999999993</v>
      </c>
      <c r="F49" s="65">
        <v>11</v>
      </c>
      <c r="G49" s="65">
        <v>8.9</v>
      </c>
      <c r="H49" s="65">
        <v>60.9</v>
      </c>
      <c r="I49" s="66">
        <v>123.2</v>
      </c>
    </row>
    <row r="50" spans="1:9" x14ac:dyDescent="0.3">
      <c r="A50" s="1"/>
      <c r="B50" s="54" t="s">
        <v>902</v>
      </c>
      <c r="C50" s="65">
        <v>15</v>
      </c>
      <c r="D50" s="65">
        <v>18.3</v>
      </c>
      <c r="E50" s="65">
        <v>9.4</v>
      </c>
      <c r="F50" s="65">
        <v>11</v>
      </c>
      <c r="G50" s="65">
        <v>8</v>
      </c>
      <c r="H50" s="65">
        <v>61.4</v>
      </c>
      <c r="I50" s="66">
        <v>123.1</v>
      </c>
    </row>
    <row r="51" spans="1:9" x14ac:dyDescent="0.3">
      <c r="A51" s="1"/>
      <c r="B51" s="54" t="s">
        <v>903</v>
      </c>
      <c r="C51" s="65">
        <v>15</v>
      </c>
      <c r="D51" s="65">
        <v>19</v>
      </c>
      <c r="E51" s="65">
        <v>9.5</v>
      </c>
      <c r="F51" s="65">
        <v>11</v>
      </c>
      <c r="G51" s="65">
        <v>8.3000000000000007</v>
      </c>
      <c r="H51" s="65">
        <v>61.5</v>
      </c>
      <c r="I51" s="66">
        <v>124.3</v>
      </c>
    </row>
    <row r="52" spans="1:9" x14ac:dyDescent="0.3">
      <c r="A52" s="1"/>
      <c r="B52" s="54" t="s">
        <v>904</v>
      </c>
      <c r="C52" s="65">
        <v>15</v>
      </c>
      <c r="D52" s="65">
        <v>19.8</v>
      </c>
      <c r="E52" s="65">
        <v>7</v>
      </c>
      <c r="F52" s="65">
        <v>11</v>
      </c>
      <c r="G52" s="65">
        <v>8.1999999999999993</v>
      </c>
      <c r="H52" s="65">
        <v>61.4</v>
      </c>
      <c r="I52" s="66">
        <v>122.4</v>
      </c>
    </row>
    <row r="53" spans="1:9" x14ac:dyDescent="0.3">
      <c r="A53" s="1"/>
      <c r="B53" s="54" t="s">
        <v>905</v>
      </c>
      <c r="C53" s="65">
        <v>15</v>
      </c>
      <c r="D53" s="65">
        <v>19.899999999999999</v>
      </c>
      <c r="E53" s="65">
        <v>8.8000000000000007</v>
      </c>
      <c r="F53" s="65">
        <v>11</v>
      </c>
      <c r="G53" s="65">
        <v>8.8000000000000007</v>
      </c>
      <c r="H53" s="65">
        <v>61.1</v>
      </c>
      <c r="I53" s="66">
        <v>124.6</v>
      </c>
    </row>
    <row r="54" spans="1:9" x14ac:dyDescent="0.3">
      <c r="A54" s="1"/>
      <c r="B54" s="54" t="s">
        <v>906</v>
      </c>
      <c r="C54" s="65">
        <v>14.5</v>
      </c>
      <c r="D54" s="65">
        <v>19.8</v>
      </c>
      <c r="E54" s="65">
        <v>7</v>
      </c>
      <c r="F54" s="65">
        <v>11</v>
      </c>
      <c r="G54" s="65">
        <v>8.6999999999999993</v>
      </c>
      <c r="H54" s="65">
        <v>60.8</v>
      </c>
      <c r="I54" s="66">
        <v>121.8</v>
      </c>
    </row>
    <row r="55" spans="1:9" x14ac:dyDescent="0.3">
      <c r="A55" s="1"/>
      <c r="B55" s="56" t="s">
        <v>1150</v>
      </c>
      <c r="C55" s="67"/>
      <c r="D55" s="67">
        <v>19.8</v>
      </c>
      <c r="E55" s="67">
        <v>7.1</v>
      </c>
      <c r="F55" s="67">
        <v>11</v>
      </c>
      <c r="G55" s="67">
        <v>8.6</v>
      </c>
      <c r="H55" s="67">
        <v>60.8</v>
      </c>
      <c r="I55" s="68">
        <v>107.3</v>
      </c>
    </row>
    <row r="56" spans="1:9" ht="15.6" x14ac:dyDescent="0.3">
      <c r="A56" s="1"/>
      <c r="B56" s="69" t="s">
        <v>1151</v>
      </c>
      <c r="C56" s="70">
        <v>356.3</v>
      </c>
      <c r="D56" s="70">
        <v>463.25</v>
      </c>
      <c r="E56" s="70">
        <v>203.25</v>
      </c>
      <c r="F56" s="70">
        <v>263.35000000000002</v>
      </c>
      <c r="G56" s="70">
        <v>209.3</v>
      </c>
      <c r="H56" s="70">
        <v>1462.25</v>
      </c>
      <c r="I56" s="70">
        <v>2957.7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60"/>
  <sheetViews>
    <sheetView showGridLines="0" zoomScale="80" workbookViewId="0">
      <pane xSplit="5" ySplit="7" topLeftCell="F170" activePane="bottomRight" state="frozen"/>
      <selection pane="topRight" activeCell="F1" sqref="F1"/>
      <selection pane="bottomLeft" activeCell="A8" sqref="A8"/>
      <selection pane="bottomRight" activeCell="B181" sqref="B181:E181"/>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201" t="s">
        <v>1159</v>
      </c>
      <c r="C3" s="202"/>
      <c r="D3" s="202"/>
      <c r="E3" s="202"/>
      <c r="F3" s="202"/>
      <c r="G3" s="202"/>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1160</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209" t="s">
        <v>3</v>
      </c>
      <c r="C6" s="209" t="s">
        <v>70</v>
      </c>
      <c r="D6" s="209" t="s">
        <v>1161</v>
      </c>
      <c r="E6" s="209" t="s">
        <v>1162</v>
      </c>
      <c r="F6" s="209" t="s">
        <v>1163</v>
      </c>
      <c r="G6" s="209"/>
      <c r="H6" s="209"/>
      <c r="I6" s="209"/>
      <c r="J6" s="209"/>
      <c r="K6" s="209"/>
      <c r="L6" s="209"/>
      <c r="M6" s="209"/>
      <c r="N6" s="209"/>
      <c r="O6" s="209"/>
      <c r="P6" s="209"/>
      <c r="Q6" s="209"/>
      <c r="R6" s="209"/>
      <c r="S6" s="209"/>
      <c r="T6" s="209"/>
      <c r="U6" s="209"/>
      <c r="V6" s="209"/>
      <c r="W6" s="209"/>
      <c r="X6" s="209"/>
      <c r="Y6" s="209"/>
      <c r="Z6" s="209"/>
    </row>
    <row r="7" spans="1:26" ht="22.95" customHeight="1" x14ac:dyDescent="0.3">
      <c r="A7" s="1"/>
      <c r="B7" s="209"/>
      <c r="C7" s="209"/>
      <c r="D7" s="209"/>
      <c r="E7" s="20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1009</v>
      </c>
    </row>
    <row r="8" spans="1:26" x14ac:dyDescent="0.3">
      <c r="A8" s="1"/>
      <c r="B8" s="71" t="s">
        <v>14</v>
      </c>
      <c r="C8" s="71" t="s">
        <v>1081</v>
      </c>
      <c r="D8" s="71" t="s">
        <v>17</v>
      </c>
      <c r="E8" s="72" t="s">
        <v>651</v>
      </c>
      <c r="F8" s="73"/>
      <c r="G8" s="73"/>
      <c r="H8" s="73">
        <v>195.15</v>
      </c>
      <c r="I8" s="73">
        <v>342.3</v>
      </c>
      <c r="J8" s="73">
        <v>359.25</v>
      </c>
      <c r="K8" s="73">
        <v>367.45</v>
      </c>
      <c r="L8" s="73">
        <v>370.6</v>
      </c>
      <c r="M8" s="73">
        <v>370.35</v>
      </c>
      <c r="N8" s="73">
        <v>364.35</v>
      </c>
      <c r="O8" s="73">
        <v>356.55</v>
      </c>
      <c r="P8" s="73">
        <v>363.45</v>
      </c>
      <c r="Q8" s="73">
        <v>366.2</v>
      </c>
      <c r="R8" s="73">
        <v>367.65</v>
      </c>
      <c r="S8" s="73">
        <v>359.05</v>
      </c>
      <c r="T8" s="73">
        <v>365.55</v>
      </c>
      <c r="U8" s="73">
        <v>362.9</v>
      </c>
      <c r="V8" s="73">
        <v>341.45</v>
      </c>
      <c r="W8" s="73">
        <v>357.4</v>
      </c>
      <c r="X8" s="73">
        <v>359.9</v>
      </c>
      <c r="Y8" s="73">
        <v>356.3</v>
      </c>
      <c r="Z8" s="73">
        <v>6325.85</v>
      </c>
    </row>
    <row r="9" spans="1:26" x14ac:dyDescent="0.3">
      <c r="A9" s="1"/>
      <c r="B9" s="71" t="s">
        <v>697</v>
      </c>
      <c r="C9" s="71" t="s">
        <v>1164</v>
      </c>
      <c r="D9" s="71" t="s">
        <v>367</v>
      </c>
      <c r="E9" s="72" t="s">
        <v>651</v>
      </c>
      <c r="F9" s="73">
        <v>414.9</v>
      </c>
      <c r="G9" s="73">
        <v>359.75</v>
      </c>
      <c r="H9" s="73">
        <v>314.05</v>
      </c>
      <c r="I9" s="73">
        <v>386.35</v>
      </c>
      <c r="J9" s="73">
        <v>328.7</v>
      </c>
      <c r="K9" s="73">
        <v>454.7</v>
      </c>
      <c r="L9" s="73">
        <v>305.89999999999998</v>
      </c>
      <c r="M9" s="73">
        <v>332.3</v>
      </c>
      <c r="N9" s="73">
        <v>447.6</v>
      </c>
      <c r="O9" s="73">
        <v>454.7</v>
      </c>
      <c r="P9" s="73">
        <v>445.75</v>
      </c>
      <c r="Q9" s="73">
        <v>438.4</v>
      </c>
      <c r="R9" s="73">
        <v>444.15</v>
      </c>
      <c r="S9" s="73">
        <v>431.8</v>
      </c>
      <c r="T9" s="73">
        <v>339.62</v>
      </c>
      <c r="U9" s="73"/>
      <c r="V9" s="73">
        <v>424.15</v>
      </c>
      <c r="W9" s="73">
        <v>476.125</v>
      </c>
      <c r="X9" s="73">
        <v>440.6</v>
      </c>
      <c r="Y9" s="73">
        <v>463.25</v>
      </c>
      <c r="Z9" s="73">
        <v>7702.7950000000001</v>
      </c>
    </row>
    <row r="10" spans="1:26" x14ac:dyDescent="0.3">
      <c r="A10" s="1"/>
      <c r="B10" s="71" t="s">
        <v>698</v>
      </c>
      <c r="C10" s="71" t="s">
        <v>1165</v>
      </c>
      <c r="D10" s="71" t="s">
        <v>70</v>
      </c>
      <c r="E10" s="72" t="s">
        <v>651</v>
      </c>
      <c r="F10" s="73">
        <v>182</v>
      </c>
      <c r="G10" s="73">
        <v>157.19999999999999</v>
      </c>
      <c r="H10" s="73">
        <v>49.75</v>
      </c>
      <c r="I10" s="73">
        <v>70.95</v>
      </c>
      <c r="J10" s="73">
        <v>170.15</v>
      </c>
      <c r="K10" s="73">
        <v>194.6</v>
      </c>
      <c r="L10" s="73">
        <v>190.6</v>
      </c>
      <c r="M10" s="73">
        <v>192.05</v>
      </c>
      <c r="N10" s="73">
        <v>197.75</v>
      </c>
      <c r="O10" s="73">
        <v>183.75</v>
      </c>
      <c r="P10" s="73">
        <v>189.7</v>
      </c>
      <c r="Q10" s="73">
        <v>197.6</v>
      </c>
      <c r="R10" s="73">
        <v>119.85</v>
      </c>
      <c r="S10" s="73">
        <v>192.15</v>
      </c>
      <c r="T10" s="73">
        <v>194.7</v>
      </c>
      <c r="U10" s="73">
        <v>180.9</v>
      </c>
      <c r="V10" s="73">
        <v>198.95</v>
      </c>
      <c r="W10" s="73">
        <v>196.76</v>
      </c>
      <c r="X10" s="73">
        <v>197.7</v>
      </c>
      <c r="Y10" s="73">
        <v>203.25</v>
      </c>
      <c r="Z10" s="73">
        <v>3460.36</v>
      </c>
    </row>
    <row r="11" spans="1:26" x14ac:dyDescent="0.3">
      <c r="A11" s="1"/>
      <c r="B11" s="71" t="s">
        <v>699</v>
      </c>
      <c r="C11" s="71" t="s">
        <v>1084</v>
      </c>
      <c r="D11" s="71" t="s">
        <v>70</v>
      </c>
      <c r="E11" s="72" t="s">
        <v>651</v>
      </c>
      <c r="F11" s="73">
        <v>265.35000000000002</v>
      </c>
      <c r="G11" s="73">
        <v>264.3</v>
      </c>
      <c r="H11" s="73">
        <v>263.89999999999998</v>
      </c>
      <c r="I11" s="73">
        <v>261.35000000000002</v>
      </c>
      <c r="J11" s="73">
        <v>261.89999999999998</v>
      </c>
      <c r="K11" s="73">
        <v>263.75</v>
      </c>
      <c r="L11" s="73">
        <v>257.76</v>
      </c>
      <c r="M11" s="73">
        <v>254.03370000000001</v>
      </c>
      <c r="N11" s="73">
        <v>247.3</v>
      </c>
      <c r="O11" s="73">
        <v>265.5</v>
      </c>
      <c r="P11" s="73">
        <v>252.26499999999999</v>
      </c>
      <c r="Q11" s="73">
        <v>260.70499999999998</v>
      </c>
      <c r="R11" s="73">
        <v>261.95</v>
      </c>
      <c r="S11" s="73">
        <v>256.89999999999998</v>
      </c>
      <c r="T11" s="73">
        <v>263.25885</v>
      </c>
      <c r="U11" s="73">
        <v>262.55</v>
      </c>
      <c r="V11" s="73">
        <v>262.57215000000002</v>
      </c>
      <c r="W11" s="73">
        <v>263.27</v>
      </c>
      <c r="X11" s="73">
        <v>254.5</v>
      </c>
      <c r="Y11" s="73">
        <v>263.35000000000002</v>
      </c>
      <c r="Z11" s="73">
        <v>5206.4647000000004</v>
      </c>
    </row>
    <row r="12" spans="1:26" x14ac:dyDescent="0.3">
      <c r="A12" s="1"/>
      <c r="B12" s="71" t="s">
        <v>685</v>
      </c>
      <c r="C12" s="71" t="s">
        <v>1012</v>
      </c>
      <c r="D12" s="71" t="s">
        <v>70</v>
      </c>
      <c r="E12" s="72" t="s">
        <v>650</v>
      </c>
      <c r="F12" s="73">
        <v>347.95</v>
      </c>
      <c r="G12" s="73">
        <v>359.35</v>
      </c>
      <c r="H12" s="73">
        <v>364.1</v>
      </c>
      <c r="I12" s="73">
        <v>373.4</v>
      </c>
      <c r="J12" s="73">
        <v>368.2</v>
      </c>
      <c r="K12" s="73">
        <v>378.35</v>
      </c>
      <c r="L12" s="73">
        <v>413.7</v>
      </c>
      <c r="M12" s="73">
        <v>406.45</v>
      </c>
      <c r="N12" s="73">
        <v>423.2</v>
      </c>
      <c r="O12" s="73">
        <v>414.9</v>
      </c>
      <c r="P12" s="73">
        <v>448.85</v>
      </c>
      <c r="Q12" s="73">
        <v>400.3</v>
      </c>
      <c r="R12" s="73">
        <v>381.45</v>
      </c>
      <c r="S12" s="73">
        <v>379.75</v>
      </c>
      <c r="T12" s="73">
        <v>379.2</v>
      </c>
      <c r="U12" s="73">
        <v>396.65</v>
      </c>
      <c r="V12" s="73">
        <v>376.3</v>
      </c>
      <c r="W12" s="73">
        <v>365.5</v>
      </c>
      <c r="X12" s="73">
        <v>375.5</v>
      </c>
      <c r="Y12" s="73">
        <v>404.9</v>
      </c>
      <c r="Z12" s="73">
        <v>7758</v>
      </c>
    </row>
    <row r="13" spans="1:26" x14ac:dyDescent="0.3">
      <c r="A13" s="1"/>
      <c r="B13" s="71" t="s">
        <v>686</v>
      </c>
      <c r="C13" s="71" t="s">
        <v>1014</v>
      </c>
      <c r="D13" s="71" t="s">
        <v>70</v>
      </c>
      <c r="E13" s="72" t="s">
        <v>650</v>
      </c>
      <c r="F13" s="73">
        <v>55.85</v>
      </c>
      <c r="G13" s="73">
        <v>59.1</v>
      </c>
      <c r="H13" s="73">
        <v>60.15</v>
      </c>
      <c r="I13" s="73">
        <v>57.1</v>
      </c>
      <c r="J13" s="73">
        <v>65.55</v>
      </c>
      <c r="K13" s="73">
        <v>52.65</v>
      </c>
      <c r="L13" s="73">
        <v>67.05</v>
      </c>
      <c r="M13" s="73">
        <v>57</v>
      </c>
      <c r="N13" s="73">
        <v>63.85</v>
      </c>
      <c r="O13" s="73">
        <v>64.819999999999993</v>
      </c>
      <c r="P13" s="73">
        <v>68</v>
      </c>
      <c r="Q13" s="73">
        <v>61.15</v>
      </c>
      <c r="R13" s="73">
        <v>58.85</v>
      </c>
      <c r="S13" s="73">
        <v>54.2</v>
      </c>
      <c r="T13" s="73">
        <v>58.85</v>
      </c>
      <c r="U13" s="73">
        <v>54.5</v>
      </c>
      <c r="V13" s="73">
        <v>53.2</v>
      </c>
      <c r="W13" s="73">
        <v>62.1</v>
      </c>
      <c r="X13" s="73">
        <v>61.9</v>
      </c>
      <c r="Y13" s="73">
        <v>61.9</v>
      </c>
      <c r="Z13" s="73">
        <v>1197.77</v>
      </c>
    </row>
    <row r="14" spans="1:26" x14ac:dyDescent="0.3">
      <c r="A14" s="1"/>
      <c r="B14" s="71" t="s">
        <v>687</v>
      </c>
      <c r="C14" s="71" t="s">
        <v>1015</v>
      </c>
      <c r="D14" s="71" t="s">
        <v>70</v>
      </c>
      <c r="E14" s="72" t="s">
        <v>650</v>
      </c>
      <c r="F14" s="73"/>
      <c r="G14" s="73"/>
      <c r="H14" s="73"/>
      <c r="I14" s="73"/>
      <c r="J14" s="73"/>
      <c r="K14" s="73">
        <v>2.4500000000000002</v>
      </c>
      <c r="L14" s="73">
        <v>2.75</v>
      </c>
      <c r="M14" s="73"/>
      <c r="N14" s="73"/>
      <c r="O14" s="73"/>
      <c r="P14" s="73"/>
      <c r="Q14" s="73"/>
      <c r="R14" s="73">
        <v>3.7</v>
      </c>
      <c r="S14" s="73">
        <v>2.65</v>
      </c>
      <c r="T14" s="73"/>
      <c r="U14" s="73"/>
      <c r="V14" s="73"/>
      <c r="W14" s="73">
        <v>4.8</v>
      </c>
      <c r="X14" s="73">
        <v>9.6</v>
      </c>
      <c r="Y14" s="73">
        <v>9.6</v>
      </c>
      <c r="Z14" s="73">
        <v>35.549999999999997</v>
      </c>
    </row>
    <row r="15" spans="1:26" x14ac:dyDescent="0.3">
      <c r="A15" s="1"/>
      <c r="B15" s="71" t="s">
        <v>695</v>
      </c>
      <c r="C15" s="71" t="s">
        <v>1086</v>
      </c>
      <c r="D15" s="71" t="s">
        <v>70</v>
      </c>
      <c r="E15" s="72" t="s">
        <v>651</v>
      </c>
      <c r="F15" s="73">
        <v>190.6</v>
      </c>
      <c r="G15" s="73">
        <v>212.4</v>
      </c>
      <c r="H15" s="73">
        <v>215.65</v>
      </c>
      <c r="I15" s="73">
        <v>203.35</v>
      </c>
      <c r="J15" s="73">
        <v>206</v>
      </c>
      <c r="K15" s="73">
        <v>193.1</v>
      </c>
      <c r="L15" s="73">
        <v>209.95</v>
      </c>
      <c r="M15" s="73">
        <v>186.3</v>
      </c>
      <c r="N15" s="73">
        <v>199</v>
      </c>
      <c r="O15" s="73">
        <v>203.25</v>
      </c>
      <c r="P15" s="73">
        <v>208.2</v>
      </c>
      <c r="Q15" s="73">
        <v>211.3</v>
      </c>
      <c r="R15" s="73">
        <v>210.95</v>
      </c>
      <c r="S15" s="73">
        <v>215.35</v>
      </c>
      <c r="T15" s="73">
        <v>208.65</v>
      </c>
      <c r="U15" s="73">
        <v>210.4</v>
      </c>
      <c r="V15" s="73">
        <v>190.35</v>
      </c>
      <c r="W15" s="73">
        <v>211.35</v>
      </c>
      <c r="X15" s="73">
        <v>212</v>
      </c>
      <c r="Y15" s="73">
        <v>209.3</v>
      </c>
      <c r="Z15" s="73">
        <v>4107.45</v>
      </c>
    </row>
    <row r="16" spans="1:26" x14ac:dyDescent="0.3">
      <c r="A16" s="1"/>
      <c r="B16" s="71" t="s">
        <v>93</v>
      </c>
      <c r="C16" s="71" t="s">
        <v>94</v>
      </c>
      <c r="D16" s="71" t="s">
        <v>70</v>
      </c>
      <c r="E16" s="72" t="s">
        <v>650</v>
      </c>
      <c r="F16" s="73">
        <v>2830</v>
      </c>
      <c r="G16" s="73">
        <v>2899.6</v>
      </c>
      <c r="H16" s="73">
        <v>2724.65</v>
      </c>
      <c r="I16" s="73">
        <v>2741.65</v>
      </c>
      <c r="J16" s="73">
        <v>2729.25</v>
      </c>
      <c r="K16" s="73">
        <v>2757.4</v>
      </c>
      <c r="L16" s="73">
        <v>2654.25</v>
      </c>
      <c r="M16" s="73">
        <v>3063</v>
      </c>
      <c r="N16" s="73">
        <v>3203.25</v>
      </c>
      <c r="O16" s="73">
        <v>3251.2</v>
      </c>
      <c r="P16" s="73">
        <v>3058.1</v>
      </c>
      <c r="Q16" s="73">
        <v>2865.2</v>
      </c>
      <c r="R16" s="73">
        <v>2804.4</v>
      </c>
      <c r="S16" s="73">
        <v>2602.65</v>
      </c>
      <c r="T16" s="73">
        <v>2490.9</v>
      </c>
      <c r="U16" s="73">
        <v>2443.1999999999998</v>
      </c>
      <c r="V16" s="73">
        <v>2331.6999999999998</v>
      </c>
      <c r="W16" s="73">
        <v>2459.3000000000002</v>
      </c>
      <c r="X16" s="73">
        <v>2461.65</v>
      </c>
      <c r="Y16" s="73">
        <v>2270.4499999999998</v>
      </c>
      <c r="Z16" s="73">
        <v>54641.8</v>
      </c>
    </row>
    <row r="17" spans="1:26" x14ac:dyDescent="0.3">
      <c r="A17" s="1"/>
      <c r="B17" s="71" t="s">
        <v>662</v>
      </c>
      <c r="C17" s="71" t="s">
        <v>1016</v>
      </c>
      <c r="D17" s="71" t="s">
        <v>70</v>
      </c>
      <c r="E17" s="72" t="s">
        <v>650</v>
      </c>
      <c r="F17" s="73">
        <v>451.2</v>
      </c>
      <c r="G17" s="73">
        <v>451.2</v>
      </c>
      <c r="H17" s="73">
        <v>451.2</v>
      </c>
      <c r="I17" s="73">
        <v>451.2</v>
      </c>
      <c r="J17" s="73">
        <v>451.2</v>
      </c>
      <c r="K17" s="73">
        <v>451.2</v>
      </c>
      <c r="L17" s="73">
        <v>451.2</v>
      </c>
      <c r="M17" s="73">
        <v>451.2</v>
      </c>
      <c r="N17" s="73">
        <v>427.3</v>
      </c>
      <c r="O17" s="73">
        <v>449.15</v>
      </c>
      <c r="P17" s="73">
        <v>357.45</v>
      </c>
      <c r="Q17" s="73">
        <v>401.35</v>
      </c>
      <c r="R17" s="73">
        <v>439.75</v>
      </c>
      <c r="S17" s="73">
        <v>439.45</v>
      </c>
      <c r="T17" s="73">
        <v>448.3</v>
      </c>
      <c r="U17" s="73">
        <v>451.2</v>
      </c>
      <c r="V17" s="73">
        <v>451.2</v>
      </c>
      <c r="W17" s="73">
        <v>451.2</v>
      </c>
      <c r="X17" s="73">
        <v>451.2</v>
      </c>
      <c r="Y17" s="73">
        <v>451.2</v>
      </c>
      <c r="Z17" s="73">
        <v>8828.35</v>
      </c>
    </row>
    <row r="18" spans="1:26" x14ac:dyDescent="0.3">
      <c r="A18" s="1"/>
      <c r="B18" s="71" t="s">
        <v>664</v>
      </c>
      <c r="C18" s="71" t="s">
        <v>1166</v>
      </c>
      <c r="D18" s="71" t="s">
        <v>70</v>
      </c>
      <c r="E18" s="72" t="s">
        <v>650</v>
      </c>
      <c r="F18" s="73"/>
      <c r="G18" s="73"/>
      <c r="H18" s="73"/>
      <c r="I18" s="73"/>
      <c r="J18" s="73"/>
      <c r="K18" s="73"/>
      <c r="L18" s="73"/>
      <c r="M18" s="73"/>
      <c r="N18" s="73"/>
      <c r="O18" s="73"/>
      <c r="P18" s="73"/>
      <c r="Q18" s="73"/>
      <c r="R18" s="73"/>
      <c r="S18" s="73"/>
      <c r="T18" s="73"/>
      <c r="U18" s="73"/>
      <c r="V18" s="73"/>
      <c r="W18" s="73"/>
      <c r="X18" s="73"/>
      <c r="Y18" s="73"/>
      <c r="Z18" s="73">
        <v>0</v>
      </c>
    </row>
    <row r="19" spans="1:26" x14ac:dyDescent="0.3">
      <c r="A19" s="1"/>
      <c r="B19" s="71" t="s">
        <v>664</v>
      </c>
      <c r="C19" s="71" t="s">
        <v>1167</v>
      </c>
      <c r="D19" s="71" t="s">
        <v>70</v>
      </c>
      <c r="E19" s="72" t="s">
        <v>650</v>
      </c>
      <c r="F19" s="73"/>
      <c r="G19" s="73"/>
      <c r="H19" s="73"/>
      <c r="I19" s="73"/>
      <c r="J19" s="73"/>
      <c r="K19" s="73"/>
      <c r="L19" s="73"/>
      <c r="M19" s="73"/>
      <c r="N19" s="73"/>
      <c r="O19" s="73"/>
      <c r="P19" s="73"/>
      <c r="Q19" s="73"/>
      <c r="R19" s="73"/>
      <c r="S19" s="73"/>
      <c r="T19" s="73"/>
      <c r="U19" s="73"/>
      <c r="V19" s="73"/>
      <c r="W19" s="73"/>
      <c r="X19" s="73"/>
      <c r="Y19" s="73"/>
      <c r="Z19" s="73">
        <v>0</v>
      </c>
    </row>
    <row r="20" spans="1:26" x14ac:dyDescent="0.3">
      <c r="A20" s="1"/>
      <c r="B20" s="71" t="s">
        <v>660</v>
      </c>
      <c r="C20" s="71" t="s">
        <v>1017</v>
      </c>
      <c r="D20" s="71" t="s">
        <v>70</v>
      </c>
      <c r="E20" s="72" t="s">
        <v>650</v>
      </c>
      <c r="F20" s="73">
        <v>3626.05</v>
      </c>
      <c r="G20" s="73">
        <v>3629.35</v>
      </c>
      <c r="H20" s="73">
        <v>3621.5</v>
      </c>
      <c r="I20" s="73">
        <v>3360.35</v>
      </c>
      <c r="J20" s="73">
        <v>2823.4</v>
      </c>
      <c r="K20" s="73">
        <v>2739.65</v>
      </c>
      <c r="L20" s="73">
        <v>3142.3</v>
      </c>
      <c r="M20" s="73">
        <v>2899.55</v>
      </c>
      <c r="N20" s="73">
        <v>3173.8</v>
      </c>
      <c r="O20" s="73">
        <v>3340.4</v>
      </c>
      <c r="P20" s="73">
        <v>3485.7</v>
      </c>
      <c r="Q20" s="73">
        <v>2863.15</v>
      </c>
      <c r="R20" s="73">
        <v>3631</v>
      </c>
      <c r="S20" s="73">
        <v>2609.75</v>
      </c>
      <c r="T20" s="73">
        <v>3397.85</v>
      </c>
      <c r="U20" s="73">
        <v>2929.7</v>
      </c>
      <c r="V20" s="73">
        <v>2441.8000000000002</v>
      </c>
      <c r="W20" s="73">
        <v>3540.8</v>
      </c>
      <c r="X20" s="73">
        <v>2918.4</v>
      </c>
      <c r="Y20" s="73">
        <v>2396.3000000000002</v>
      </c>
      <c r="Z20" s="73">
        <v>62570.8</v>
      </c>
    </row>
    <row r="21" spans="1:26" x14ac:dyDescent="0.3">
      <c r="A21" s="1"/>
      <c r="B21" s="71" t="s">
        <v>660</v>
      </c>
      <c r="C21" s="71" t="s">
        <v>1018</v>
      </c>
      <c r="D21" s="71" t="s">
        <v>70</v>
      </c>
      <c r="E21" s="72" t="s">
        <v>650</v>
      </c>
      <c r="F21" s="73">
        <v>692</v>
      </c>
      <c r="G21" s="73">
        <v>656.35</v>
      </c>
      <c r="H21" s="73">
        <v>790.7</v>
      </c>
      <c r="I21" s="73">
        <v>694.2</v>
      </c>
      <c r="J21" s="73">
        <v>615.95000000000005</v>
      </c>
      <c r="K21" s="73">
        <v>419.75</v>
      </c>
      <c r="L21" s="73">
        <v>617.45000000000005</v>
      </c>
      <c r="M21" s="73">
        <v>617.9</v>
      </c>
      <c r="N21" s="73">
        <v>608</v>
      </c>
      <c r="O21" s="73">
        <v>698.4</v>
      </c>
      <c r="P21" s="73">
        <v>632.1</v>
      </c>
      <c r="Q21" s="73">
        <v>612.29999999999995</v>
      </c>
      <c r="R21" s="73">
        <v>776.05</v>
      </c>
      <c r="S21" s="73">
        <v>617.01</v>
      </c>
      <c r="T21" s="73">
        <v>701.45</v>
      </c>
      <c r="U21" s="73">
        <v>635.04999999999995</v>
      </c>
      <c r="V21" s="73">
        <v>562.04999999999995</v>
      </c>
      <c r="W21" s="73">
        <v>742.25</v>
      </c>
      <c r="X21" s="73">
        <v>606.9</v>
      </c>
      <c r="Y21" s="73">
        <v>538.45000000000005</v>
      </c>
      <c r="Z21" s="73">
        <v>12834.31</v>
      </c>
    </row>
    <row r="22" spans="1:26" x14ac:dyDescent="0.3">
      <c r="A22" s="1"/>
      <c r="B22" s="71" t="s">
        <v>668</v>
      </c>
      <c r="C22" s="71" t="s">
        <v>1168</v>
      </c>
      <c r="D22" s="71" t="s">
        <v>70</v>
      </c>
      <c r="E22" s="72" t="s">
        <v>652</v>
      </c>
      <c r="F22" s="73">
        <v>9.1</v>
      </c>
      <c r="G22" s="73">
        <v>8.85</v>
      </c>
      <c r="H22" s="73">
        <v>8.4499999999999993</v>
      </c>
      <c r="I22" s="73">
        <v>6.75</v>
      </c>
      <c r="J22" s="73">
        <v>5.65</v>
      </c>
      <c r="K22" s="73">
        <v>8.75</v>
      </c>
      <c r="L22" s="73">
        <v>6.8</v>
      </c>
      <c r="M22" s="73">
        <v>8.5500000000000007</v>
      </c>
      <c r="N22" s="73">
        <v>8.4499999999999993</v>
      </c>
      <c r="O22" s="73">
        <v>6.8</v>
      </c>
      <c r="P22" s="73">
        <v>8.9499999999999993</v>
      </c>
      <c r="Q22" s="73">
        <v>8.6</v>
      </c>
      <c r="R22" s="73">
        <v>8.9</v>
      </c>
      <c r="S22" s="73">
        <v>9.0500000000000007</v>
      </c>
      <c r="T22" s="73">
        <v>7.85</v>
      </c>
      <c r="U22" s="73">
        <v>7.9</v>
      </c>
      <c r="V22" s="73">
        <v>8.25</v>
      </c>
      <c r="W22" s="73">
        <v>7.3</v>
      </c>
      <c r="X22" s="73">
        <v>8.4</v>
      </c>
      <c r="Y22" s="73">
        <v>9.15</v>
      </c>
      <c r="Z22" s="73">
        <v>162.5</v>
      </c>
    </row>
    <row r="23" spans="1:26" x14ac:dyDescent="0.3">
      <c r="A23" s="1"/>
      <c r="B23" s="71" t="s">
        <v>97</v>
      </c>
      <c r="C23" s="71" t="s">
        <v>1019</v>
      </c>
      <c r="D23" s="71" t="s">
        <v>70</v>
      </c>
      <c r="E23" s="72" t="s">
        <v>650</v>
      </c>
      <c r="F23" s="73">
        <v>165.6</v>
      </c>
      <c r="G23" s="73">
        <v>165.85</v>
      </c>
      <c r="H23" s="73">
        <v>165.95</v>
      </c>
      <c r="I23" s="73">
        <v>165.7</v>
      </c>
      <c r="J23" s="73">
        <v>166.1</v>
      </c>
      <c r="K23" s="73">
        <v>155.27500000000001</v>
      </c>
      <c r="L23" s="73">
        <v>154.05000000000001</v>
      </c>
      <c r="M23" s="73">
        <v>164.1</v>
      </c>
      <c r="N23" s="73">
        <v>102.5</v>
      </c>
      <c r="O23" s="73">
        <v>163.1</v>
      </c>
      <c r="P23" s="73">
        <v>163.95</v>
      </c>
      <c r="Q23" s="73">
        <v>163.35</v>
      </c>
      <c r="R23" s="73">
        <v>163.25</v>
      </c>
      <c r="S23" s="73">
        <v>163.44999999999999</v>
      </c>
      <c r="T23" s="73">
        <v>163.6</v>
      </c>
      <c r="U23" s="73">
        <v>165.6</v>
      </c>
      <c r="V23" s="73">
        <v>113.8</v>
      </c>
      <c r="W23" s="73">
        <v>162.69499999999999</v>
      </c>
      <c r="X23" s="73">
        <v>163.65</v>
      </c>
      <c r="Y23" s="73">
        <v>163.25</v>
      </c>
      <c r="Z23" s="73">
        <v>3154.82</v>
      </c>
    </row>
    <row r="24" spans="1:26" x14ac:dyDescent="0.3">
      <c r="A24" s="1"/>
      <c r="B24" s="71" t="s">
        <v>97</v>
      </c>
      <c r="C24" s="71" t="s">
        <v>1020</v>
      </c>
      <c r="D24" s="71" t="s">
        <v>70</v>
      </c>
      <c r="E24" s="72" t="s">
        <v>650</v>
      </c>
      <c r="F24" s="73">
        <v>298.75</v>
      </c>
      <c r="G24" s="73">
        <v>295.95</v>
      </c>
      <c r="H24" s="73">
        <v>296.05</v>
      </c>
      <c r="I24" s="73">
        <v>271.55</v>
      </c>
      <c r="J24" s="73">
        <v>301.5</v>
      </c>
      <c r="K24" s="73">
        <v>263.65499999999997</v>
      </c>
      <c r="L24" s="73">
        <v>266.14999999999998</v>
      </c>
      <c r="M24" s="73">
        <v>325.25</v>
      </c>
      <c r="N24" s="73">
        <v>206.8</v>
      </c>
      <c r="O24" s="73">
        <v>222.7</v>
      </c>
      <c r="P24" s="73">
        <v>313.39999999999998</v>
      </c>
      <c r="Q24" s="73">
        <v>304.10000000000002</v>
      </c>
      <c r="R24" s="73">
        <v>304.7</v>
      </c>
      <c r="S24" s="73">
        <v>306.05</v>
      </c>
      <c r="T24" s="73">
        <v>308.7</v>
      </c>
      <c r="U24" s="73">
        <v>307</v>
      </c>
      <c r="V24" s="73">
        <v>301.5</v>
      </c>
      <c r="W24" s="73">
        <v>314.22000000000003</v>
      </c>
      <c r="X24" s="73">
        <v>307.5</v>
      </c>
      <c r="Y24" s="73">
        <v>309.35000000000002</v>
      </c>
      <c r="Z24" s="73">
        <v>5824.875</v>
      </c>
    </row>
    <row r="25" spans="1:26" x14ac:dyDescent="0.3">
      <c r="A25" s="1"/>
      <c r="B25" s="71" t="s">
        <v>97</v>
      </c>
      <c r="C25" s="71" t="s">
        <v>1021</v>
      </c>
      <c r="D25" s="71" t="s">
        <v>70</v>
      </c>
      <c r="E25" s="72" t="s">
        <v>650</v>
      </c>
      <c r="F25" s="73">
        <v>1876.1</v>
      </c>
      <c r="G25" s="73">
        <v>1890.55</v>
      </c>
      <c r="H25" s="73">
        <v>1880.33</v>
      </c>
      <c r="I25" s="73">
        <v>1917.15</v>
      </c>
      <c r="J25" s="73">
        <v>1900.55</v>
      </c>
      <c r="K25" s="73">
        <v>1712.655</v>
      </c>
      <c r="L25" s="73">
        <v>1727.45</v>
      </c>
      <c r="M25" s="73">
        <v>2020.55</v>
      </c>
      <c r="N25" s="73">
        <v>2034.2</v>
      </c>
      <c r="O25" s="73">
        <v>2000.95</v>
      </c>
      <c r="P25" s="73">
        <v>1954.65</v>
      </c>
      <c r="Q25" s="73">
        <v>1902.9</v>
      </c>
      <c r="R25" s="73">
        <v>1866.8</v>
      </c>
      <c r="S25" s="73">
        <v>1895.3</v>
      </c>
      <c r="T25" s="73">
        <v>1901.45</v>
      </c>
      <c r="U25" s="73">
        <v>1889.7</v>
      </c>
      <c r="V25" s="73">
        <v>1886.65</v>
      </c>
      <c r="W25" s="73">
        <v>1917.32</v>
      </c>
      <c r="X25" s="73">
        <v>1899.05</v>
      </c>
      <c r="Y25" s="73">
        <v>1895.2</v>
      </c>
      <c r="Z25" s="73">
        <v>37969.504999999997</v>
      </c>
    </row>
    <row r="26" spans="1:26" x14ac:dyDescent="0.3">
      <c r="A26" s="1"/>
      <c r="B26" s="71" t="s">
        <v>97</v>
      </c>
      <c r="C26" s="71" t="s">
        <v>1169</v>
      </c>
      <c r="D26" s="71" t="s">
        <v>70</v>
      </c>
      <c r="E26" s="72" t="s">
        <v>650</v>
      </c>
      <c r="F26" s="73"/>
      <c r="G26" s="73"/>
      <c r="H26" s="73"/>
      <c r="I26" s="73"/>
      <c r="J26" s="73"/>
      <c r="K26" s="73"/>
      <c r="L26" s="73"/>
      <c r="M26" s="73"/>
      <c r="N26" s="73"/>
      <c r="O26" s="73"/>
      <c r="P26" s="73"/>
      <c r="Q26" s="73"/>
      <c r="R26" s="73"/>
      <c r="S26" s="73"/>
      <c r="T26" s="73"/>
      <c r="U26" s="73"/>
      <c r="V26" s="73"/>
      <c r="W26" s="73"/>
      <c r="X26" s="73"/>
      <c r="Y26" s="73"/>
      <c r="Z26" s="73">
        <v>0</v>
      </c>
    </row>
    <row r="27" spans="1:26" x14ac:dyDescent="0.3">
      <c r="A27" s="1"/>
      <c r="B27" s="71" t="s">
        <v>97</v>
      </c>
      <c r="C27" s="71" t="s">
        <v>1170</v>
      </c>
      <c r="D27" s="71" t="s">
        <v>70</v>
      </c>
      <c r="E27" s="72" t="s">
        <v>651</v>
      </c>
      <c r="F27" s="73"/>
      <c r="G27" s="73"/>
      <c r="H27" s="73"/>
      <c r="I27" s="73"/>
      <c r="J27" s="73"/>
      <c r="K27" s="73"/>
      <c r="L27" s="73"/>
      <c r="M27" s="73"/>
      <c r="N27" s="73"/>
      <c r="O27" s="73"/>
      <c r="P27" s="73"/>
      <c r="Q27" s="73"/>
      <c r="R27" s="73"/>
      <c r="S27" s="73"/>
      <c r="T27" s="73"/>
      <c r="U27" s="73"/>
      <c r="V27" s="73"/>
      <c r="W27" s="73"/>
      <c r="X27" s="73"/>
      <c r="Y27" s="73"/>
      <c r="Z27" s="73">
        <v>0</v>
      </c>
    </row>
    <row r="28" spans="1:26" x14ac:dyDescent="0.3">
      <c r="A28" s="1"/>
      <c r="B28" s="71" t="s">
        <v>97</v>
      </c>
      <c r="C28" s="71" t="s">
        <v>1170</v>
      </c>
      <c r="D28" s="71" t="s">
        <v>1171</v>
      </c>
      <c r="E28" s="72" t="s">
        <v>651</v>
      </c>
      <c r="F28" s="73"/>
      <c r="G28" s="73"/>
      <c r="H28" s="73"/>
      <c r="I28" s="73"/>
      <c r="J28" s="73"/>
      <c r="K28" s="73"/>
      <c r="L28" s="73"/>
      <c r="M28" s="73"/>
      <c r="N28" s="73"/>
      <c r="O28" s="73"/>
      <c r="P28" s="73"/>
      <c r="Q28" s="73"/>
      <c r="R28" s="73"/>
      <c r="S28" s="73"/>
      <c r="T28" s="73"/>
      <c r="U28" s="73"/>
      <c r="V28" s="73"/>
      <c r="W28" s="73"/>
      <c r="X28" s="73"/>
      <c r="Y28" s="73"/>
      <c r="Z28" s="73">
        <v>0</v>
      </c>
    </row>
    <row r="29" spans="1:26" x14ac:dyDescent="0.3">
      <c r="A29" s="1"/>
      <c r="B29" s="71" t="s">
        <v>97</v>
      </c>
      <c r="C29" s="71" t="s">
        <v>1172</v>
      </c>
      <c r="D29" s="71" t="s">
        <v>70</v>
      </c>
      <c r="E29" s="72" t="s">
        <v>651</v>
      </c>
      <c r="F29" s="73"/>
      <c r="G29" s="73"/>
      <c r="H29" s="73"/>
      <c r="I29" s="73"/>
      <c r="J29" s="73"/>
      <c r="K29" s="73"/>
      <c r="L29" s="73"/>
      <c r="M29" s="73"/>
      <c r="N29" s="73"/>
      <c r="O29" s="73"/>
      <c r="P29" s="73"/>
      <c r="Q29" s="73"/>
      <c r="R29" s="73"/>
      <c r="S29" s="73"/>
      <c r="T29" s="73"/>
      <c r="U29" s="73"/>
      <c r="V29" s="73"/>
      <c r="W29" s="73"/>
      <c r="X29" s="73"/>
      <c r="Y29" s="73"/>
      <c r="Z29" s="73">
        <v>0</v>
      </c>
    </row>
    <row r="30" spans="1:26" x14ac:dyDescent="0.3">
      <c r="A30" s="1"/>
      <c r="B30" s="71" t="s">
        <v>688</v>
      </c>
      <c r="C30" s="71" t="s">
        <v>1022</v>
      </c>
      <c r="D30" s="71" t="s">
        <v>1173</v>
      </c>
      <c r="E30" s="72" t="s">
        <v>650</v>
      </c>
      <c r="F30" s="73">
        <v>287.25</v>
      </c>
      <c r="G30" s="73">
        <v>255.5</v>
      </c>
      <c r="H30" s="73">
        <v>321.7</v>
      </c>
      <c r="I30" s="73">
        <v>281.55</v>
      </c>
      <c r="J30" s="73">
        <v>229.8</v>
      </c>
      <c r="K30" s="73">
        <v>223.2</v>
      </c>
      <c r="L30" s="73">
        <v>226.55</v>
      </c>
      <c r="M30" s="73">
        <v>225.05</v>
      </c>
      <c r="N30" s="73">
        <v>198.7</v>
      </c>
      <c r="O30" s="73">
        <v>224.1</v>
      </c>
      <c r="P30" s="73">
        <v>215.4</v>
      </c>
      <c r="Q30" s="73">
        <v>194.55</v>
      </c>
      <c r="R30" s="73">
        <v>235.5</v>
      </c>
      <c r="S30" s="73">
        <v>218.9</v>
      </c>
      <c r="T30" s="73">
        <v>226.15</v>
      </c>
      <c r="U30" s="73">
        <v>219.3</v>
      </c>
      <c r="V30" s="73">
        <v>193.6</v>
      </c>
      <c r="W30" s="73">
        <v>211.75</v>
      </c>
      <c r="X30" s="73">
        <v>194.2</v>
      </c>
      <c r="Y30" s="73">
        <v>163.05000000000001</v>
      </c>
      <c r="Z30" s="73">
        <v>4545.8</v>
      </c>
    </row>
    <row r="31" spans="1:26" x14ac:dyDescent="0.3">
      <c r="A31" s="1"/>
      <c r="B31" s="71" t="s">
        <v>688</v>
      </c>
      <c r="C31" s="71" t="s">
        <v>1023</v>
      </c>
      <c r="D31" s="71" t="s">
        <v>70</v>
      </c>
      <c r="E31" s="72" t="s">
        <v>650</v>
      </c>
      <c r="F31" s="73">
        <v>285.64999999999998</v>
      </c>
      <c r="G31" s="73">
        <v>256.64999999999998</v>
      </c>
      <c r="H31" s="73">
        <v>258.75</v>
      </c>
      <c r="I31" s="73">
        <v>225.5</v>
      </c>
      <c r="J31" s="73">
        <v>242.05</v>
      </c>
      <c r="K31" s="73">
        <v>253.05</v>
      </c>
      <c r="L31" s="73">
        <v>257.95</v>
      </c>
      <c r="M31" s="73">
        <v>247.4</v>
      </c>
      <c r="N31" s="73">
        <v>274.10000000000002</v>
      </c>
      <c r="O31" s="73">
        <v>305.39999999999998</v>
      </c>
      <c r="P31" s="73">
        <v>281.35000000000002</v>
      </c>
      <c r="Q31" s="73">
        <v>277.75</v>
      </c>
      <c r="R31" s="73">
        <v>317.39999999999998</v>
      </c>
      <c r="S31" s="73">
        <v>266.3</v>
      </c>
      <c r="T31" s="73">
        <v>275.8</v>
      </c>
      <c r="U31" s="73">
        <v>253.2</v>
      </c>
      <c r="V31" s="73">
        <v>233.75</v>
      </c>
      <c r="W31" s="73">
        <v>249.2</v>
      </c>
      <c r="X31" s="73">
        <v>225.05</v>
      </c>
      <c r="Y31" s="73">
        <v>216.35</v>
      </c>
      <c r="Z31" s="73">
        <v>5202.6499999999996</v>
      </c>
    </row>
    <row r="32" spans="1:26" x14ac:dyDescent="0.3">
      <c r="A32" s="1"/>
      <c r="B32" s="71" t="s">
        <v>688</v>
      </c>
      <c r="C32" s="71" t="s">
        <v>1024</v>
      </c>
      <c r="D32" s="71" t="s">
        <v>70</v>
      </c>
      <c r="E32" s="72" t="s">
        <v>650</v>
      </c>
      <c r="F32" s="73">
        <v>396.5</v>
      </c>
      <c r="G32" s="73">
        <v>363.2</v>
      </c>
      <c r="H32" s="73">
        <v>367.05</v>
      </c>
      <c r="I32" s="73">
        <v>355.55</v>
      </c>
      <c r="J32" s="73">
        <v>336.55</v>
      </c>
      <c r="K32" s="73">
        <v>358.15</v>
      </c>
      <c r="L32" s="73">
        <v>362.8</v>
      </c>
      <c r="M32" s="73">
        <v>343.35</v>
      </c>
      <c r="N32" s="73">
        <v>364.85</v>
      </c>
      <c r="O32" s="73">
        <v>419.5</v>
      </c>
      <c r="P32" s="73">
        <v>389.85</v>
      </c>
      <c r="Q32" s="73">
        <v>373.55</v>
      </c>
      <c r="R32" s="73">
        <v>431.65</v>
      </c>
      <c r="S32" s="73">
        <v>370.95</v>
      </c>
      <c r="T32" s="73">
        <v>389.45</v>
      </c>
      <c r="U32" s="73">
        <v>350.3</v>
      </c>
      <c r="V32" s="73">
        <v>324.60000000000002</v>
      </c>
      <c r="W32" s="73">
        <v>345.85</v>
      </c>
      <c r="X32" s="73">
        <v>315.85000000000002</v>
      </c>
      <c r="Y32" s="73">
        <v>299.8</v>
      </c>
      <c r="Z32" s="73">
        <v>7259.35</v>
      </c>
    </row>
    <row r="33" spans="1:26" x14ac:dyDescent="0.3">
      <c r="A33" s="1"/>
      <c r="B33" s="71" t="s">
        <v>688</v>
      </c>
      <c r="C33" s="71" t="s">
        <v>1025</v>
      </c>
      <c r="D33" s="71" t="s">
        <v>1173</v>
      </c>
      <c r="E33" s="72" t="s">
        <v>650</v>
      </c>
      <c r="F33" s="73">
        <v>165.3</v>
      </c>
      <c r="G33" s="73">
        <v>158.94999999999999</v>
      </c>
      <c r="H33" s="73">
        <v>162.55000000000001</v>
      </c>
      <c r="I33" s="73">
        <v>174.35</v>
      </c>
      <c r="J33" s="73">
        <v>212.6</v>
      </c>
      <c r="K33" s="73">
        <v>211</v>
      </c>
      <c r="L33" s="73">
        <v>222.8</v>
      </c>
      <c r="M33" s="73">
        <v>220.75</v>
      </c>
      <c r="N33" s="73">
        <v>209.6</v>
      </c>
      <c r="O33" s="73">
        <v>200.35</v>
      </c>
      <c r="P33" s="73">
        <v>201.4</v>
      </c>
      <c r="Q33" s="73">
        <v>187.95</v>
      </c>
      <c r="R33" s="73">
        <v>168.65</v>
      </c>
      <c r="S33" s="73">
        <v>159.75</v>
      </c>
      <c r="T33" s="73">
        <v>160.4</v>
      </c>
      <c r="U33" s="73">
        <v>161.80000000000001</v>
      </c>
      <c r="V33" s="73">
        <v>155.85</v>
      </c>
      <c r="W33" s="73">
        <v>156</v>
      </c>
      <c r="X33" s="73">
        <v>159.6</v>
      </c>
      <c r="Y33" s="73">
        <v>162.1</v>
      </c>
      <c r="Z33" s="73">
        <v>3611.75</v>
      </c>
    </row>
    <row r="34" spans="1:26" x14ac:dyDescent="0.3">
      <c r="A34" s="1"/>
      <c r="B34" s="71" t="s">
        <v>656</v>
      </c>
      <c r="C34" s="71" t="s">
        <v>1026</v>
      </c>
      <c r="D34" s="71" t="s">
        <v>70</v>
      </c>
      <c r="E34" s="72" t="s">
        <v>650</v>
      </c>
      <c r="F34" s="73">
        <v>3987.6</v>
      </c>
      <c r="G34" s="73">
        <v>3950.3</v>
      </c>
      <c r="H34" s="73">
        <v>3681.9</v>
      </c>
      <c r="I34" s="73">
        <v>3689.8</v>
      </c>
      <c r="J34" s="73">
        <v>3412.15</v>
      </c>
      <c r="K34" s="73">
        <v>3216.05</v>
      </c>
      <c r="L34" s="73">
        <v>3095.6</v>
      </c>
      <c r="M34" s="73">
        <v>3126.95</v>
      </c>
      <c r="N34" s="73">
        <v>3626.55</v>
      </c>
      <c r="O34" s="73">
        <v>3987.95</v>
      </c>
      <c r="P34" s="73">
        <v>3991.95</v>
      </c>
      <c r="Q34" s="73">
        <v>3996.45</v>
      </c>
      <c r="R34" s="73">
        <v>3974.35</v>
      </c>
      <c r="S34" s="73">
        <v>3968.15</v>
      </c>
      <c r="T34" s="73">
        <v>3970.25</v>
      </c>
      <c r="U34" s="73">
        <v>3087.25</v>
      </c>
      <c r="V34" s="73">
        <v>3975.75</v>
      </c>
      <c r="W34" s="73">
        <v>3954.1</v>
      </c>
      <c r="X34" s="73">
        <v>3874.05</v>
      </c>
      <c r="Y34" s="73">
        <v>3596.5</v>
      </c>
      <c r="Z34" s="73">
        <v>74163.649999999994</v>
      </c>
    </row>
    <row r="35" spans="1:26" x14ac:dyDescent="0.3">
      <c r="A35" s="1"/>
      <c r="B35" s="71" t="s">
        <v>255</v>
      </c>
      <c r="C35" s="71" t="s">
        <v>1027</v>
      </c>
      <c r="D35" s="71" t="s">
        <v>70</v>
      </c>
      <c r="E35" s="72" t="s">
        <v>650</v>
      </c>
      <c r="F35" s="73">
        <v>178.9</v>
      </c>
      <c r="G35" s="73">
        <v>178.15</v>
      </c>
      <c r="H35" s="73">
        <v>178.25</v>
      </c>
      <c r="I35" s="73">
        <v>178.55</v>
      </c>
      <c r="J35" s="73">
        <v>178.5</v>
      </c>
      <c r="K35" s="73">
        <v>179.85</v>
      </c>
      <c r="L35" s="73">
        <v>179.3</v>
      </c>
      <c r="M35" s="73">
        <v>180.95</v>
      </c>
      <c r="N35" s="73">
        <v>180.35</v>
      </c>
      <c r="O35" s="73">
        <v>178.95</v>
      </c>
      <c r="P35" s="73">
        <v>178.6</v>
      </c>
      <c r="Q35" s="73">
        <v>178.65</v>
      </c>
      <c r="R35" s="73">
        <v>177.65</v>
      </c>
      <c r="S35" s="73">
        <v>177.3</v>
      </c>
      <c r="T35" s="73">
        <v>128.1</v>
      </c>
      <c r="U35" s="73">
        <v>186.05</v>
      </c>
      <c r="V35" s="73">
        <v>184.55</v>
      </c>
      <c r="W35" s="73">
        <v>188.25</v>
      </c>
      <c r="X35" s="73">
        <v>182.55</v>
      </c>
      <c r="Y35" s="73">
        <v>182.65</v>
      </c>
      <c r="Z35" s="73">
        <v>3556.1</v>
      </c>
    </row>
    <row r="36" spans="1:26" x14ac:dyDescent="0.3">
      <c r="A36" s="1"/>
      <c r="B36" s="71" t="s">
        <v>255</v>
      </c>
      <c r="C36" s="71" t="s">
        <v>1028</v>
      </c>
      <c r="D36" s="71" t="s">
        <v>70</v>
      </c>
      <c r="E36" s="72" t="s">
        <v>650</v>
      </c>
      <c r="F36" s="73">
        <v>137.15</v>
      </c>
      <c r="G36" s="73">
        <v>139.25</v>
      </c>
      <c r="H36" s="73">
        <v>140.69999999999999</v>
      </c>
      <c r="I36" s="73">
        <v>140.75</v>
      </c>
      <c r="J36" s="73">
        <v>138.85</v>
      </c>
      <c r="K36" s="73">
        <v>140.80000000000001</v>
      </c>
      <c r="L36" s="73">
        <v>144.1</v>
      </c>
      <c r="M36" s="73">
        <v>143.94999999999999</v>
      </c>
      <c r="N36" s="73">
        <v>143.15</v>
      </c>
      <c r="O36" s="73">
        <v>140.9</v>
      </c>
      <c r="P36" s="73">
        <v>141.35</v>
      </c>
      <c r="Q36" s="73">
        <v>141.4</v>
      </c>
      <c r="R36" s="73">
        <v>138.75</v>
      </c>
      <c r="S36" s="73">
        <v>137.25</v>
      </c>
      <c r="T36" s="73">
        <v>132.19999999999999</v>
      </c>
      <c r="U36" s="73">
        <v>100.7</v>
      </c>
      <c r="V36" s="73">
        <v>145.65</v>
      </c>
      <c r="W36" s="73">
        <v>147.85</v>
      </c>
      <c r="X36" s="73">
        <v>145.19999999999999</v>
      </c>
      <c r="Y36" s="73">
        <v>144.94999999999999</v>
      </c>
      <c r="Z36" s="73">
        <v>2784.9</v>
      </c>
    </row>
    <row r="37" spans="1:26" x14ac:dyDescent="0.3">
      <c r="A37" s="1"/>
      <c r="B37" s="71" t="s">
        <v>255</v>
      </c>
      <c r="C37" s="71" t="s">
        <v>1174</v>
      </c>
      <c r="D37" s="71" t="s">
        <v>1175</v>
      </c>
      <c r="E37" s="72" t="s">
        <v>651</v>
      </c>
      <c r="F37" s="73">
        <v>132.94999999999999</v>
      </c>
      <c r="G37" s="73">
        <v>75.2</v>
      </c>
      <c r="H37" s="73">
        <v>161.19999999999999</v>
      </c>
      <c r="I37" s="73">
        <v>134.80000000000001</v>
      </c>
      <c r="J37" s="73">
        <v>306.3</v>
      </c>
      <c r="K37" s="73">
        <v>101.2</v>
      </c>
      <c r="L37" s="73"/>
      <c r="M37" s="73"/>
      <c r="N37" s="73"/>
      <c r="O37" s="73"/>
      <c r="P37" s="73"/>
      <c r="Q37" s="73"/>
      <c r="R37" s="73"/>
      <c r="S37" s="73"/>
      <c r="T37" s="73"/>
      <c r="U37" s="73"/>
      <c r="V37" s="73">
        <v>46.6</v>
      </c>
      <c r="W37" s="73"/>
      <c r="X37" s="73"/>
      <c r="Y37" s="73">
        <v>536</v>
      </c>
      <c r="Z37" s="73">
        <v>1494.25</v>
      </c>
    </row>
    <row r="38" spans="1:26" x14ac:dyDescent="0.3">
      <c r="A38" s="1"/>
      <c r="B38" s="71" t="s">
        <v>684</v>
      </c>
      <c r="C38" s="71" t="s">
        <v>1029</v>
      </c>
      <c r="D38" s="71" t="s">
        <v>70</v>
      </c>
      <c r="E38" s="72" t="s">
        <v>650</v>
      </c>
      <c r="F38" s="73">
        <v>62.2</v>
      </c>
      <c r="G38" s="73">
        <v>76</v>
      </c>
      <c r="H38" s="73">
        <v>73.150000000000006</v>
      </c>
      <c r="I38" s="73">
        <v>77.25</v>
      </c>
      <c r="J38" s="73">
        <v>77.2</v>
      </c>
      <c r="K38" s="73">
        <v>83.4</v>
      </c>
      <c r="L38" s="73">
        <v>82.6</v>
      </c>
      <c r="M38" s="73">
        <v>81.150000000000006</v>
      </c>
      <c r="N38" s="73">
        <v>56.65</v>
      </c>
      <c r="O38" s="73">
        <v>82.75</v>
      </c>
      <c r="P38" s="73">
        <v>81.599999999999994</v>
      </c>
      <c r="Q38" s="73">
        <v>81.5</v>
      </c>
      <c r="R38" s="73">
        <v>81</v>
      </c>
      <c r="S38" s="73">
        <v>82</v>
      </c>
      <c r="T38" s="73">
        <v>80.400000000000006</v>
      </c>
      <c r="U38" s="73">
        <v>79.45</v>
      </c>
      <c r="V38" s="73">
        <v>78.3</v>
      </c>
      <c r="W38" s="73">
        <v>80.05</v>
      </c>
      <c r="X38" s="73">
        <v>80.849999999999994</v>
      </c>
      <c r="Y38" s="73">
        <v>78</v>
      </c>
      <c r="Z38" s="73">
        <v>1555.5</v>
      </c>
    </row>
    <row r="39" spans="1:26" x14ac:dyDescent="0.3">
      <c r="A39" s="1"/>
      <c r="B39" s="71" t="s">
        <v>102</v>
      </c>
      <c r="C39" s="71" t="s">
        <v>103</v>
      </c>
      <c r="D39" s="71" t="s">
        <v>70</v>
      </c>
      <c r="E39" s="72" t="s">
        <v>650</v>
      </c>
      <c r="F39" s="73">
        <v>14611.8</v>
      </c>
      <c r="G39" s="73">
        <v>14679.565000000001</v>
      </c>
      <c r="H39" s="73">
        <v>15064.885</v>
      </c>
      <c r="I39" s="73">
        <v>14980.1</v>
      </c>
      <c r="J39" s="73">
        <v>15037</v>
      </c>
      <c r="K39" s="73">
        <v>15058.9</v>
      </c>
      <c r="L39" s="73">
        <v>15040.7</v>
      </c>
      <c r="M39" s="73">
        <v>14578.25</v>
      </c>
      <c r="N39" s="73">
        <v>14496.75</v>
      </c>
      <c r="O39" s="73">
        <v>14835.3</v>
      </c>
      <c r="P39" s="73">
        <v>15050</v>
      </c>
      <c r="Q39" s="73">
        <v>15030.05</v>
      </c>
      <c r="R39" s="73">
        <v>14965.05</v>
      </c>
      <c r="S39" s="73">
        <v>14675.9</v>
      </c>
      <c r="T39" s="73">
        <v>14989.05</v>
      </c>
      <c r="U39" s="73">
        <v>15019.75</v>
      </c>
      <c r="V39" s="73">
        <v>15002.8</v>
      </c>
      <c r="W39" s="73">
        <v>14978.75</v>
      </c>
      <c r="X39" s="73">
        <v>14960.4</v>
      </c>
      <c r="Y39" s="73">
        <v>14748.75</v>
      </c>
      <c r="Z39" s="73">
        <v>297803.75</v>
      </c>
    </row>
    <row r="40" spans="1:26" x14ac:dyDescent="0.3">
      <c r="A40" s="1"/>
      <c r="B40" s="71" t="s">
        <v>102</v>
      </c>
      <c r="C40" s="71" t="s">
        <v>1030</v>
      </c>
      <c r="D40" s="71" t="s">
        <v>70</v>
      </c>
      <c r="E40" s="72" t="s">
        <v>650</v>
      </c>
      <c r="F40" s="73">
        <v>4974.55</v>
      </c>
      <c r="G40" s="73">
        <v>5001.8950000000004</v>
      </c>
      <c r="H40" s="73">
        <v>5155.88</v>
      </c>
      <c r="I40" s="73">
        <v>5131.3500000000004</v>
      </c>
      <c r="J40" s="73">
        <v>5148.8999999999996</v>
      </c>
      <c r="K40" s="73">
        <v>5157</v>
      </c>
      <c r="L40" s="73">
        <v>5161.2</v>
      </c>
      <c r="M40" s="73">
        <v>4987.8</v>
      </c>
      <c r="N40" s="73">
        <v>4948.75</v>
      </c>
      <c r="O40" s="73">
        <v>5077.1000000000004</v>
      </c>
      <c r="P40" s="73">
        <v>5168.3500000000004</v>
      </c>
      <c r="Q40" s="73">
        <v>5150.75</v>
      </c>
      <c r="R40" s="73">
        <v>5150.3999999999996</v>
      </c>
      <c r="S40" s="73">
        <v>5039.6000000000004</v>
      </c>
      <c r="T40" s="73">
        <v>5100.1499999999996</v>
      </c>
      <c r="U40" s="73">
        <v>4123.6499999999996</v>
      </c>
      <c r="V40" s="73">
        <v>4837.3500000000004</v>
      </c>
      <c r="W40" s="73">
        <v>4258.8500000000004</v>
      </c>
      <c r="X40" s="73">
        <v>5126.45</v>
      </c>
      <c r="Y40" s="73">
        <v>5063</v>
      </c>
      <c r="Z40" s="73">
        <v>99762.975000000006</v>
      </c>
    </row>
    <row r="41" spans="1:26" x14ac:dyDescent="0.3">
      <c r="A41" s="1"/>
      <c r="B41" s="71" t="s">
        <v>102</v>
      </c>
      <c r="C41" s="71" t="s">
        <v>1176</v>
      </c>
      <c r="D41" s="71" t="s">
        <v>1177</v>
      </c>
      <c r="E41" s="72" t="s">
        <v>651</v>
      </c>
      <c r="F41" s="73"/>
      <c r="G41" s="73"/>
      <c r="H41" s="73"/>
      <c r="I41" s="73"/>
      <c r="J41" s="73"/>
      <c r="K41" s="73"/>
      <c r="L41" s="73"/>
      <c r="M41" s="73"/>
      <c r="N41" s="73"/>
      <c r="O41" s="73"/>
      <c r="P41" s="73"/>
      <c r="Q41" s="73"/>
      <c r="R41" s="73"/>
      <c r="S41" s="73"/>
      <c r="T41" s="73"/>
      <c r="U41" s="73"/>
      <c r="V41" s="73"/>
      <c r="W41" s="73"/>
      <c r="X41" s="73"/>
      <c r="Y41" s="73"/>
      <c r="Z41" s="73">
        <v>0</v>
      </c>
    </row>
    <row r="42" spans="1:26" x14ac:dyDescent="0.3">
      <c r="A42" s="1"/>
      <c r="B42" s="71" t="s">
        <v>102</v>
      </c>
      <c r="C42" s="71" t="s">
        <v>1176</v>
      </c>
      <c r="D42" s="71" t="s">
        <v>1178</v>
      </c>
      <c r="E42" s="72" t="s">
        <v>651</v>
      </c>
      <c r="F42" s="73"/>
      <c r="G42" s="73"/>
      <c r="H42" s="73"/>
      <c r="I42" s="73"/>
      <c r="J42" s="73"/>
      <c r="K42" s="73"/>
      <c r="L42" s="73"/>
      <c r="M42" s="73"/>
      <c r="N42" s="73"/>
      <c r="O42" s="73"/>
      <c r="P42" s="73"/>
      <c r="Q42" s="73"/>
      <c r="R42" s="73"/>
      <c r="S42" s="73"/>
      <c r="T42" s="73"/>
      <c r="U42" s="73"/>
      <c r="V42" s="73"/>
      <c r="W42" s="73"/>
      <c r="X42" s="73"/>
      <c r="Y42" s="73"/>
      <c r="Z42" s="73">
        <v>0</v>
      </c>
    </row>
    <row r="43" spans="1:26" ht="27.6" x14ac:dyDescent="0.3">
      <c r="A43" s="1"/>
      <c r="B43" s="71" t="s">
        <v>674</v>
      </c>
      <c r="C43" s="71" t="s">
        <v>1031</v>
      </c>
      <c r="D43" s="71" t="s">
        <v>70</v>
      </c>
      <c r="E43" s="72" t="s">
        <v>650</v>
      </c>
      <c r="F43" s="73">
        <v>69.8</v>
      </c>
      <c r="G43" s="73">
        <v>69.5</v>
      </c>
      <c r="H43" s="73">
        <v>70.599999999999994</v>
      </c>
      <c r="I43" s="73">
        <v>68.7</v>
      </c>
      <c r="J43" s="73">
        <v>67.45</v>
      </c>
      <c r="K43" s="73">
        <v>68.05</v>
      </c>
      <c r="L43" s="73">
        <v>79.95</v>
      </c>
      <c r="M43" s="73">
        <v>80.7</v>
      </c>
      <c r="N43" s="73">
        <v>46.55</v>
      </c>
      <c r="O43" s="73">
        <v>82.35</v>
      </c>
      <c r="P43" s="73">
        <v>82.5</v>
      </c>
      <c r="Q43" s="73">
        <v>79.75</v>
      </c>
      <c r="R43" s="73">
        <v>80.5</v>
      </c>
      <c r="S43" s="73">
        <v>78.25</v>
      </c>
      <c r="T43" s="73">
        <v>60.55</v>
      </c>
      <c r="U43" s="73">
        <v>60.95</v>
      </c>
      <c r="V43" s="73">
        <v>61.4</v>
      </c>
      <c r="W43" s="73">
        <v>61.55</v>
      </c>
      <c r="X43" s="73">
        <v>60.9</v>
      </c>
      <c r="Y43" s="73">
        <v>60.95</v>
      </c>
      <c r="Z43" s="73">
        <v>1390.95</v>
      </c>
    </row>
    <row r="44" spans="1:26" ht="27.6" x14ac:dyDescent="0.3">
      <c r="A44" s="1"/>
      <c r="B44" s="71" t="s">
        <v>689</v>
      </c>
      <c r="C44" s="71" t="s">
        <v>1032</v>
      </c>
      <c r="D44" s="71" t="s">
        <v>70</v>
      </c>
      <c r="E44" s="72" t="s">
        <v>650</v>
      </c>
      <c r="F44" s="73">
        <v>372.9</v>
      </c>
      <c r="G44" s="73">
        <v>358.75</v>
      </c>
      <c r="H44" s="73">
        <v>351.65</v>
      </c>
      <c r="I44" s="73">
        <v>372.15</v>
      </c>
      <c r="J44" s="73">
        <v>369.15</v>
      </c>
      <c r="K44" s="73">
        <v>371.9</v>
      </c>
      <c r="L44" s="73">
        <v>375.75</v>
      </c>
      <c r="M44" s="73">
        <v>387.4</v>
      </c>
      <c r="N44" s="73">
        <v>427.05</v>
      </c>
      <c r="O44" s="73">
        <v>403.35</v>
      </c>
      <c r="P44" s="73">
        <v>249.15</v>
      </c>
      <c r="Q44" s="73">
        <v>240.1</v>
      </c>
      <c r="R44" s="73">
        <v>239.85</v>
      </c>
      <c r="S44" s="73">
        <v>225.85</v>
      </c>
      <c r="T44" s="73">
        <v>239.85</v>
      </c>
      <c r="U44" s="73">
        <v>239.75</v>
      </c>
      <c r="V44" s="73">
        <v>240.15</v>
      </c>
      <c r="W44" s="73">
        <v>239.8</v>
      </c>
      <c r="X44" s="73">
        <v>240.05</v>
      </c>
      <c r="Y44" s="73">
        <v>239.95</v>
      </c>
      <c r="Z44" s="73">
        <v>6184.55</v>
      </c>
    </row>
    <row r="45" spans="1:26" ht="27.6" x14ac:dyDescent="0.3">
      <c r="A45" s="1"/>
      <c r="B45" s="71" t="s">
        <v>272</v>
      </c>
      <c r="C45" s="71" t="s">
        <v>1089</v>
      </c>
      <c r="D45" s="71" t="s">
        <v>70</v>
      </c>
      <c r="E45" s="72" t="s">
        <v>650</v>
      </c>
      <c r="F45" s="73"/>
      <c r="G45" s="73"/>
      <c r="H45" s="73"/>
      <c r="I45" s="73"/>
      <c r="J45" s="73"/>
      <c r="K45" s="73"/>
      <c r="L45" s="73"/>
      <c r="M45" s="73"/>
      <c r="N45" s="73"/>
      <c r="O45" s="73"/>
      <c r="P45" s="73">
        <v>45.45</v>
      </c>
      <c r="Q45" s="73">
        <v>483</v>
      </c>
      <c r="R45" s="73">
        <v>452.75</v>
      </c>
      <c r="S45" s="73">
        <v>482.5</v>
      </c>
      <c r="T45" s="73">
        <v>312.3</v>
      </c>
      <c r="U45" s="73"/>
      <c r="V45" s="73"/>
      <c r="W45" s="73"/>
      <c r="X45" s="73"/>
      <c r="Y45" s="73"/>
      <c r="Z45" s="73">
        <v>1776</v>
      </c>
    </row>
    <row r="46" spans="1:26" x14ac:dyDescent="0.3">
      <c r="A46" s="1"/>
      <c r="B46" s="71" t="s">
        <v>658</v>
      </c>
      <c r="C46" s="71" t="s">
        <v>1033</v>
      </c>
      <c r="D46" s="71" t="s">
        <v>70</v>
      </c>
      <c r="E46" s="72" t="s">
        <v>650</v>
      </c>
      <c r="F46" s="73">
        <v>6248.45</v>
      </c>
      <c r="G46" s="73">
        <v>3546.8</v>
      </c>
      <c r="H46" s="73">
        <v>5184.7</v>
      </c>
      <c r="I46" s="73">
        <v>4484.55</v>
      </c>
      <c r="J46" s="73">
        <v>4789.45</v>
      </c>
      <c r="K46" s="73">
        <v>4275</v>
      </c>
      <c r="L46" s="73">
        <v>4317.8999999999996</v>
      </c>
      <c r="M46" s="73">
        <v>5406.25</v>
      </c>
      <c r="N46" s="73">
        <v>4269.75</v>
      </c>
      <c r="O46" s="73">
        <v>7376.2</v>
      </c>
      <c r="P46" s="73">
        <v>6211.8</v>
      </c>
      <c r="Q46" s="73">
        <v>5428.9</v>
      </c>
      <c r="R46" s="73">
        <v>5656.35</v>
      </c>
      <c r="S46" s="73">
        <v>5993.6</v>
      </c>
      <c r="T46" s="73">
        <v>4270.8</v>
      </c>
      <c r="U46" s="73">
        <v>4567.55</v>
      </c>
      <c r="V46" s="73">
        <v>5156.3999999999996</v>
      </c>
      <c r="W46" s="73">
        <v>5100.55</v>
      </c>
      <c r="X46" s="73">
        <v>6438.25</v>
      </c>
      <c r="Y46" s="73">
        <v>4693.25</v>
      </c>
      <c r="Z46" s="73">
        <v>103416.5</v>
      </c>
    </row>
    <row r="47" spans="1:26" x14ac:dyDescent="0.3">
      <c r="A47" s="1"/>
      <c r="B47" s="71" t="s">
        <v>658</v>
      </c>
      <c r="C47" s="71" t="s">
        <v>1034</v>
      </c>
      <c r="D47" s="71" t="s">
        <v>70</v>
      </c>
      <c r="E47" s="72" t="s">
        <v>650</v>
      </c>
      <c r="F47" s="73">
        <v>155.5</v>
      </c>
      <c r="G47" s="73">
        <v>155.80000000000001</v>
      </c>
      <c r="H47" s="73">
        <v>155.75</v>
      </c>
      <c r="I47" s="73">
        <v>155.65</v>
      </c>
      <c r="J47" s="73">
        <v>154.80000000000001</v>
      </c>
      <c r="K47" s="73">
        <v>155.15</v>
      </c>
      <c r="L47" s="73">
        <v>155.44999999999999</v>
      </c>
      <c r="M47" s="73">
        <v>107.2</v>
      </c>
      <c r="N47" s="73">
        <v>107.4</v>
      </c>
      <c r="O47" s="73">
        <v>155.94999999999999</v>
      </c>
      <c r="P47" s="73">
        <v>156</v>
      </c>
      <c r="Q47" s="73">
        <v>155.85</v>
      </c>
      <c r="R47" s="73">
        <v>155.4</v>
      </c>
      <c r="S47" s="73">
        <v>155.35</v>
      </c>
      <c r="T47" s="73">
        <v>155.1</v>
      </c>
      <c r="U47" s="73">
        <v>154.05000000000001</v>
      </c>
      <c r="V47" s="73">
        <v>154.30000000000001</v>
      </c>
      <c r="W47" s="73">
        <v>154.69999999999999</v>
      </c>
      <c r="X47" s="73">
        <v>155.44999999999999</v>
      </c>
      <c r="Y47" s="73">
        <v>155.94999999999999</v>
      </c>
      <c r="Z47" s="73">
        <v>3010.8</v>
      </c>
    </row>
    <row r="48" spans="1:26" x14ac:dyDescent="0.3">
      <c r="A48" s="1"/>
      <c r="B48" s="71" t="s">
        <v>1035</v>
      </c>
      <c r="C48" s="71" t="s">
        <v>1036</v>
      </c>
      <c r="D48" s="71" t="s">
        <v>70</v>
      </c>
      <c r="E48" s="72" t="s">
        <v>650</v>
      </c>
      <c r="F48" s="73">
        <v>1506.4</v>
      </c>
      <c r="G48" s="73">
        <v>1559.1</v>
      </c>
      <c r="H48" s="73">
        <v>1572.4</v>
      </c>
      <c r="I48" s="73">
        <v>1579.75</v>
      </c>
      <c r="J48" s="73">
        <v>1565.9</v>
      </c>
      <c r="K48" s="73">
        <v>1570.6</v>
      </c>
      <c r="L48" s="73">
        <v>1764.95</v>
      </c>
      <c r="M48" s="73">
        <v>1751.25</v>
      </c>
      <c r="N48" s="73">
        <v>1757.7</v>
      </c>
      <c r="O48" s="73">
        <v>1642.15</v>
      </c>
      <c r="P48" s="73">
        <v>1885.8</v>
      </c>
      <c r="Q48" s="73">
        <v>1706.35</v>
      </c>
      <c r="R48" s="73">
        <v>1592.9</v>
      </c>
      <c r="S48" s="73">
        <v>1644.65</v>
      </c>
      <c r="T48" s="73">
        <v>1643.25</v>
      </c>
      <c r="U48" s="73">
        <v>1656.75</v>
      </c>
      <c r="V48" s="73">
        <v>1592.5</v>
      </c>
      <c r="W48" s="73">
        <v>1567.65</v>
      </c>
      <c r="X48" s="73">
        <v>1599.55</v>
      </c>
      <c r="Y48" s="73">
        <v>1729.75</v>
      </c>
      <c r="Z48" s="73">
        <v>32889.35</v>
      </c>
    </row>
    <row r="49" spans="1:26" x14ac:dyDescent="0.3">
      <c r="A49" s="1"/>
      <c r="B49" s="71" t="s">
        <v>675</v>
      </c>
      <c r="C49" s="71" t="s">
        <v>1037</v>
      </c>
      <c r="D49" s="71" t="s">
        <v>70</v>
      </c>
      <c r="E49" s="72" t="s">
        <v>650</v>
      </c>
      <c r="F49" s="73">
        <v>480</v>
      </c>
      <c r="G49" s="73">
        <v>480</v>
      </c>
      <c r="H49" s="73">
        <v>479.95</v>
      </c>
      <c r="I49" s="73">
        <v>480</v>
      </c>
      <c r="J49" s="73">
        <v>477.05</v>
      </c>
      <c r="K49" s="73">
        <v>80</v>
      </c>
      <c r="L49" s="73"/>
      <c r="M49" s="73"/>
      <c r="N49" s="73"/>
      <c r="O49" s="73">
        <v>224.1</v>
      </c>
      <c r="P49" s="73">
        <v>480</v>
      </c>
      <c r="Q49" s="73">
        <v>480</v>
      </c>
      <c r="R49" s="73">
        <v>480</v>
      </c>
      <c r="S49" s="73">
        <v>479.9</v>
      </c>
      <c r="T49" s="73">
        <v>467.55</v>
      </c>
      <c r="U49" s="73">
        <v>480</v>
      </c>
      <c r="V49" s="73">
        <v>480</v>
      </c>
      <c r="W49" s="73">
        <v>480</v>
      </c>
      <c r="X49" s="73">
        <v>480</v>
      </c>
      <c r="Y49" s="73">
        <v>480</v>
      </c>
      <c r="Z49" s="73">
        <v>7488.55</v>
      </c>
    </row>
    <row r="50" spans="1:26" x14ac:dyDescent="0.3">
      <c r="A50" s="1"/>
      <c r="B50" s="71" t="s">
        <v>676</v>
      </c>
      <c r="C50" s="71" t="s">
        <v>1038</v>
      </c>
      <c r="D50" s="71" t="s">
        <v>70</v>
      </c>
      <c r="E50" s="72" t="s">
        <v>650</v>
      </c>
      <c r="F50" s="73">
        <v>454.15</v>
      </c>
      <c r="G50" s="73">
        <v>453.95</v>
      </c>
      <c r="H50" s="73">
        <v>453.75</v>
      </c>
      <c r="I50" s="73">
        <v>451.35</v>
      </c>
      <c r="J50" s="73">
        <v>424.65</v>
      </c>
      <c r="K50" s="73">
        <v>447.05</v>
      </c>
      <c r="L50" s="73">
        <v>451</v>
      </c>
      <c r="M50" s="73">
        <v>453.1</v>
      </c>
      <c r="N50" s="73">
        <v>451.45</v>
      </c>
      <c r="O50" s="73">
        <v>311.64999999999998</v>
      </c>
      <c r="P50" s="73">
        <v>451</v>
      </c>
      <c r="Q50" s="73">
        <v>452.55</v>
      </c>
      <c r="R50" s="73">
        <v>447.1</v>
      </c>
      <c r="S50" s="73">
        <v>446.7</v>
      </c>
      <c r="T50" s="73">
        <v>448.95</v>
      </c>
      <c r="U50" s="73">
        <v>449.05</v>
      </c>
      <c r="V50" s="73">
        <v>449.95</v>
      </c>
      <c r="W50" s="73">
        <v>451.35</v>
      </c>
      <c r="X50" s="73">
        <v>449.4</v>
      </c>
      <c r="Y50" s="73">
        <v>448.8</v>
      </c>
      <c r="Z50" s="73">
        <v>8846.9500000000007</v>
      </c>
    </row>
    <row r="51" spans="1:26" x14ac:dyDescent="0.3">
      <c r="A51" s="1"/>
      <c r="B51" s="71" t="s">
        <v>105</v>
      </c>
      <c r="C51" s="71" t="s">
        <v>1179</v>
      </c>
      <c r="D51" s="71" t="s">
        <v>1180</v>
      </c>
      <c r="E51" s="72" t="s">
        <v>651</v>
      </c>
      <c r="F51" s="73">
        <v>842.4</v>
      </c>
      <c r="G51" s="73">
        <v>2.65</v>
      </c>
      <c r="H51" s="73">
        <v>650.45000000000005</v>
      </c>
      <c r="I51" s="73">
        <v>641.6</v>
      </c>
      <c r="J51" s="73">
        <v>678.7</v>
      </c>
      <c r="K51" s="73">
        <v>744.55</v>
      </c>
      <c r="L51" s="73">
        <v>423.65</v>
      </c>
      <c r="M51" s="73">
        <v>690.65</v>
      </c>
      <c r="N51" s="73">
        <v>1101.45</v>
      </c>
      <c r="O51" s="73"/>
      <c r="P51" s="73"/>
      <c r="Q51" s="73"/>
      <c r="R51" s="73"/>
      <c r="S51" s="73">
        <v>756.45</v>
      </c>
      <c r="T51" s="73">
        <v>36.200000000000003</v>
      </c>
      <c r="U51" s="73"/>
      <c r="V51" s="73">
        <v>234.65</v>
      </c>
      <c r="W51" s="73">
        <v>444.6</v>
      </c>
      <c r="X51" s="73"/>
      <c r="Y51" s="73">
        <v>1074.5</v>
      </c>
      <c r="Z51" s="73">
        <v>8322.5</v>
      </c>
    </row>
    <row r="52" spans="1:26" x14ac:dyDescent="0.3">
      <c r="A52" s="1"/>
      <c r="B52" s="71" t="s">
        <v>105</v>
      </c>
      <c r="C52" s="71" t="s">
        <v>1181</v>
      </c>
      <c r="D52" s="71" t="s">
        <v>110</v>
      </c>
      <c r="E52" s="72" t="s">
        <v>651</v>
      </c>
      <c r="F52" s="73"/>
      <c r="G52" s="73"/>
      <c r="H52" s="73"/>
      <c r="I52" s="73"/>
      <c r="J52" s="73"/>
      <c r="K52" s="73"/>
      <c r="L52" s="73"/>
      <c r="M52" s="73"/>
      <c r="N52" s="73"/>
      <c r="O52" s="73"/>
      <c r="P52" s="73"/>
      <c r="Q52" s="73"/>
      <c r="R52" s="73"/>
      <c r="S52" s="73"/>
      <c r="T52" s="73"/>
      <c r="U52" s="73">
        <v>671.05</v>
      </c>
      <c r="V52" s="73">
        <v>37.5</v>
      </c>
      <c r="W52" s="73"/>
      <c r="X52" s="73"/>
      <c r="Y52" s="73"/>
      <c r="Z52" s="73">
        <v>708.55</v>
      </c>
    </row>
    <row r="53" spans="1:26" x14ac:dyDescent="0.3">
      <c r="A53" s="1"/>
      <c r="B53" s="71" t="s">
        <v>105</v>
      </c>
      <c r="C53" s="71" t="s">
        <v>1182</v>
      </c>
      <c r="D53" s="71" t="s">
        <v>1183</v>
      </c>
      <c r="E53" s="72" t="s">
        <v>651</v>
      </c>
      <c r="F53" s="73"/>
      <c r="G53" s="73">
        <v>352.45</v>
      </c>
      <c r="H53" s="73"/>
      <c r="I53" s="73"/>
      <c r="J53" s="73"/>
      <c r="K53" s="73"/>
      <c r="L53" s="73"/>
      <c r="M53" s="73"/>
      <c r="N53" s="73"/>
      <c r="O53" s="73"/>
      <c r="P53" s="73"/>
      <c r="Q53" s="73"/>
      <c r="R53" s="73"/>
      <c r="S53" s="73"/>
      <c r="T53" s="73"/>
      <c r="U53" s="73"/>
      <c r="V53" s="73"/>
      <c r="W53" s="73"/>
      <c r="X53" s="73"/>
      <c r="Y53" s="73"/>
      <c r="Z53" s="73">
        <v>352.45</v>
      </c>
    </row>
    <row r="54" spans="1:26" x14ac:dyDescent="0.3">
      <c r="A54" s="1"/>
      <c r="B54" s="71" t="s">
        <v>690</v>
      </c>
      <c r="C54" s="71" t="s">
        <v>1090</v>
      </c>
      <c r="D54" s="71" t="s">
        <v>70</v>
      </c>
      <c r="E54" s="72" t="s">
        <v>653</v>
      </c>
      <c r="F54" s="73">
        <v>1077.3499999999999</v>
      </c>
      <c r="G54" s="73">
        <v>1198.25</v>
      </c>
      <c r="H54" s="73">
        <v>1245.05</v>
      </c>
      <c r="I54" s="73">
        <v>1370.75</v>
      </c>
      <c r="J54" s="73">
        <v>1244.6500000000001</v>
      </c>
      <c r="K54" s="73">
        <v>1574.2</v>
      </c>
      <c r="L54" s="73">
        <v>1430.85</v>
      </c>
      <c r="M54" s="73">
        <v>1206.8</v>
      </c>
      <c r="N54" s="73">
        <v>1450.1</v>
      </c>
      <c r="O54" s="73">
        <v>772.9</v>
      </c>
      <c r="P54" s="73">
        <v>1458.15</v>
      </c>
      <c r="Q54" s="73">
        <v>1444.65</v>
      </c>
      <c r="R54" s="73">
        <v>1604.7</v>
      </c>
      <c r="S54" s="73">
        <v>1677.8</v>
      </c>
      <c r="T54" s="73">
        <v>1736.25</v>
      </c>
      <c r="U54" s="73">
        <v>1675.65</v>
      </c>
      <c r="V54" s="73">
        <v>1101.3499999999999</v>
      </c>
      <c r="W54" s="73">
        <v>1307.5</v>
      </c>
      <c r="X54" s="73">
        <v>1348.3</v>
      </c>
      <c r="Y54" s="73">
        <v>385</v>
      </c>
      <c r="Z54" s="73">
        <v>26310.25</v>
      </c>
    </row>
    <row r="55" spans="1:26" x14ac:dyDescent="0.3">
      <c r="A55" s="1"/>
      <c r="B55" s="71" t="s">
        <v>690</v>
      </c>
      <c r="C55" s="71" t="s">
        <v>1091</v>
      </c>
      <c r="D55" s="71" t="s">
        <v>70</v>
      </c>
      <c r="E55" s="72" t="s">
        <v>653</v>
      </c>
      <c r="F55" s="73">
        <v>535.15</v>
      </c>
      <c r="G55" s="73">
        <v>406.2</v>
      </c>
      <c r="H55" s="73">
        <v>393.4</v>
      </c>
      <c r="I55" s="73">
        <v>389.35</v>
      </c>
      <c r="J55" s="73">
        <v>399.3</v>
      </c>
      <c r="K55" s="73">
        <v>558.6</v>
      </c>
      <c r="L55" s="73">
        <v>534.5</v>
      </c>
      <c r="M55" s="73">
        <v>404</v>
      </c>
      <c r="N55" s="73">
        <v>579.45000000000005</v>
      </c>
      <c r="O55" s="73">
        <v>536.75</v>
      </c>
      <c r="P55" s="73">
        <v>555.4</v>
      </c>
      <c r="Q55" s="73">
        <v>448.35</v>
      </c>
      <c r="R55" s="73">
        <v>482.65</v>
      </c>
      <c r="S55" s="73">
        <v>544.1</v>
      </c>
      <c r="T55" s="73">
        <v>486.4</v>
      </c>
      <c r="U55" s="73">
        <v>561.45000000000005</v>
      </c>
      <c r="V55" s="73">
        <v>502</v>
      </c>
      <c r="W55" s="73">
        <v>508.4</v>
      </c>
      <c r="X55" s="73">
        <v>591.75</v>
      </c>
      <c r="Y55" s="73">
        <v>453.05</v>
      </c>
      <c r="Z55" s="73">
        <v>9870.25</v>
      </c>
    </row>
    <row r="56" spans="1:26" x14ac:dyDescent="0.3">
      <c r="A56" s="1"/>
      <c r="B56" s="71" t="s">
        <v>275</v>
      </c>
      <c r="C56" s="71" t="s">
        <v>1184</v>
      </c>
      <c r="D56" s="71" t="s">
        <v>70</v>
      </c>
      <c r="E56" s="72" t="s">
        <v>653</v>
      </c>
      <c r="F56" s="73">
        <v>1591.15</v>
      </c>
      <c r="G56" s="73">
        <v>1841.4</v>
      </c>
      <c r="H56" s="73">
        <v>1519.1</v>
      </c>
      <c r="I56" s="73">
        <v>2469.25</v>
      </c>
      <c r="J56" s="73">
        <v>2735.55</v>
      </c>
      <c r="K56" s="73">
        <v>2823.1</v>
      </c>
      <c r="L56" s="73">
        <v>2866.35</v>
      </c>
      <c r="M56" s="73">
        <v>2215.8000000000002</v>
      </c>
      <c r="N56" s="73">
        <v>2280.6</v>
      </c>
      <c r="O56" s="73">
        <v>2513.0500000000002</v>
      </c>
      <c r="P56" s="73">
        <v>2144.6999999999998</v>
      </c>
      <c r="Q56" s="73">
        <v>2272.4499999999998</v>
      </c>
      <c r="R56" s="73">
        <v>2462.15</v>
      </c>
      <c r="S56" s="73">
        <v>1970.1</v>
      </c>
      <c r="T56" s="73">
        <v>2284.5500000000002</v>
      </c>
      <c r="U56" s="73">
        <v>1943.85</v>
      </c>
      <c r="V56" s="73">
        <v>1951.75</v>
      </c>
      <c r="W56" s="73">
        <v>1559.55</v>
      </c>
      <c r="X56" s="73">
        <v>1316.05</v>
      </c>
      <c r="Y56" s="73">
        <v>356.3</v>
      </c>
      <c r="Z56" s="73">
        <v>41116.800000000003</v>
      </c>
    </row>
    <row r="57" spans="1:26" x14ac:dyDescent="0.3">
      <c r="A57" s="1"/>
      <c r="B57" s="71" t="s">
        <v>112</v>
      </c>
      <c r="C57" s="71" t="s">
        <v>1094</v>
      </c>
      <c r="D57" s="71" t="s">
        <v>1185</v>
      </c>
      <c r="E57" s="72" t="s">
        <v>653</v>
      </c>
      <c r="F57" s="73">
        <v>1829.35</v>
      </c>
      <c r="G57" s="73">
        <v>1871.65</v>
      </c>
      <c r="H57" s="73">
        <v>869.2</v>
      </c>
      <c r="I57" s="73">
        <v>915.95</v>
      </c>
      <c r="J57" s="73">
        <v>841.1</v>
      </c>
      <c r="K57" s="73">
        <v>985.55</v>
      </c>
      <c r="L57" s="73">
        <v>1198.8</v>
      </c>
      <c r="M57" s="73">
        <v>667.3</v>
      </c>
      <c r="N57" s="73">
        <v>592.70000000000005</v>
      </c>
      <c r="O57" s="73">
        <v>743.5</v>
      </c>
      <c r="P57" s="73">
        <v>760</v>
      </c>
      <c r="Q57" s="73">
        <v>614.20000000000005</v>
      </c>
      <c r="R57" s="73">
        <v>949.45</v>
      </c>
      <c r="S57" s="73">
        <v>1558.45</v>
      </c>
      <c r="T57" s="73">
        <v>2003.3</v>
      </c>
      <c r="U57" s="73">
        <v>1983.4</v>
      </c>
      <c r="V57" s="73">
        <v>1546.3</v>
      </c>
      <c r="W57" s="73">
        <v>1155.3499999999999</v>
      </c>
      <c r="X57" s="73">
        <v>1068.7</v>
      </c>
      <c r="Y57" s="73">
        <v>418.1</v>
      </c>
      <c r="Z57" s="73">
        <v>22572.35</v>
      </c>
    </row>
    <row r="58" spans="1:26" x14ac:dyDescent="0.3">
      <c r="A58" s="1"/>
      <c r="B58" s="71" t="s">
        <v>112</v>
      </c>
      <c r="C58" s="71" t="s">
        <v>1094</v>
      </c>
      <c r="D58" s="71" t="s">
        <v>328</v>
      </c>
      <c r="E58" s="72" t="s">
        <v>653</v>
      </c>
      <c r="F58" s="73">
        <v>2010</v>
      </c>
      <c r="G58" s="73">
        <v>2056.25</v>
      </c>
      <c r="H58" s="73">
        <v>1660.65</v>
      </c>
      <c r="I58" s="73">
        <v>2000.05</v>
      </c>
      <c r="J58" s="73">
        <v>2079.4</v>
      </c>
      <c r="K58" s="73">
        <v>1860.8</v>
      </c>
      <c r="L58" s="73">
        <v>2014.1</v>
      </c>
      <c r="M58" s="73">
        <v>1950.3</v>
      </c>
      <c r="N58" s="73">
        <v>1762.05</v>
      </c>
      <c r="O58" s="73">
        <v>1891.75</v>
      </c>
      <c r="P58" s="73">
        <v>2121.6</v>
      </c>
      <c r="Q58" s="73">
        <v>2096.9499999999998</v>
      </c>
      <c r="R58" s="73">
        <v>2347.85</v>
      </c>
      <c r="S58" s="73">
        <v>882.4</v>
      </c>
      <c r="T58" s="73">
        <v>1148.75</v>
      </c>
      <c r="U58" s="73">
        <v>1296.2</v>
      </c>
      <c r="V58" s="73">
        <v>876.6</v>
      </c>
      <c r="W58" s="73">
        <v>675.4</v>
      </c>
      <c r="X58" s="73">
        <v>579.75</v>
      </c>
      <c r="Y58" s="73">
        <v>360.85</v>
      </c>
      <c r="Z58" s="73">
        <v>31671.7</v>
      </c>
    </row>
    <row r="59" spans="1:26" x14ac:dyDescent="0.3">
      <c r="A59" s="1"/>
      <c r="B59" s="71" t="s">
        <v>112</v>
      </c>
      <c r="C59" s="71" t="s">
        <v>1186</v>
      </c>
      <c r="D59" s="71" t="s">
        <v>1187</v>
      </c>
      <c r="E59" s="72" t="s">
        <v>653</v>
      </c>
      <c r="F59" s="73">
        <v>261.55</v>
      </c>
      <c r="G59" s="73">
        <v>269.3</v>
      </c>
      <c r="H59" s="73">
        <v>84.95</v>
      </c>
      <c r="I59" s="73">
        <v>77.45</v>
      </c>
      <c r="J59" s="73">
        <v>75.05</v>
      </c>
      <c r="K59" s="73">
        <v>106.75</v>
      </c>
      <c r="L59" s="73">
        <v>132.6</v>
      </c>
      <c r="M59" s="73">
        <v>32.25</v>
      </c>
      <c r="N59" s="73">
        <v>38.65</v>
      </c>
      <c r="O59" s="73">
        <v>25.85</v>
      </c>
      <c r="P59" s="73">
        <v>6.3</v>
      </c>
      <c r="Q59" s="73">
        <v>24.45</v>
      </c>
      <c r="R59" s="73">
        <v>59.6</v>
      </c>
      <c r="S59" s="73">
        <v>138.30000000000001</v>
      </c>
      <c r="T59" s="73">
        <v>269.8</v>
      </c>
      <c r="U59" s="73">
        <v>297.64999999999998</v>
      </c>
      <c r="V59" s="73">
        <v>196.15</v>
      </c>
      <c r="W59" s="73">
        <v>134.85</v>
      </c>
      <c r="X59" s="73">
        <v>152.9</v>
      </c>
      <c r="Y59" s="73">
        <v>41.5</v>
      </c>
      <c r="Z59" s="73">
        <v>2425.9</v>
      </c>
    </row>
    <row r="60" spans="1:26" x14ac:dyDescent="0.3">
      <c r="A60" s="1"/>
      <c r="B60" s="71" t="s">
        <v>112</v>
      </c>
      <c r="C60" s="71" t="s">
        <v>1186</v>
      </c>
      <c r="D60" s="71" t="s">
        <v>335</v>
      </c>
      <c r="E60" s="72" t="s">
        <v>653</v>
      </c>
      <c r="F60" s="73">
        <v>125</v>
      </c>
      <c r="G60" s="73">
        <v>124.35</v>
      </c>
      <c r="H60" s="73">
        <v>138.75</v>
      </c>
      <c r="I60" s="73">
        <v>181.45</v>
      </c>
      <c r="J60" s="73">
        <v>143.30000000000001</v>
      </c>
      <c r="K60" s="73">
        <v>220.25</v>
      </c>
      <c r="L60" s="73">
        <v>237.65</v>
      </c>
      <c r="M60" s="73">
        <v>133.05000000000001</v>
      </c>
      <c r="N60" s="73">
        <v>116.75</v>
      </c>
      <c r="O60" s="73">
        <v>127.8</v>
      </c>
      <c r="P60" s="73">
        <v>185.5</v>
      </c>
      <c r="Q60" s="73">
        <v>203.3</v>
      </c>
      <c r="R60" s="73">
        <v>173.95</v>
      </c>
      <c r="S60" s="73">
        <v>22.5</v>
      </c>
      <c r="T60" s="73">
        <v>52.6</v>
      </c>
      <c r="U60" s="73">
        <v>90.5</v>
      </c>
      <c r="V60" s="73">
        <v>31.4</v>
      </c>
      <c r="W60" s="73">
        <v>21.25</v>
      </c>
      <c r="X60" s="73">
        <v>23.25</v>
      </c>
      <c r="Y60" s="73">
        <v>13.05</v>
      </c>
      <c r="Z60" s="73">
        <v>2365.65</v>
      </c>
    </row>
    <row r="61" spans="1:26" x14ac:dyDescent="0.3">
      <c r="A61" s="1"/>
      <c r="B61" s="71" t="s">
        <v>112</v>
      </c>
      <c r="C61" s="71" t="s">
        <v>1188</v>
      </c>
      <c r="D61" s="71" t="s">
        <v>70</v>
      </c>
      <c r="E61" s="72" t="s">
        <v>650</v>
      </c>
      <c r="F61" s="73"/>
      <c r="G61" s="73"/>
      <c r="H61" s="73"/>
      <c r="I61" s="73"/>
      <c r="J61" s="73"/>
      <c r="K61" s="73"/>
      <c r="L61" s="73"/>
      <c r="M61" s="73"/>
      <c r="N61" s="73"/>
      <c r="O61" s="73"/>
      <c r="P61" s="73"/>
      <c r="Q61" s="73"/>
      <c r="R61" s="73"/>
      <c r="S61" s="73">
        <v>367.25</v>
      </c>
      <c r="T61" s="73"/>
      <c r="U61" s="73"/>
      <c r="V61" s="73"/>
      <c r="W61" s="73">
        <v>288.64999999999998</v>
      </c>
      <c r="X61" s="73">
        <v>36.65</v>
      </c>
      <c r="Y61" s="73"/>
      <c r="Z61" s="73">
        <v>692.55</v>
      </c>
    </row>
    <row r="62" spans="1:26" x14ac:dyDescent="0.3">
      <c r="A62" s="1"/>
      <c r="B62" s="71" t="s">
        <v>112</v>
      </c>
      <c r="C62" s="71" t="s">
        <v>1039</v>
      </c>
      <c r="D62" s="71" t="s">
        <v>70</v>
      </c>
      <c r="E62" s="72" t="s">
        <v>650</v>
      </c>
      <c r="F62" s="73">
        <v>2508.6999999999998</v>
      </c>
      <c r="G62" s="73">
        <v>2185.1</v>
      </c>
      <c r="H62" s="73">
        <v>2033.35</v>
      </c>
      <c r="I62" s="73">
        <v>2021.7</v>
      </c>
      <c r="J62" s="73">
        <v>2224.3000000000002</v>
      </c>
      <c r="K62" s="73">
        <v>2213.1999999999998</v>
      </c>
      <c r="L62" s="73">
        <v>2504.6999999999998</v>
      </c>
      <c r="M62" s="73">
        <v>2257.5</v>
      </c>
      <c r="N62" s="73">
        <v>2187.85</v>
      </c>
      <c r="O62" s="73">
        <v>2928.75</v>
      </c>
      <c r="P62" s="73">
        <v>2896.1</v>
      </c>
      <c r="Q62" s="73">
        <v>2364</v>
      </c>
      <c r="R62" s="73">
        <v>3057.65</v>
      </c>
      <c r="S62" s="73">
        <v>2471.3000000000002</v>
      </c>
      <c r="T62" s="73">
        <v>2680.45</v>
      </c>
      <c r="U62" s="73">
        <v>2705.3</v>
      </c>
      <c r="V62" s="73">
        <v>2272.75</v>
      </c>
      <c r="W62" s="73">
        <v>2334.6</v>
      </c>
      <c r="X62" s="73">
        <v>2377.4</v>
      </c>
      <c r="Y62" s="73">
        <v>2086.6</v>
      </c>
      <c r="Z62" s="73">
        <v>48311.3</v>
      </c>
    </row>
    <row r="63" spans="1:26" x14ac:dyDescent="0.3">
      <c r="A63" s="1"/>
      <c r="B63" s="71" t="s">
        <v>112</v>
      </c>
      <c r="C63" s="71" t="s">
        <v>1096</v>
      </c>
      <c r="D63" s="71" t="s">
        <v>70</v>
      </c>
      <c r="E63" s="72" t="s">
        <v>652</v>
      </c>
      <c r="F63" s="73">
        <v>406.15</v>
      </c>
      <c r="G63" s="73">
        <v>406.55</v>
      </c>
      <c r="H63" s="73">
        <v>405.95</v>
      </c>
      <c r="I63" s="73">
        <v>309.55</v>
      </c>
      <c r="J63" s="73">
        <v>357.8</v>
      </c>
      <c r="K63" s="73">
        <v>381.35</v>
      </c>
      <c r="L63" s="73">
        <v>366.6</v>
      </c>
      <c r="M63" s="73">
        <v>397.15</v>
      </c>
      <c r="N63" s="73">
        <v>292.7</v>
      </c>
      <c r="O63" s="73">
        <v>365.05</v>
      </c>
      <c r="P63" s="73">
        <v>364.1</v>
      </c>
      <c r="Q63" s="73">
        <v>346.55</v>
      </c>
      <c r="R63" s="73">
        <v>403.55</v>
      </c>
      <c r="S63" s="73">
        <v>409.4</v>
      </c>
      <c r="T63" s="73">
        <v>405.35</v>
      </c>
      <c r="U63" s="73">
        <v>409.25</v>
      </c>
      <c r="V63" s="73">
        <v>407.45</v>
      </c>
      <c r="W63" s="73">
        <v>397.1</v>
      </c>
      <c r="X63" s="73">
        <v>363.9</v>
      </c>
      <c r="Y63" s="73">
        <v>398.4</v>
      </c>
      <c r="Z63" s="73">
        <v>7593.9</v>
      </c>
    </row>
    <row r="64" spans="1:26" x14ac:dyDescent="0.3">
      <c r="A64" s="1"/>
      <c r="B64" s="71" t="s">
        <v>112</v>
      </c>
      <c r="C64" s="71" t="s">
        <v>117</v>
      </c>
      <c r="D64" s="71" t="s">
        <v>1189</v>
      </c>
      <c r="E64" s="72" t="s">
        <v>651</v>
      </c>
      <c r="F64" s="73">
        <v>3319.4</v>
      </c>
      <c r="G64" s="73">
        <v>3164.6</v>
      </c>
      <c r="H64" s="73">
        <v>3722.3</v>
      </c>
      <c r="I64" s="73">
        <v>4160.55</v>
      </c>
      <c r="J64" s="73">
        <v>3876.8</v>
      </c>
      <c r="K64" s="73">
        <v>4069.5</v>
      </c>
      <c r="L64" s="73">
        <v>626.6</v>
      </c>
      <c r="M64" s="73"/>
      <c r="N64" s="73"/>
      <c r="O64" s="73"/>
      <c r="P64" s="73"/>
      <c r="Q64" s="73"/>
      <c r="R64" s="73"/>
      <c r="S64" s="73"/>
      <c r="T64" s="73">
        <v>255.4</v>
      </c>
      <c r="U64" s="73"/>
      <c r="V64" s="73"/>
      <c r="W64" s="73"/>
      <c r="X64" s="73"/>
      <c r="Y64" s="73"/>
      <c r="Z64" s="73">
        <v>23195.15</v>
      </c>
    </row>
    <row r="65" spans="1:26" x14ac:dyDescent="0.3">
      <c r="A65" s="1"/>
      <c r="B65" s="71" t="s">
        <v>112</v>
      </c>
      <c r="C65" s="71" t="s">
        <v>117</v>
      </c>
      <c r="D65" s="71" t="s">
        <v>1190</v>
      </c>
      <c r="E65" s="72" t="s">
        <v>651</v>
      </c>
      <c r="F65" s="73">
        <v>3288.9</v>
      </c>
      <c r="G65" s="73">
        <v>3148.7</v>
      </c>
      <c r="H65" s="73">
        <v>3685.15</v>
      </c>
      <c r="I65" s="73">
        <v>4109.8</v>
      </c>
      <c r="J65" s="73">
        <v>3841.7</v>
      </c>
      <c r="K65" s="73">
        <v>4042.75</v>
      </c>
      <c r="L65" s="73">
        <v>4117.25</v>
      </c>
      <c r="M65" s="73">
        <v>2173.25</v>
      </c>
      <c r="N65" s="73">
        <v>151.4</v>
      </c>
      <c r="O65" s="73">
        <v>1682.8</v>
      </c>
      <c r="P65" s="73">
        <v>4116.6000000000004</v>
      </c>
      <c r="Q65" s="73">
        <v>4130.2</v>
      </c>
      <c r="R65" s="73">
        <v>4135.6499999999996</v>
      </c>
      <c r="S65" s="73">
        <v>4125.45</v>
      </c>
      <c r="T65" s="73">
        <v>4020.1</v>
      </c>
      <c r="U65" s="73">
        <v>3697.5</v>
      </c>
      <c r="V65" s="73">
        <v>4118.1000000000004</v>
      </c>
      <c r="W65" s="73">
        <v>4109.1499999999996</v>
      </c>
      <c r="X65" s="73">
        <v>4116</v>
      </c>
      <c r="Y65" s="73">
        <v>4139.8</v>
      </c>
      <c r="Z65" s="73">
        <v>70950.25</v>
      </c>
    </row>
    <row r="66" spans="1:26" x14ac:dyDescent="0.3">
      <c r="A66" s="1"/>
      <c r="B66" s="71" t="s">
        <v>112</v>
      </c>
      <c r="C66" s="71" t="s">
        <v>117</v>
      </c>
      <c r="D66" s="71" t="s">
        <v>337</v>
      </c>
      <c r="E66" s="72" t="s">
        <v>651</v>
      </c>
      <c r="F66" s="73">
        <v>3707.7</v>
      </c>
      <c r="G66" s="73">
        <v>3324.8</v>
      </c>
      <c r="H66" s="73">
        <v>4163.95</v>
      </c>
      <c r="I66" s="73">
        <v>4767.8</v>
      </c>
      <c r="J66" s="73">
        <v>4305.95</v>
      </c>
      <c r="K66" s="73">
        <v>4370.1499999999996</v>
      </c>
      <c r="L66" s="73">
        <v>4800</v>
      </c>
      <c r="M66" s="73">
        <v>4771.55</v>
      </c>
      <c r="N66" s="73">
        <v>4945.8999999999996</v>
      </c>
      <c r="O66" s="73">
        <v>4800</v>
      </c>
      <c r="P66" s="73">
        <v>4749.6499999999996</v>
      </c>
      <c r="Q66" s="73">
        <v>4799.95</v>
      </c>
      <c r="R66" s="73">
        <v>4948.3</v>
      </c>
      <c r="S66" s="73">
        <v>4800</v>
      </c>
      <c r="T66" s="73">
        <v>4736.6499999999996</v>
      </c>
      <c r="U66" s="73">
        <v>4070.85</v>
      </c>
      <c r="V66" s="73">
        <v>4800</v>
      </c>
      <c r="W66" s="73">
        <v>4798.6000000000004</v>
      </c>
      <c r="X66" s="73">
        <v>4800</v>
      </c>
      <c r="Y66" s="73">
        <v>4800</v>
      </c>
      <c r="Z66" s="73">
        <v>91261.8</v>
      </c>
    </row>
    <row r="67" spans="1:26" x14ac:dyDescent="0.3">
      <c r="A67" s="1"/>
      <c r="B67" s="71" t="s">
        <v>112</v>
      </c>
      <c r="C67" s="71" t="s">
        <v>117</v>
      </c>
      <c r="D67" s="71" t="s">
        <v>367</v>
      </c>
      <c r="E67" s="72" t="s">
        <v>651</v>
      </c>
      <c r="F67" s="73">
        <v>5457.75</v>
      </c>
      <c r="G67" s="73">
        <v>5248.05</v>
      </c>
      <c r="H67" s="73">
        <v>5927.9</v>
      </c>
      <c r="I67" s="73">
        <v>6429.85</v>
      </c>
      <c r="J67" s="73">
        <v>6067.85</v>
      </c>
      <c r="K67" s="73">
        <v>6221.3</v>
      </c>
      <c r="L67" s="73">
        <v>4653.2</v>
      </c>
      <c r="M67" s="73">
        <v>3234.05</v>
      </c>
      <c r="N67" s="73">
        <v>2083.65</v>
      </c>
      <c r="O67" s="73">
        <v>2979.85</v>
      </c>
      <c r="P67" s="73">
        <v>4334.1499999999996</v>
      </c>
      <c r="Q67" s="73">
        <v>4354.1000000000004</v>
      </c>
      <c r="R67" s="73">
        <v>4353.45</v>
      </c>
      <c r="S67" s="73">
        <v>4351.3</v>
      </c>
      <c r="T67" s="73">
        <v>4267.95</v>
      </c>
      <c r="U67" s="73">
        <v>3927.8</v>
      </c>
      <c r="V67" s="73">
        <v>4348.7</v>
      </c>
      <c r="W67" s="73">
        <v>4344.95</v>
      </c>
      <c r="X67" s="73">
        <v>4339.3999999999996</v>
      </c>
      <c r="Y67" s="73">
        <v>4354.75</v>
      </c>
      <c r="Z67" s="73">
        <v>91280</v>
      </c>
    </row>
    <row r="68" spans="1:26" x14ac:dyDescent="0.3">
      <c r="A68" s="1"/>
      <c r="B68" s="71" t="s">
        <v>112</v>
      </c>
      <c r="C68" s="71" t="s">
        <v>120</v>
      </c>
      <c r="D68" s="71" t="s">
        <v>1191</v>
      </c>
      <c r="E68" s="72" t="s">
        <v>651</v>
      </c>
      <c r="F68" s="73"/>
      <c r="G68" s="73"/>
      <c r="H68" s="73"/>
      <c r="I68" s="73"/>
      <c r="J68" s="73"/>
      <c r="K68" s="73">
        <v>303.75</v>
      </c>
      <c r="L68" s="73"/>
      <c r="M68" s="73"/>
      <c r="N68" s="73"/>
      <c r="O68" s="73"/>
      <c r="P68" s="73"/>
      <c r="Q68" s="73"/>
      <c r="R68" s="73"/>
      <c r="S68" s="73"/>
      <c r="T68" s="73"/>
      <c r="U68" s="73"/>
      <c r="V68" s="73"/>
      <c r="W68" s="73"/>
      <c r="X68" s="73"/>
      <c r="Y68" s="73"/>
      <c r="Z68" s="73">
        <v>303.75</v>
      </c>
    </row>
    <row r="69" spans="1:26" x14ac:dyDescent="0.3">
      <c r="A69" s="1"/>
      <c r="B69" s="71" t="s">
        <v>112</v>
      </c>
      <c r="C69" s="71" t="s">
        <v>120</v>
      </c>
      <c r="D69" s="71" t="s">
        <v>1192</v>
      </c>
      <c r="E69" s="72" t="s">
        <v>651</v>
      </c>
      <c r="F69" s="73"/>
      <c r="G69" s="73"/>
      <c r="H69" s="73"/>
      <c r="I69" s="73"/>
      <c r="J69" s="73"/>
      <c r="K69" s="73"/>
      <c r="L69" s="73"/>
      <c r="M69" s="73"/>
      <c r="N69" s="73"/>
      <c r="O69" s="73"/>
      <c r="P69" s="73"/>
      <c r="Q69" s="73"/>
      <c r="R69" s="73"/>
      <c r="S69" s="73"/>
      <c r="T69" s="73"/>
      <c r="U69" s="73"/>
      <c r="V69" s="73"/>
      <c r="W69" s="73"/>
      <c r="X69" s="73"/>
      <c r="Y69" s="73"/>
      <c r="Z69" s="73">
        <v>0</v>
      </c>
    </row>
    <row r="70" spans="1:26" x14ac:dyDescent="0.3">
      <c r="A70" s="1"/>
      <c r="B70" s="71" t="s">
        <v>112</v>
      </c>
      <c r="C70" s="71" t="s">
        <v>1193</v>
      </c>
      <c r="D70" s="71" t="s">
        <v>1191</v>
      </c>
      <c r="E70" s="72" t="s">
        <v>651</v>
      </c>
      <c r="F70" s="73"/>
      <c r="G70" s="73"/>
      <c r="H70" s="73"/>
      <c r="I70" s="73"/>
      <c r="J70" s="73"/>
      <c r="K70" s="73"/>
      <c r="L70" s="73"/>
      <c r="M70" s="73"/>
      <c r="N70" s="73"/>
      <c r="O70" s="73"/>
      <c r="P70" s="73"/>
      <c r="Q70" s="73"/>
      <c r="R70" s="73"/>
      <c r="S70" s="73"/>
      <c r="T70" s="73"/>
      <c r="U70" s="73"/>
      <c r="V70" s="73"/>
      <c r="W70" s="73"/>
      <c r="X70" s="73"/>
      <c r="Y70" s="73"/>
      <c r="Z70" s="73">
        <v>0</v>
      </c>
    </row>
    <row r="71" spans="1:26" x14ac:dyDescent="0.3">
      <c r="A71" s="1"/>
      <c r="B71" s="71" t="s">
        <v>112</v>
      </c>
      <c r="C71" s="71" t="s">
        <v>1193</v>
      </c>
      <c r="D71" s="71" t="s">
        <v>1194</v>
      </c>
      <c r="E71" s="72" t="s">
        <v>651</v>
      </c>
      <c r="F71" s="73"/>
      <c r="G71" s="73"/>
      <c r="H71" s="73"/>
      <c r="I71" s="73"/>
      <c r="J71" s="73"/>
      <c r="K71" s="73"/>
      <c r="L71" s="73"/>
      <c r="M71" s="73"/>
      <c r="N71" s="73"/>
      <c r="O71" s="73"/>
      <c r="P71" s="73"/>
      <c r="Q71" s="73"/>
      <c r="R71" s="73"/>
      <c r="S71" s="73"/>
      <c r="T71" s="73"/>
      <c r="U71" s="73"/>
      <c r="V71" s="73"/>
      <c r="W71" s="73"/>
      <c r="X71" s="73"/>
      <c r="Y71" s="73"/>
      <c r="Z71" s="73">
        <v>0</v>
      </c>
    </row>
    <row r="72" spans="1:26" x14ac:dyDescent="0.3">
      <c r="A72" s="1"/>
      <c r="B72" s="71" t="s">
        <v>112</v>
      </c>
      <c r="C72" s="71" t="s">
        <v>1193</v>
      </c>
      <c r="D72" s="71" t="s">
        <v>1195</v>
      </c>
      <c r="E72" s="72" t="s">
        <v>651</v>
      </c>
      <c r="F72" s="73"/>
      <c r="G72" s="73"/>
      <c r="H72" s="73"/>
      <c r="I72" s="73"/>
      <c r="J72" s="73"/>
      <c r="K72" s="73"/>
      <c r="L72" s="73"/>
      <c r="M72" s="73"/>
      <c r="N72" s="73"/>
      <c r="O72" s="73"/>
      <c r="P72" s="73"/>
      <c r="Q72" s="73"/>
      <c r="R72" s="73"/>
      <c r="S72" s="73"/>
      <c r="T72" s="73"/>
      <c r="U72" s="73"/>
      <c r="V72" s="73"/>
      <c r="W72" s="73"/>
      <c r="X72" s="73"/>
      <c r="Y72" s="73"/>
      <c r="Z72" s="73">
        <v>0</v>
      </c>
    </row>
    <row r="73" spans="1:26" x14ac:dyDescent="0.3">
      <c r="A73" s="1"/>
      <c r="B73" s="71" t="s">
        <v>112</v>
      </c>
      <c r="C73" s="71" t="s">
        <v>1196</v>
      </c>
      <c r="D73" s="71" t="s">
        <v>1197</v>
      </c>
      <c r="E73" s="72" t="s">
        <v>651</v>
      </c>
      <c r="F73" s="73"/>
      <c r="G73" s="73"/>
      <c r="H73" s="73"/>
      <c r="I73" s="73"/>
      <c r="J73" s="73"/>
      <c r="K73" s="73"/>
      <c r="L73" s="73"/>
      <c r="M73" s="73"/>
      <c r="N73" s="73"/>
      <c r="O73" s="73"/>
      <c r="P73" s="73"/>
      <c r="Q73" s="73"/>
      <c r="R73" s="73"/>
      <c r="S73" s="73"/>
      <c r="T73" s="73"/>
      <c r="U73" s="73"/>
      <c r="V73" s="73"/>
      <c r="W73" s="73"/>
      <c r="X73" s="73"/>
      <c r="Y73" s="73"/>
      <c r="Z73" s="73">
        <v>0</v>
      </c>
    </row>
    <row r="74" spans="1:26" x14ac:dyDescent="0.3">
      <c r="A74" s="1"/>
      <c r="B74" s="71" t="s">
        <v>112</v>
      </c>
      <c r="C74" s="71" t="s">
        <v>1196</v>
      </c>
      <c r="D74" s="71" t="s">
        <v>1198</v>
      </c>
      <c r="E74" s="72" t="s">
        <v>651</v>
      </c>
      <c r="F74" s="73"/>
      <c r="G74" s="73">
        <v>354.4</v>
      </c>
      <c r="H74" s="73"/>
      <c r="I74" s="73"/>
      <c r="J74" s="73"/>
      <c r="K74" s="73"/>
      <c r="L74" s="73"/>
      <c r="M74" s="73"/>
      <c r="N74" s="73"/>
      <c r="O74" s="73"/>
      <c r="P74" s="73"/>
      <c r="Q74" s="73"/>
      <c r="R74" s="73"/>
      <c r="S74" s="73"/>
      <c r="T74" s="73"/>
      <c r="U74" s="73"/>
      <c r="V74" s="73"/>
      <c r="W74" s="73"/>
      <c r="X74" s="73"/>
      <c r="Y74" s="73"/>
      <c r="Z74" s="73">
        <v>354.4</v>
      </c>
    </row>
    <row r="75" spans="1:26" x14ac:dyDescent="0.3">
      <c r="A75" s="1"/>
      <c r="B75" s="71" t="s">
        <v>112</v>
      </c>
      <c r="C75" s="71" t="s">
        <v>1196</v>
      </c>
      <c r="D75" s="71" t="s">
        <v>337</v>
      </c>
      <c r="E75" s="72" t="s">
        <v>651</v>
      </c>
      <c r="F75" s="73"/>
      <c r="G75" s="73"/>
      <c r="H75" s="73"/>
      <c r="I75" s="73"/>
      <c r="J75" s="73"/>
      <c r="K75" s="73"/>
      <c r="L75" s="73"/>
      <c r="M75" s="73"/>
      <c r="N75" s="73"/>
      <c r="O75" s="73"/>
      <c r="P75" s="73"/>
      <c r="Q75" s="73"/>
      <c r="R75" s="73"/>
      <c r="S75" s="73"/>
      <c r="T75" s="73"/>
      <c r="U75" s="73"/>
      <c r="V75" s="73"/>
      <c r="W75" s="73"/>
      <c r="X75" s="73"/>
      <c r="Y75" s="73"/>
      <c r="Z75" s="73">
        <v>0</v>
      </c>
    </row>
    <row r="76" spans="1:26" x14ac:dyDescent="0.3">
      <c r="A76" s="1"/>
      <c r="B76" s="71" t="s">
        <v>121</v>
      </c>
      <c r="C76" s="71" t="s">
        <v>122</v>
      </c>
      <c r="D76" s="71" t="s">
        <v>1199</v>
      </c>
      <c r="E76" s="72" t="s">
        <v>651</v>
      </c>
      <c r="F76" s="73"/>
      <c r="G76" s="73"/>
      <c r="H76" s="73"/>
      <c r="I76" s="73"/>
      <c r="J76" s="73"/>
      <c r="K76" s="73"/>
      <c r="L76" s="73"/>
      <c r="M76" s="73">
        <v>2381.1</v>
      </c>
      <c r="N76" s="73">
        <v>4225.8</v>
      </c>
      <c r="O76" s="73">
        <v>4154.5</v>
      </c>
      <c r="P76" s="73">
        <v>3819.65</v>
      </c>
      <c r="Q76" s="73">
        <v>4354</v>
      </c>
      <c r="R76" s="73">
        <v>4223.1499999999996</v>
      </c>
      <c r="S76" s="73"/>
      <c r="T76" s="73">
        <v>2818.05</v>
      </c>
      <c r="U76" s="73"/>
      <c r="V76" s="73">
        <v>3421.8</v>
      </c>
      <c r="W76" s="73">
        <v>4257.75</v>
      </c>
      <c r="X76" s="73">
        <v>4180.7</v>
      </c>
      <c r="Y76" s="73">
        <v>4349.55</v>
      </c>
      <c r="Z76" s="73">
        <v>42186.05</v>
      </c>
    </row>
    <row r="77" spans="1:26" x14ac:dyDescent="0.3">
      <c r="A77" s="1"/>
      <c r="B77" s="71" t="s">
        <v>121</v>
      </c>
      <c r="C77" s="71" t="s">
        <v>122</v>
      </c>
      <c r="D77" s="71" t="s">
        <v>1200</v>
      </c>
      <c r="E77" s="72" t="s">
        <v>651</v>
      </c>
      <c r="F77" s="73"/>
      <c r="G77" s="73"/>
      <c r="H77" s="73"/>
      <c r="I77" s="73"/>
      <c r="J77" s="73"/>
      <c r="K77" s="73"/>
      <c r="L77" s="73"/>
      <c r="M77" s="73">
        <v>2136</v>
      </c>
      <c r="N77" s="73">
        <v>4240.45</v>
      </c>
      <c r="O77" s="73">
        <v>4165.5</v>
      </c>
      <c r="P77" s="73">
        <v>3828.4</v>
      </c>
      <c r="Q77" s="73">
        <v>4366.75</v>
      </c>
      <c r="R77" s="73">
        <v>63.4</v>
      </c>
      <c r="S77" s="73">
        <v>3389.65</v>
      </c>
      <c r="T77" s="73">
        <v>4111.1499999999996</v>
      </c>
      <c r="U77" s="73">
        <v>3663.95</v>
      </c>
      <c r="V77" s="73">
        <v>4342.45</v>
      </c>
      <c r="W77" s="73">
        <v>4273.2</v>
      </c>
      <c r="X77" s="73">
        <v>4184.5</v>
      </c>
      <c r="Y77" s="73">
        <v>4364.6499999999996</v>
      </c>
      <c r="Z77" s="73">
        <v>47130.05</v>
      </c>
    </row>
    <row r="78" spans="1:26" x14ac:dyDescent="0.3">
      <c r="A78" s="1"/>
      <c r="B78" s="71" t="s">
        <v>121</v>
      </c>
      <c r="C78" s="71" t="s">
        <v>122</v>
      </c>
      <c r="D78" s="71" t="s">
        <v>346</v>
      </c>
      <c r="E78" s="72" t="s">
        <v>651</v>
      </c>
      <c r="F78" s="73"/>
      <c r="G78" s="73"/>
      <c r="H78" s="73"/>
      <c r="I78" s="73"/>
      <c r="J78" s="73"/>
      <c r="K78" s="73"/>
      <c r="L78" s="73"/>
      <c r="M78" s="73">
        <v>2165.6999999999998</v>
      </c>
      <c r="N78" s="73">
        <v>4317.3999999999996</v>
      </c>
      <c r="O78" s="73">
        <v>4275.7</v>
      </c>
      <c r="P78" s="73">
        <v>4104</v>
      </c>
      <c r="Q78" s="73">
        <v>4388.25</v>
      </c>
      <c r="R78" s="73">
        <v>2129.3000000000002</v>
      </c>
      <c r="S78" s="73">
        <v>1661.9</v>
      </c>
      <c r="T78" s="73">
        <v>3553.5</v>
      </c>
      <c r="U78" s="73">
        <v>1983.45</v>
      </c>
      <c r="V78" s="73">
        <v>3880.45</v>
      </c>
      <c r="W78" s="73">
        <v>4361.05</v>
      </c>
      <c r="X78" s="73">
        <v>4316.2</v>
      </c>
      <c r="Y78" s="73">
        <v>4228.6000000000004</v>
      </c>
      <c r="Z78" s="73">
        <v>45365.5</v>
      </c>
    </row>
    <row r="79" spans="1:26" x14ac:dyDescent="0.3">
      <c r="A79" s="1"/>
      <c r="B79" s="71" t="s">
        <v>54</v>
      </c>
      <c r="C79" s="71" t="s">
        <v>1040</v>
      </c>
      <c r="D79" s="71" t="s">
        <v>70</v>
      </c>
      <c r="E79" s="72" t="s">
        <v>650</v>
      </c>
      <c r="F79" s="73">
        <v>501.4</v>
      </c>
      <c r="G79" s="73">
        <v>485.75</v>
      </c>
      <c r="H79" s="73">
        <v>365.3</v>
      </c>
      <c r="I79" s="73">
        <v>492.5</v>
      </c>
      <c r="J79" s="73">
        <v>493.6</v>
      </c>
      <c r="K79" s="73">
        <v>455.55</v>
      </c>
      <c r="L79" s="73">
        <v>498.95</v>
      </c>
      <c r="M79" s="73">
        <v>461.4</v>
      </c>
      <c r="N79" s="73">
        <v>491.3</v>
      </c>
      <c r="O79" s="73">
        <v>500.95</v>
      </c>
      <c r="P79" s="73">
        <v>433.2</v>
      </c>
      <c r="Q79" s="73">
        <v>406.95</v>
      </c>
      <c r="R79" s="73">
        <v>487.7</v>
      </c>
      <c r="S79" s="73">
        <v>423.8</v>
      </c>
      <c r="T79" s="73">
        <v>497.1</v>
      </c>
      <c r="U79" s="73">
        <v>474.1</v>
      </c>
      <c r="V79" s="73">
        <v>436.4</v>
      </c>
      <c r="W79" s="73">
        <v>425.35</v>
      </c>
      <c r="X79" s="73">
        <v>502.7</v>
      </c>
      <c r="Y79" s="73">
        <v>473.45</v>
      </c>
      <c r="Z79" s="73">
        <v>9307.4500000000007</v>
      </c>
    </row>
    <row r="80" spans="1:26" x14ac:dyDescent="0.3">
      <c r="A80" s="1"/>
      <c r="B80" s="71" t="s">
        <v>54</v>
      </c>
      <c r="C80" s="71" t="s">
        <v>1041</v>
      </c>
      <c r="D80" s="71" t="s">
        <v>70</v>
      </c>
      <c r="E80" s="72" t="s">
        <v>650</v>
      </c>
      <c r="F80" s="73">
        <v>190.5</v>
      </c>
      <c r="G80" s="73">
        <v>183.35</v>
      </c>
      <c r="H80" s="73">
        <v>174.55</v>
      </c>
      <c r="I80" s="73">
        <v>181.9</v>
      </c>
      <c r="J80" s="73">
        <v>171.15</v>
      </c>
      <c r="K80" s="73">
        <v>156.25</v>
      </c>
      <c r="L80" s="73">
        <v>142.75</v>
      </c>
      <c r="M80" s="73">
        <v>139.9</v>
      </c>
      <c r="N80" s="73">
        <v>166.25</v>
      </c>
      <c r="O80" s="73">
        <v>166.45</v>
      </c>
      <c r="P80" s="73">
        <v>135.05000000000001</v>
      </c>
      <c r="Q80" s="73">
        <v>122</v>
      </c>
      <c r="R80" s="73">
        <v>143.65</v>
      </c>
      <c r="S80" s="73">
        <v>117.4</v>
      </c>
      <c r="T80" s="73">
        <v>133.05000000000001</v>
      </c>
      <c r="U80" s="73">
        <v>131.15</v>
      </c>
      <c r="V80" s="73">
        <v>110.7</v>
      </c>
      <c r="W80" s="73">
        <v>180.55</v>
      </c>
      <c r="X80" s="73">
        <v>102.4</v>
      </c>
      <c r="Y80" s="73">
        <v>109.2</v>
      </c>
      <c r="Z80" s="73">
        <v>2958.2</v>
      </c>
    </row>
    <row r="81" spans="1:26" x14ac:dyDescent="0.3">
      <c r="A81" s="1"/>
      <c r="B81" s="71" t="s">
        <v>691</v>
      </c>
      <c r="C81" s="71" t="s">
        <v>1042</v>
      </c>
      <c r="D81" s="71" t="s">
        <v>70</v>
      </c>
      <c r="E81" s="72" t="s">
        <v>650</v>
      </c>
      <c r="F81" s="73">
        <v>489.6</v>
      </c>
      <c r="G81" s="73">
        <v>489</v>
      </c>
      <c r="H81" s="73">
        <v>475.75</v>
      </c>
      <c r="I81" s="73">
        <v>479.85</v>
      </c>
      <c r="J81" s="73">
        <v>413.85</v>
      </c>
      <c r="K81" s="73">
        <v>388.6</v>
      </c>
      <c r="L81" s="73">
        <v>463.25</v>
      </c>
      <c r="M81" s="73">
        <v>377.4</v>
      </c>
      <c r="N81" s="73">
        <v>446.6</v>
      </c>
      <c r="O81" s="73">
        <v>489.6</v>
      </c>
      <c r="P81" s="73">
        <v>484.3</v>
      </c>
      <c r="Q81" s="73">
        <v>430.1</v>
      </c>
      <c r="R81" s="73">
        <v>458.4</v>
      </c>
      <c r="S81" s="73">
        <v>489.6</v>
      </c>
      <c r="T81" s="73">
        <v>489.6</v>
      </c>
      <c r="U81" s="73">
        <v>479.4</v>
      </c>
      <c r="V81" s="73">
        <v>479.4</v>
      </c>
      <c r="W81" s="73">
        <v>489.6</v>
      </c>
      <c r="X81" s="73">
        <v>489.6</v>
      </c>
      <c r="Y81" s="73">
        <v>471.65</v>
      </c>
      <c r="Z81" s="73">
        <v>9275.15</v>
      </c>
    </row>
    <row r="82" spans="1:26" x14ac:dyDescent="0.3">
      <c r="A82" s="1"/>
      <c r="B82" s="71" t="s">
        <v>691</v>
      </c>
      <c r="C82" s="71" t="s">
        <v>1043</v>
      </c>
      <c r="D82" s="71" t="s">
        <v>70</v>
      </c>
      <c r="E82" s="72" t="s">
        <v>650</v>
      </c>
      <c r="F82" s="73">
        <v>489.6</v>
      </c>
      <c r="G82" s="73">
        <v>489.6</v>
      </c>
      <c r="H82" s="73">
        <v>484.45</v>
      </c>
      <c r="I82" s="73">
        <v>486.95</v>
      </c>
      <c r="J82" s="73">
        <v>436.1</v>
      </c>
      <c r="K82" s="73">
        <v>397.75</v>
      </c>
      <c r="L82" s="73">
        <v>473.2</v>
      </c>
      <c r="M82" s="73">
        <v>388.5</v>
      </c>
      <c r="N82" s="73">
        <v>440.7</v>
      </c>
      <c r="O82" s="73">
        <v>489.6</v>
      </c>
      <c r="P82" s="73">
        <v>489</v>
      </c>
      <c r="Q82" s="73">
        <v>453.75</v>
      </c>
      <c r="R82" s="73">
        <v>475.15</v>
      </c>
      <c r="S82" s="73">
        <v>489.6</v>
      </c>
      <c r="T82" s="73">
        <v>489.6</v>
      </c>
      <c r="U82" s="73">
        <v>479.4</v>
      </c>
      <c r="V82" s="73">
        <v>461</v>
      </c>
      <c r="W82" s="73">
        <v>489.6</v>
      </c>
      <c r="X82" s="73">
        <v>489.6</v>
      </c>
      <c r="Y82" s="73">
        <v>477.75</v>
      </c>
      <c r="Z82" s="73">
        <v>9370.9</v>
      </c>
    </row>
    <row r="83" spans="1:26" x14ac:dyDescent="0.3">
      <c r="A83" s="1"/>
      <c r="B83" s="71" t="s">
        <v>691</v>
      </c>
      <c r="C83" s="71" t="s">
        <v>1044</v>
      </c>
      <c r="D83" s="71" t="s">
        <v>70</v>
      </c>
      <c r="E83" s="72" t="s">
        <v>650</v>
      </c>
      <c r="F83" s="73">
        <v>481.2</v>
      </c>
      <c r="G83" s="73">
        <v>480.85</v>
      </c>
      <c r="H83" s="73">
        <v>479.15</v>
      </c>
      <c r="I83" s="73">
        <v>478.4</v>
      </c>
      <c r="J83" s="73">
        <v>438.15</v>
      </c>
      <c r="K83" s="73">
        <v>397.75</v>
      </c>
      <c r="L83" s="73">
        <v>468.35</v>
      </c>
      <c r="M83" s="73">
        <v>384.05</v>
      </c>
      <c r="N83" s="73">
        <v>424.25</v>
      </c>
      <c r="O83" s="73">
        <v>479.1</v>
      </c>
      <c r="P83" s="73">
        <v>479.9</v>
      </c>
      <c r="Q83" s="73">
        <v>446.3</v>
      </c>
      <c r="R83" s="73">
        <v>470.7</v>
      </c>
      <c r="S83" s="73">
        <v>480</v>
      </c>
      <c r="T83" s="73">
        <v>480</v>
      </c>
      <c r="U83" s="73">
        <v>470</v>
      </c>
      <c r="V83" s="73">
        <v>443.25</v>
      </c>
      <c r="W83" s="73">
        <v>480</v>
      </c>
      <c r="X83" s="73">
        <v>480</v>
      </c>
      <c r="Y83" s="73">
        <v>471.75</v>
      </c>
      <c r="Z83" s="73">
        <v>9213.15</v>
      </c>
    </row>
    <row r="84" spans="1:26" x14ac:dyDescent="0.3">
      <c r="A84" s="1"/>
      <c r="B84" s="71" t="s">
        <v>691</v>
      </c>
      <c r="C84" s="71" t="s">
        <v>1045</v>
      </c>
      <c r="D84" s="71" t="s">
        <v>70</v>
      </c>
      <c r="E84" s="72" t="s">
        <v>650</v>
      </c>
      <c r="F84" s="73">
        <v>162.6</v>
      </c>
      <c r="G84" s="73">
        <v>161.19999999999999</v>
      </c>
      <c r="H84" s="73">
        <v>173.7</v>
      </c>
      <c r="I84" s="73">
        <v>175.5</v>
      </c>
      <c r="J84" s="73">
        <v>189.95</v>
      </c>
      <c r="K84" s="73">
        <v>182.1</v>
      </c>
      <c r="L84" s="73">
        <v>17.75</v>
      </c>
      <c r="M84" s="73">
        <v>153.15</v>
      </c>
      <c r="N84" s="73">
        <v>185.6</v>
      </c>
      <c r="O84" s="73">
        <v>183.85</v>
      </c>
      <c r="P84" s="73">
        <v>184.55</v>
      </c>
      <c r="Q84" s="73">
        <v>169.9</v>
      </c>
      <c r="R84" s="73">
        <v>164.55</v>
      </c>
      <c r="S84" s="73">
        <v>170.3</v>
      </c>
      <c r="T84" s="73">
        <v>178.9</v>
      </c>
      <c r="U84" s="73">
        <v>180.15</v>
      </c>
      <c r="V84" s="73">
        <v>214.45</v>
      </c>
      <c r="W84" s="73">
        <v>208.95</v>
      </c>
      <c r="X84" s="73">
        <v>195.65</v>
      </c>
      <c r="Y84" s="73">
        <v>190.15</v>
      </c>
      <c r="Z84" s="73">
        <v>3442.95</v>
      </c>
    </row>
    <row r="85" spans="1:26" x14ac:dyDescent="0.3">
      <c r="A85" s="1"/>
      <c r="B85" s="71" t="s">
        <v>696</v>
      </c>
      <c r="C85" s="71" t="s">
        <v>1201</v>
      </c>
      <c r="D85" s="71" t="s">
        <v>1202</v>
      </c>
      <c r="E85" s="72" t="s">
        <v>651</v>
      </c>
      <c r="F85" s="73">
        <v>658.2</v>
      </c>
      <c r="G85" s="73">
        <v>646.4</v>
      </c>
      <c r="H85" s="73">
        <v>664.7</v>
      </c>
      <c r="I85" s="73">
        <v>666.53499999999997</v>
      </c>
      <c r="J85" s="73">
        <v>631.6</v>
      </c>
      <c r="K85" s="73">
        <v>618.20000000000005</v>
      </c>
      <c r="L85" s="73">
        <v>644.15</v>
      </c>
      <c r="M85" s="73">
        <v>658.1</v>
      </c>
      <c r="N85" s="73">
        <v>670.15</v>
      </c>
      <c r="O85" s="73">
        <v>662.35</v>
      </c>
      <c r="P85" s="73">
        <v>655.7</v>
      </c>
      <c r="Q85" s="73">
        <v>659.5</v>
      </c>
      <c r="R85" s="73">
        <v>667.45</v>
      </c>
      <c r="S85" s="73">
        <v>676.15</v>
      </c>
      <c r="T85" s="73">
        <v>660.05</v>
      </c>
      <c r="U85" s="73">
        <v>653.45000000000005</v>
      </c>
      <c r="V85" s="73">
        <v>651.95000000000005</v>
      </c>
      <c r="W85" s="73">
        <v>640.95000000000005</v>
      </c>
      <c r="X85" s="73">
        <v>643.54999999999995</v>
      </c>
      <c r="Y85" s="73">
        <v>641.20000000000005</v>
      </c>
      <c r="Z85" s="73">
        <v>13070.334999999999</v>
      </c>
    </row>
    <row r="86" spans="1:26" x14ac:dyDescent="0.3">
      <c r="A86" s="1"/>
      <c r="B86" s="71" t="s">
        <v>696</v>
      </c>
      <c r="C86" s="71" t="s">
        <v>1201</v>
      </c>
      <c r="D86" s="71" t="s">
        <v>1203</v>
      </c>
      <c r="E86" s="72" t="s">
        <v>651</v>
      </c>
      <c r="F86" s="73">
        <v>824.05</v>
      </c>
      <c r="G86" s="73">
        <v>813.1</v>
      </c>
      <c r="H86" s="73">
        <v>833</v>
      </c>
      <c r="I86" s="73">
        <v>832.73</v>
      </c>
      <c r="J86" s="73">
        <v>785.35</v>
      </c>
      <c r="K86" s="73">
        <v>792.25</v>
      </c>
      <c r="L86" s="73">
        <v>772.45</v>
      </c>
      <c r="M86" s="73">
        <v>811.95</v>
      </c>
      <c r="N86" s="73">
        <v>841.45</v>
      </c>
      <c r="O86" s="73">
        <v>833.2</v>
      </c>
      <c r="P86" s="73">
        <v>830.2</v>
      </c>
      <c r="Q86" s="73">
        <v>832.4</v>
      </c>
      <c r="R86" s="73">
        <v>834.65</v>
      </c>
      <c r="S86" s="73">
        <v>767.8</v>
      </c>
      <c r="T86" s="73">
        <v>741.95</v>
      </c>
      <c r="U86" s="73">
        <v>743.1</v>
      </c>
      <c r="V86" s="73">
        <v>745.6</v>
      </c>
      <c r="W86" s="73">
        <v>781.25</v>
      </c>
      <c r="X86" s="73">
        <v>810.85</v>
      </c>
      <c r="Y86" s="73">
        <v>821.05</v>
      </c>
      <c r="Z86" s="73">
        <v>16048.38</v>
      </c>
    </row>
    <row r="87" spans="1:26" x14ac:dyDescent="0.3">
      <c r="A87" s="1"/>
      <c r="B87" s="71" t="s">
        <v>669</v>
      </c>
      <c r="C87" s="71" t="s">
        <v>1204</v>
      </c>
      <c r="D87" s="71" t="s">
        <v>1204</v>
      </c>
      <c r="E87" s="72" t="s">
        <v>652</v>
      </c>
      <c r="F87" s="73">
        <v>851.1</v>
      </c>
      <c r="G87" s="73">
        <v>853.5</v>
      </c>
      <c r="H87" s="73">
        <v>849.75</v>
      </c>
      <c r="I87" s="73">
        <v>755</v>
      </c>
      <c r="J87" s="73">
        <v>742.6</v>
      </c>
      <c r="K87" s="73">
        <v>823</v>
      </c>
      <c r="L87" s="73">
        <v>827.3</v>
      </c>
      <c r="M87" s="73">
        <v>806.35</v>
      </c>
      <c r="N87" s="73">
        <v>759.1</v>
      </c>
      <c r="O87" s="73">
        <v>722.1</v>
      </c>
      <c r="P87" s="73">
        <v>836.9</v>
      </c>
      <c r="Q87" s="73">
        <v>693.4</v>
      </c>
      <c r="R87" s="73">
        <v>797.1</v>
      </c>
      <c r="S87" s="73">
        <v>860.15</v>
      </c>
      <c r="T87" s="73">
        <v>860.3</v>
      </c>
      <c r="U87" s="73">
        <v>864.15</v>
      </c>
      <c r="V87" s="73">
        <v>858.45</v>
      </c>
      <c r="W87" s="73">
        <v>841.1</v>
      </c>
      <c r="X87" s="73">
        <v>755.55</v>
      </c>
      <c r="Y87" s="73">
        <v>838.95</v>
      </c>
      <c r="Z87" s="73">
        <v>16195.85</v>
      </c>
    </row>
    <row r="88" spans="1:26" x14ac:dyDescent="0.3">
      <c r="A88" s="1"/>
      <c r="B88" s="71" t="s">
        <v>348</v>
      </c>
      <c r="C88" s="71" t="s">
        <v>1101</v>
      </c>
      <c r="D88" s="71" t="s">
        <v>70</v>
      </c>
      <c r="E88" s="72" t="s">
        <v>653</v>
      </c>
      <c r="F88" s="73">
        <v>145.55000000000001</v>
      </c>
      <c r="G88" s="73">
        <v>180.9</v>
      </c>
      <c r="H88" s="73">
        <v>74.099999999999994</v>
      </c>
      <c r="I88" s="73">
        <v>29.2</v>
      </c>
      <c r="J88" s="73">
        <v>75.75</v>
      </c>
      <c r="K88" s="73">
        <v>107.95</v>
      </c>
      <c r="L88" s="73">
        <v>244.4</v>
      </c>
      <c r="M88" s="73">
        <v>174.65</v>
      </c>
      <c r="N88" s="73">
        <v>23.4</v>
      </c>
      <c r="O88" s="73">
        <v>72.2</v>
      </c>
      <c r="P88" s="73">
        <v>127.75</v>
      </c>
      <c r="Q88" s="73">
        <v>65.75</v>
      </c>
      <c r="R88" s="73">
        <v>124.25</v>
      </c>
      <c r="S88" s="73">
        <v>85.55</v>
      </c>
      <c r="T88" s="73">
        <v>42.35</v>
      </c>
      <c r="U88" s="73">
        <v>47.3</v>
      </c>
      <c r="V88" s="73">
        <v>39.1</v>
      </c>
      <c r="W88" s="73">
        <v>36.1</v>
      </c>
      <c r="X88" s="73">
        <v>119.05</v>
      </c>
      <c r="Y88" s="73">
        <v>38.85</v>
      </c>
      <c r="Z88" s="73">
        <v>1854.15</v>
      </c>
    </row>
    <row r="89" spans="1:26" x14ac:dyDescent="0.3">
      <c r="A89" s="1"/>
      <c r="B89" s="71" t="s">
        <v>670</v>
      </c>
      <c r="C89" s="71" t="s">
        <v>1102</v>
      </c>
      <c r="D89" s="71" t="s">
        <v>70</v>
      </c>
      <c r="E89" s="72" t="s">
        <v>653</v>
      </c>
      <c r="F89" s="73">
        <v>150.69999999999999</v>
      </c>
      <c r="G89" s="73">
        <v>169.4</v>
      </c>
      <c r="H89" s="73">
        <v>76.05</v>
      </c>
      <c r="I89" s="73">
        <v>21.35</v>
      </c>
      <c r="J89" s="73">
        <v>99.65</v>
      </c>
      <c r="K89" s="73">
        <v>132.75</v>
      </c>
      <c r="L89" s="73">
        <v>269.3</v>
      </c>
      <c r="M89" s="73">
        <v>189.25</v>
      </c>
      <c r="N89" s="73">
        <v>35</v>
      </c>
      <c r="O89" s="73">
        <v>140.48249999999999</v>
      </c>
      <c r="P89" s="73">
        <v>146.1</v>
      </c>
      <c r="Q89" s="73">
        <v>59.1</v>
      </c>
      <c r="R89" s="73">
        <v>111.9</v>
      </c>
      <c r="S89" s="73">
        <v>62.6</v>
      </c>
      <c r="T89" s="73">
        <v>21</v>
      </c>
      <c r="U89" s="73">
        <v>59.5</v>
      </c>
      <c r="V89" s="73">
        <v>25</v>
      </c>
      <c r="W89" s="73">
        <v>47.5</v>
      </c>
      <c r="X89" s="73">
        <v>127.45</v>
      </c>
      <c r="Y89" s="73">
        <v>14.95</v>
      </c>
      <c r="Z89" s="73">
        <v>1959.0325</v>
      </c>
    </row>
    <row r="90" spans="1:26" x14ac:dyDescent="0.3">
      <c r="A90" s="1"/>
      <c r="B90" s="71" t="s">
        <v>677</v>
      </c>
      <c r="C90" s="71" t="s">
        <v>1205</v>
      </c>
      <c r="D90" s="71" t="s">
        <v>1173</v>
      </c>
      <c r="E90" s="72" t="s">
        <v>650</v>
      </c>
      <c r="F90" s="73">
        <v>86.6</v>
      </c>
      <c r="G90" s="73">
        <v>85.1</v>
      </c>
      <c r="H90" s="73">
        <v>82.8</v>
      </c>
      <c r="I90" s="73">
        <v>81.75</v>
      </c>
      <c r="J90" s="73">
        <v>83.1</v>
      </c>
      <c r="K90" s="73">
        <v>81.650000000000006</v>
      </c>
      <c r="L90" s="73">
        <v>81.45</v>
      </c>
      <c r="M90" s="73">
        <v>81.599999999999994</v>
      </c>
      <c r="N90" s="73">
        <v>83.4</v>
      </c>
      <c r="O90" s="73">
        <v>82.3</v>
      </c>
      <c r="P90" s="73">
        <v>81.650000000000006</v>
      </c>
      <c r="Q90" s="73">
        <v>81.3</v>
      </c>
      <c r="R90" s="73">
        <v>82.15</v>
      </c>
      <c r="S90" s="73">
        <v>77.150000000000006</v>
      </c>
      <c r="T90" s="73">
        <v>83.15</v>
      </c>
      <c r="U90" s="73">
        <v>69.2</v>
      </c>
      <c r="V90" s="73"/>
      <c r="W90" s="73"/>
      <c r="X90" s="73"/>
      <c r="Y90" s="73"/>
      <c r="Z90" s="73">
        <v>1304.3499999999999</v>
      </c>
    </row>
    <row r="91" spans="1:26" x14ac:dyDescent="0.3">
      <c r="A91" s="1"/>
      <c r="B91" s="71" t="s">
        <v>661</v>
      </c>
      <c r="C91" s="71" t="s">
        <v>1046</v>
      </c>
      <c r="D91" s="71" t="s">
        <v>70</v>
      </c>
      <c r="E91" s="72" t="s">
        <v>650</v>
      </c>
      <c r="F91" s="73">
        <v>437.8</v>
      </c>
      <c r="G91" s="73">
        <v>428.8</v>
      </c>
      <c r="H91" s="73">
        <v>438.7</v>
      </c>
      <c r="I91" s="73">
        <v>404.4</v>
      </c>
      <c r="J91" s="73">
        <v>442.4</v>
      </c>
      <c r="K91" s="73">
        <v>442.25</v>
      </c>
      <c r="L91" s="73">
        <v>432.8</v>
      </c>
      <c r="M91" s="73">
        <v>433.95</v>
      </c>
      <c r="N91" s="73">
        <v>439</v>
      </c>
      <c r="O91" s="73">
        <v>431.55</v>
      </c>
      <c r="P91" s="73">
        <v>438.5</v>
      </c>
      <c r="Q91" s="73">
        <v>439</v>
      </c>
      <c r="R91" s="73">
        <v>438.4</v>
      </c>
      <c r="S91" s="73">
        <v>439.4</v>
      </c>
      <c r="T91" s="73">
        <v>441.75</v>
      </c>
      <c r="U91" s="73">
        <v>441.15</v>
      </c>
      <c r="V91" s="73">
        <v>441.5</v>
      </c>
      <c r="W91" s="73">
        <v>439.25</v>
      </c>
      <c r="X91" s="73">
        <v>438.4</v>
      </c>
      <c r="Y91" s="73">
        <v>432.8</v>
      </c>
      <c r="Z91" s="73">
        <v>8721.7999999999993</v>
      </c>
    </row>
    <row r="92" spans="1:26" x14ac:dyDescent="0.3">
      <c r="A92" s="1"/>
      <c r="B92" s="71" t="s">
        <v>678</v>
      </c>
      <c r="C92" s="71" t="s">
        <v>1047</v>
      </c>
      <c r="D92" s="71" t="s">
        <v>70</v>
      </c>
      <c r="E92" s="72" t="s">
        <v>650</v>
      </c>
      <c r="F92" s="73">
        <v>410.35</v>
      </c>
      <c r="G92" s="73">
        <v>446.4</v>
      </c>
      <c r="H92" s="73">
        <v>446.4</v>
      </c>
      <c r="I92" s="73">
        <v>446.4</v>
      </c>
      <c r="J92" s="73">
        <v>446.4</v>
      </c>
      <c r="K92" s="73">
        <v>446.4</v>
      </c>
      <c r="L92" s="73">
        <v>446.25</v>
      </c>
      <c r="M92" s="73">
        <v>446.2</v>
      </c>
      <c r="N92" s="73">
        <v>446.25</v>
      </c>
      <c r="O92" s="73">
        <v>445.15</v>
      </c>
      <c r="P92" s="73">
        <v>444.5</v>
      </c>
      <c r="Q92" s="73">
        <v>444</v>
      </c>
      <c r="R92" s="73">
        <v>445.35</v>
      </c>
      <c r="S92" s="73">
        <v>444.7</v>
      </c>
      <c r="T92" s="73">
        <v>444.05</v>
      </c>
      <c r="U92" s="73">
        <v>444</v>
      </c>
      <c r="V92" s="73">
        <v>444</v>
      </c>
      <c r="W92" s="73">
        <v>444</v>
      </c>
      <c r="X92" s="73">
        <v>444</v>
      </c>
      <c r="Y92" s="73">
        <v>444</v>
      </c>
      <c r="Z92" s="73">
        <v>8868.7999999999993</v>
      </c>
    </row>
    <row r="93" spans="1:26" x14ac:dyDescent="0.3">
      <c r="A93" s="1"/>
      <c r="B93" s="71" t="s">
        <v>654</v>
      </c>
      <c r="C93" s="71" t="s">
        <v>1048</v>
      </c>
      <c r="D93" s="71" t="s">
        <v>70</v>
      </c>
      <c r="E93" s="72" t="s">
        <v>650</v>
      </c>
      <c r="F93" s="73">
        <v>4862.1499999999996</v>
      </c>
      <c r="G93" s="73">
        <v>4875.75</v>
      </c>
      <c r="H93" s="73">
        <v>4695.45</v>
      </c>
      <c r="I93" s="73">
        <v>4879.05</v>
      </c>
      <c r="J93" s="73">
        <v>4031.8</v>
      </c>
      <c r="K93" s="73">
        <v>3853</v>
      </c>
      <c r="L93" s="73">
        <v>4432.7</v>
      </c>
      <c r="M93" s="73">
        <v>3916.6</v>
      </c>
      <c r="N93" s="73">
        <v>2826.65</v>
      </c>
      <c r="O93" s="73">
        <v>4914.05</v>
      </c>
      <c r="P93" s="73">
        <v>4925.5</v>
      </c>
      <c r="Q93" s="73">
        <v>4911.6499999999996</v>
      </c>
      <c r="R93" s="73">
        <v>4885.95</v>
      </c>
      <c r="S93" s="73">
        <v>4909.55</v>
      </c>
      <c r="T93" s="73">
        <v>4931.3</v>
      </c>
      <c r="U93" s="73">
        <v>4932.5</v>
      </c>
      <c r="V93" s="73">
        <v>4667.7</v>
      </c>
      <c r="W93" s="73">
        <v>4883</v>
      </c>
      <c r="X93" s="73">
        <v>4667.05</v>
      </c>
      <c r="Y93" s="73">
        <v>4809.3500000000004</v>
      </c>
      <c r="Z93" s="73">
        <v>91810.75</v>
      </c>
    </row>
    <row r="94" spans="1:26" x14ac:dyDescent="0.3">
      <c r="A94" s="1"/>
      <c r="B94" s="71" t="s">
        <v>666</v>
      </c>
      <c r="C94" s="71" t="s">
        <v>1206</v>
      </c>
      <c r="D94" s="71" t="s">
        <v>70</v>
      </c>
      <c r="E94" s="72" t="s">
        <v>651</v>
      </c>
      <c r="F94" s="73"/>
      <c r="G94" s="73"/>
      <c r="H94" s="73"/>
      <c r="I94" s="73">
        <v>0.9</v>
      </c>
      <c r="J94" s="73"/>
      <c r="K94" s="73"/>
      <c r="L94" s="73"/>
      <c r="M94" s="73"/>
      <c r="N94" s="73">
        <v>172.35</v>
      </c>
      <c r="O94" s="73">
        <v>3.95</v>
      </c>
      <c r="P94" s="73"/>
      <c r="Q94" s="73">
        <v>4.5999999999999996</v>
      </c>
      <c r="R94" s="73"/>
      <c r="S94" s="73"/>
      <c r="T94" s="73"/>
      <c r="U94" s="73"/>
      <c r="V94" s="73">
        <v>46.85</v>
      </c>
      <c r="W94" s="73">
        <v>217.8</v>
      </c>
      <c r="X94" s="73"/>
      <c r="Y94" s="73"/>
      <c r="Z94" s="73">
        <v>446.45</v>
      </c>
    </row>
    <row r="95" spans="1:26" x14ac:dyDescent="0.3">
      <c r="A95" s="1"/>
      <c r="B95" s="71" t="s">
        <v>666</v>
      </c>
      <c r="C95" s="71" t="s">
        <v>1207</v>
      </c>
      <c r="D95" s="71" t="s">
        <v>70</v>
      </c>
      <c r="E95" s="72" t="s">
        <v>651</v>
      </c>
      <c r="F95" s="73">
        <v>1.65</v>
      </c>
      <c r="G95" s="73"/>
      <c r="H95" s="73"/>
      <c r="I95" s="73"/>
      <c r="J95" s="73"/>
      <c r="K95" s="73"/>
      <c r="L95" s="73">
        <v>1.65</v>
      </c>
      <c r="M95" s="73"/>
      <c r="N95" s="73"/>
      <c r="O95" s="73"/>
      <c r="P95" s="73"/>
      <c r="Q95" s="73"/>
      <c r="R95" s="73"/>
      <c r="S95" s="73"/>
      <c r="T95" s="73"/>
      <c r="U95" s="73"/>
      <c r="V95" s="73"/>
      <c r="W95" s="73"/>
      <c r="X95" s="73">
        <v>1.6</v>
      </c>
      <c r="Y95" s="73"/>
      <c r="Z95" s="73">
        <v>4.9000000000000004</v>
      </c>
    </row>
    <row r="96" spans="1:26" x14ac:dyDescent="0.3">
      <c r="A96" s="1"/>
      <c r="B96" s="71" t="s">
        <v>663</v>
      </c>
      <c r="C96" s="71" t="s">
        <v>1049</v>
      </c>
      <c r="D96" s="71" t="s">
        <v>70</v>
      </c>
      <c r="E96" s="72" t="s">
        <v>650</v>
      </c>
      <c r="F96" s="73">
        <v>2166.9499999999998</v>
      </c>
      <c r="G96" s="73">
        <v>2157.8000000000002</v>
      </c>
      <c r="H96" s="73">
        <v>1991.55</v>
      </c>
      <c r="I96" s="73">
        <v>2005.55</v>
      </c>
      <c r="J96" s="73">
        <v>1823.05</v>
      </c>
      <c r="K96" s="73">
        <v>1697.2</v>
      </c>
      <c r="L96" s="73">
        <v>1616</v>
      </c>
      <c r="M96" s="73">
        <v>1636.7</v>
      </c>
      <c r="N96" s="73">
        <v>1937</v>
      </c>
      <c r="O96" s="73">
        <v>2173.8000000000002</v>
      </c>
      <c r="P96" s="73">
        <v>2177.4</v>
      </c>
      <c r="Q96" s="73">
        <v>2174.0500000000002</v>
      </c>
      <c r="R96" s="73">
        <v>2232.75</v>
      </c>
      <c r="S96" s="73">
        <v>2158.75</v>
      </c>
      <c r="T96" s="73">
        <v>2172.65</v>
      </c>
      <c r="U96" s="73">
        <v>1371.35</v>
      </c>
      <c r="V96" s="73">
        <v>1228.75</v>
      </c>
      <c r="W96" s="73">
        <v>2134</v>
      </c>
      <c r="X96" s="73">
        <v>2076.25</v>
      </c>
      <c r="Y96" s="73">
        <v>1794.95</v>
      </c>
      <c r="Z96" s="73">
        <v>38726.5</v>
      </c>
    </row>
    <row r="97" spans="1:26" x14ac:dyDescent="0.3">
      <c r="A97" s="1"/>
      <c r="B97" s="71" t="s">
        <v>667</v>
      </c>
      <c r="C97" s="71" t="s">
        <v>1050</v>
      </c>
      <c r="D97" s="71" t="s">
        <v>70</v>
      </c>
      <c r="E97" s="72" t="s">
        <v>650</v>
      </c>
      <c r="F97" s="73">
        <v>88</v>
      </c>
      <c r="G97" s="73">
        <v>86.15</v>
      </c>
      <c r="H97" s="73">
        <v>85.8</v>
      </c>
      <c r="I97" s="73">
        <v>87.7</v>
      </c>
      <c r="J97" s="73">
        <v>88.15</v>
      </c>
      <c r="K97" s="73">
        <v>86</v>
      </c>
      <c r="L97" s="73">
        <v>110.4</v>
      </c>
      <c r="M97" s="73">
        <v>106.05</v>
      </c>
      <c r="N97" s="73">
        <v>100</v>
      </c>
      <c r="O97" s="73">
        <v>101.95</v>
      </c>
      <c r="P97" s="73">
        <v>103.8</v>
      </c>
      <c r="Q97" s="73">
        <v>104.95</v>
      </c>
      <c r="R97" s="73">
        <v>100.5</v>
      </c>
      <c r="S97" s="73">
        <v>95.55</v>
      </c>
      <c r="T97" s="73">
        <v>92.05</v>
      </c>
      <c r="U97" s="73">
        <v>88.7</v>
      </c>
      <c r="V97" s="73">
        <v>68.900000000000006</v>
      </c>
      <c r="W97" s="73">
        <v>57.45</v>
      </c>
      <c r="X97" s="73">
        <v>57.3</v>
      </c>
      <c r="Y97" s="73">
        <v>58.45</v>
      </c>
      <c r="Z97" s="73">
        <v>1767.85</v>
      </c>
    </row>
    <row r="98" spans="1:26" x14ac:dyDescent="0.3">
      <c r="A98" s="1"/>
      <c r="B98" s="71" t="s">
        <v>356</v>
      </c>
      <c r="C98" s="71" t="s">
        <v>1208</v>
      </c>
      <c r="D98" s="71" t="s">
        <v>70</v>
      </c>
      <c r="E98" s="72" t="s">
        <v>652</v>
      </c>
      <c r="F98" s="73">
        <v>2689.25</v>
      </c>
      <c r="G98" s="73">
        <v>2713.85</v>
      </c>
      <c r="H98" s="73">
        <v>357</v>
      </c>
      <c r="I98" s="73"/>
      <c r="J98" s="73"/>
      <c r="K98" s="73">
        <v>775.45</v>
      </c>
      <c r="L98" s="73">
        <v>2607</v>
      </c>
      <c r="M98" s="73">
        <v>2596.8000000000002</v>
      </c>
      <c r="N98" s="73">
        <v>2448.9499999999998</v>
      </c>
      <c r="O98" s="73">
        <v>2433.25</v>
      </c>
      <c r="P98" s="73">
        <v>2676.5</v>
      </c>
      <c r="Q98" s="73">
        <v>2254.6999999999998</v>
      </c>
      <c r="R98" s="73">
        <v>2409.25</v>
      </c>
      <c r="S98" s="73">
        <v>2720.4</v>
      </c>
      <c r="T98" s="73">
        <v>2716.6</v>
      </c>
      <c r="U98" s="73">
        <v>2711.3</v>
      </c>
      <c r="V98" s="73">
        <v>2733.5</v>
      </c>
      <c r="W98" s="73">
        <v>2726.75</v>
      </c>
      <c r="X98" s="73">
        <v>2409.65</v>
      </c>
      <c r="Y98" s="73">
        <v>2701.05</v>
      </c>
      <c r="Z98" s="73">
        <v>42681.25</v>
      </c>
    </row>
    <row r="99" spans="1:26" x14ac:dyDescent="0.3">
      <c r="A99" s="1"/>
      <c r="B99" s="71" t="s">
        <v>124</v>
      </c>
      <c r="C99" s="71" t="s">
        <v>1051</v>
      </c>
      <c r="D99" s="71" t="s">
        <v>70</v>
      </c>
      <c r="E99" s="72" t="s">
        <v>650</v>
      </c>
      <c r="F99" s="73">
        <v>9013</v>
      </c>
      <c r="G99" s="73">
        <v>5717.2</v>
      </c>
      <c r="H99" s="73">
        <v>8506.85</v>
      </c>
      <c r="I99" s="73">
        <v>7358.5</v>
      </c>
      <c r="J99" s="73">
        <v>7573.55</v>
      </c>
      <c r="K99" s="73">
        <v>7644.4</v>
      </c>
      <c r="L99" s="73">
        <v>5782.45</v>
      </c>
      <c r="M99" s="73">
        <v>7656</v>
      </c>
      <c r="N99" s="73">
        <v>5330.85</v>
      </c>
      <c r="O99" s="73">
        <v>8055.75</v>
      </c>
      <c r="P99" s="73">
        <v>7790.05</v>
      </c>
      <c r="Q99" s="73">
        <v>8824.0499999999993</v>
      </c>
      <c r="R99" s="73">
        <v>6100.6</v>
      </c>
      <c r="S99" s="73">
        <v>8419.75</v>
      </c>
      <c r="T99" s="73">
        <v>9088</v>
      </c>
      <c r="U99" s="73">
        <v>6851.1</v>
      </c>
      <c r="V99" s="73">
        <v>8214.1</v>
      </c>
      <c r="W99" s="73">
        <v>7423.85</v>
      </c>
      <c r="X99" s="73">
        <v>7138.1</v>
      </c>
      <c r="Y99" s="73">
        <v>6576.65</v>
      </c>
      <c r="Z99" s="73">
        <v>149064.79999999999</v>
      </c>
    </row>
    <row r="100" spans="1:26" x14ac:dyDescent="0.3">
      <c r="A100" s="1"/>
      <c r="B100" s="71" t="s">
        <v>124</v>
      </c>
      <c r="C100" s="71" t="s">
        <v>1209</v>
      </c>
      <c r="D100" s="71" t="s">
        <v>70</v>
      </c>
      <c r="E100" s="72" t="s">
        <v>652</v>
      </c>
      <c r="F100" s="73">
        <v>2296.6999999999998</v>
      </c>
      <c r="G100" s="73">
        <v>2300.1999999999998</v>
      </c>
      <c r="H100" s="73">
        <v>263.14999999999998</v>
      </c>
      <c r="I100" s="73"/>
      <c r="J100" s="73"/>
      <c r="K100" s="73">
        <v>166.55</v>
      </c>
      <c r="L100" s="73">
        <v>2146</v>
      </c>
      <c r="M100" s="73">
        <v>2045.1</v>
      </c>
      <c r="N100" s="73">
        <v>1974.96</v>
      </c>
      <c r="O100" s="73">
        <v>1954.7</v>
      </c>
      <c r="P100" s="73">
        <v>2246.9349999999999</v>
      </c>
      <c r="Q100" s="73">
        <v>1869.06</v>
      </c>
      <c r="R100" s="73">
        <v>1992.15</v>
      </c>
      <c r="S100" s="73">
        <v>2283.5500000000002</v>
      </c>
      <c r="T100" s="73">
        <v>2282.0500000000002</v>
      </c>
      <c r="U100" s="73">
        <v>2311.9499999999998</v>
      </c>
      <c r="V100" s="73">
        <v>2291.6999999999998</v>
      </c>
      <c r="W100" s="73">
        <v>2265</v>
      </c>
      <c r="X100" s="73">
        <v>1955.3</v>
      </c>
      <c r="Y100" s="73">
        <v>2229.25</v>
      </c>
      <c r="Z100" s="73">
        <v>34874.305</v>
      </c>
    </row>
    <row r="101" spans="1:26" x14ac:dyDescent="0.3">
      <c r="A101" s="1"/>
      <c r="B101" s="71" t="s">
        <v>124</v>
      </c>
      <c r="C101" s="71" t="s">
        <v>128</v>
      </c>
      <c r="D101" s="71" t="s">
        <v>1189</v>
      </c>
      <c r="E101" s="72" t="s">
        <v>651</v>
      </c>
      <c r="F101" s="73">
        <v>3408.4</v>
      </c>
      <c r="G101" s="73">
        <v>3010.7</v>
      </c>
      <c r="H101" s="73">
        <v>3755.1</v>
      </c>
      <c r="I101" s="73">
        <v>3636.15</v>
      </c>
      <c r="J101" s="73">
        <v>3643.05</v>
      </c>
      <c r="K101" s="73">
        <v>4118.3500000000004</v>
      </c>
      <c r="L101" s="73">
        <v>3836.55</v>
      </c>
      <c r="M101" s="73">
        <v>3814.45</v>
      </c>
      <c r="N101" s="73">
        <v>3763.95</v>
      </c>
      <c r="O101" s="73">
        <v>3338.3</v>
      </c>
      <c r="P101" s="73">
        <v>3252.2</v>
      </c>
      <c r="Q101" s="73">
        <v>3730.8</v>
      </c>
      <c r="R101" s="73">
        <v>3872.3</v>
      </c>
      <c r="S101" s="73">
        <v>3905.15</v>
      </c>
      <c r="T101" s="73">
        <v>3292.7</v>
      </c>
      <c r="U101" s="73">
        <v>3161.3</v>
      </c>
      <c r="V101" s="73">
        <v>3931.95</v>
      </c>
      <c r="W101" s="73">
        <v>3530.1</v>
      </c>
      <c r="X101" s="73">
        <v>3922.85</v>
      </c>
      <c r="Y101" s="73">
        <v>4248.45</v>
      </c>
      <c r="Z101" s="73">
        <v>73172.800000000003</v>
      </c>
    </row>
    <row r="102" spans="1:26" x14ac:dyDescent="0.3">
      <c r="A102" s="1"/>
      <c r="B102" s="71" t="s">
        <v>124</v>
      </c>
      <c r="C102" s="71" t="s">
        <v>128</v>
      </c>
      <c r="D102" s="71" t="s">
        <v>1190</v>
      </c>
      <c r="E102" s="72" t="s">
        <v>651</v>
      </c>
      <c r="F102" s="73">
        <v>3435.85</v>
      </c>
      <c r="G102" s="73">
        <v>3009.35</v>
      </c>
      <c r="H102" s="73">
        <v>3788.05</v>
      </c>
      <c r="I102" s="73">
        <v>3634.65</v>
      </c>
      <c r="J102" s="73">
        <v>3705.2</v>
      </c>
      <c r="K102" s="73">
        <v>4319.7</v>
      </c>
      <c r="L102" s="73">
        <v>3901.95</v>
      </c>
      <c r="M102" s="73">
        <v>3874.7</v>
      </c>
      <c r="N102" s="73">
        <v>3810.2</v>
      </c>
      <c r="O102" s="73">
        <v>3331.3</v>
      </c>
      <c r="P102" s="73">
        <v>3265.1</v>
      </c>
      <c r="Q102" s="73">
        <v>3787.8</v>
      </c>
      <c r="R102" s="73">
        <v>3902.55</v>
      </c>
      <c r="S102" s="73">
        <v>3979.25</v>
      </c>
      <c r="T102" s="73">
        <v>3301.1</v>
      </c>
      <c r="U102" s="73">
        <v>3159.65</v>
      </c>
      <c r="V102" s="73">
        <v>4011.75</v>
      </c>
      <c r="W102" s="73">
        <v>3552.9</v>
      </c>
      <c r="X102" s="73">
        <v>3951.15</v>
      </c>
      <c r="Y102" s="73">
        <v>4528.25</v>
      </c>
      <c r="Z102" s="73">
        <v>74250.45</v>
      </c>
    </row>
    <row r="103" spans="1:26" x14ac:dyDescent="0.3">
      <c r="A103" s="1"/>
      <c r="B103" s="71" t="s">
        <v>124</v>
      </c>
      <c r="C103" s="71" t="s">
        <v>128</v>
      </c>
      <c r="D103" s="71" t="s">
        <v>337</v>
      </c>
      <c r="E103" s="72" t="s">
        <v>651</v>
      </c>
      <c r="F103" s="73">
        <v>3436.45</v>
      </c>
      <c r="G103" s="73">
        <v>3009.65</v>
      </c>
      <c r="H103" s="73">
        <v>3787.85</v>
      </c>
      <c r="I103" s="73">
        <v>3632.35</v>
      </c>
      <c r="J103" s="73">
        <v>3704</v>
      </c>
      <c r="K103" s="73">
        <v>4332.3999999999996</v>
      </c>
      <c r="L103" s="73">
        <v>3902.5</v>
      </c>
      <c r="M103" s="73">
        <v>3875.85</v>
      </c>
      <c r="N103" s="73">
        <v>3805</v>
      </c>
      <c r="O103" s="73">
        <v>3333.95</v>
      </c>
      <c r="P103" s="73">
        <v>3263.8</v>
      </c>
      <c r="Q103" s="73">
        <v>3786.15</v>
      </c>
      <c r="R103" s="73">
        <v>3901.8</v>
      </c>
      <c r="S103" s="73">
        <v>3976.85</v>
      </c>
      <c r="T103" s="73">
        <v>3303.7</v>
      </c>
      <c r="U103" s="73">
        <v>3158.95</v>
      </c>
      <c r="V103" s="73">
        <v>4011.6</v>
      </c>
      <c r="W103" s="73">
        <v>3549.4</v>
      </c>
      <c r="X103" s="73">
        <v>3948.1</v>
      </c>
      <c r="Y103" s="73">
        <v>4539.05</v>
      </c>
      <c r="Z103" s="73">
        <v>74259.399999999994</v>
      </c>
    </row>
    <row r="104" spans="1:26" x14ac:dyDescent="0.3">
      <c r="A104" s="1"/>
      <c r="B104" s="71" t="s">
        <v>124</v>
      </c>
      <c r="C104" s="71" t="s">
        <v>128</v>
      </c>
      <c r="D104" s="71" t="s">
        <v>367</v>
      </c>
      <c r="E104" s="72" t="s">
        <v>651</v>
      </c>
      <c r="F104" s="73">
        <v>5742.25</v>
      </c>
      <c r="G104" s="73">
        <v>5379.1</v>
      </c>
      <c r="H104" s="73">
        <v>5941.9</v>
      </c>
      <c r="I104" s="73">
        <v>5904</v>
      </c>
      <c r="J104" s="73">
        <v>5965.65</v>
      </c>
      <c r="K104" s="73">
        <v>6450.4</v>
      </c>
      <c r="L104" s="73">
        <v>6133</v>
      </c>
      <c r="M104" s="73">
        <v>6102.4</v>
      </c>
      <c r="N104" s="73">
        <v>6079.9</v>
      </c>
      <c r="O104" s="73">
        <v>5647.7</v>
      </c>
      <c r="P104" s="73">
        <v>5605.85</v>
      </c>
      <c r="Q104" s="73">
        <v>6031.35</v>
      </c>
      <c r="R104" s="73">
        <v>6144.35</v>
      </c>
      <c r="S104" s="73">
        <v>6187.95</v>
      </c>
      <c r="T104" s="73">
        <v>5658.2</v>
      </c>
      <c r="U104" s="73">
        <v>5508.4</v>
      </c>
      <c r="V104" s="73">
        <v>6273.8</v>
      </c>
      <c r="W104" s="73">
        <v>5916.5</v>
      </c>
      <c r="X104" s="73">
        <v>6275.15</v>
      </c>
      <c r="Y104" s="73">
        <v>6689.8</v>
      </c>
      <c r="Z104" s="73">
        <v>119637.65</v>
      </c>
    </row>
    <row r="105" spans="1:26" x14ac:dyDescent="0.3">
      <c r="A105" s="1"/>
      <c r="B105" s="71" t="s">
        <v>124</v>
      </c>
      <c r="C105" s="71" t="s">
        <v>131</v>
      </c>
      <c r="D105" s="71" t="s">
        <v>1197</v>
      </c>
      <c r="E105" s="72" t="s">
        <v>651</v>
      </c>
      <c r="F105" s="73">
        <v>927.2</v>
      </c>
      <c r="G105" s="73">
        <v>297.85000000000002</v>
      </c>
      <c r="H105" s="73">
        <v>1604.55</v>
      </c>
      <c r="I105" s="73">
        <v>173.4</v>
      </c>
      <c r="J105" s="73">
        <v>1372.75</v>
      </c>
      <c r="K105" s="73">
        <v>127.85</v>
      </c>
      <c r="L105" s="73"/>
      <c r="M105" s="73"/>
      <c r="N105" s="73"/>
      <c r="O105" s="73"/>
      <c r="P105" s="73"/>
      <c r="Q105" s="73"/>
      <c r="R105" s="73"/>
      <c r="S105" s="73"/>
      <c r="T105" s="73"/>
      <c r="U105" s="73"/>
      <c r="V105" s="73">
        <v>1034.5999999999999</v>
      </c>
      <c r="W105" s="73">
        <v>169.95</v>
      </c>
      <c r="X105" s="73"/>
      <c r="Y105" s="73">
        <v>2938.5</v>
      </c>
      <c r="Z105" s="73">
        <v>8646.65</v>
      </c>
    </row>
    <row r="106" spans="1:26" x14ac:dyDescent="0.3">
      <c r="A106" s="1"/>
      <c r="B106" s="71" t="s">
        <v>124</v>
      </c>
      <c r="C106" s="71" t="s">
        <v>131</v>
      </c>
      <c r="D106" s="71" t="s">
        <v>367</v>
      </c>
      <c r="E106" s="72" t="s">
        <v>651</v>
      </c>
      <c r="F106" s="73"/>
      <c r="G106" s="73"/>
      <c r="H106" s="73"/>
      <c r="I106" s="73"/>
      <c r="J106" s="73"/>
      <c r="K106" s="73"/>
      <c r="L106" s="73"/>
      <c r="M106" s="73"/>
      <c r="N106" s="73"/>
      <c r="O106" s="73"/>
      <c r="P106" s="73"/>
      <c r="Q106" s="73"/>
      <c r="R106" s="73"/>
      <c r="S106" s="73"/>
      <c r="T106" s="73"/>
      <c r="U106" s="73"/>
      <c r="V106" s="73"/>
      <c r="W106" s="73"/>
      <c r="X106" s="73"/>
      <c r="Y106" s="73"/>
      <c r="Z106" s="73">
        <v>0</v>
      </c>
    </row>
    <row r="107" spans="1:26" x14ac:dyDescent="0.3">
      <c r="A107" s="1"/>
      <c r="B107" s="71" t="s">
        <v>124</v>
      </c>
      <c r="C107" s="71" t="s">
        <v>1052</v>
      </c>
      <c r="D107" s="71" t="s">
        <v>70</v>
      </c>
      <c r="E107" s="72" t="s">
        <v>650</v>
      </c>
      <c r="F107" s="73">
        <v>176.6</v>
      </c>
      <c r="G107" s="73">
        <v>138.15</v>
      </c>
      <c r="H107" s="73">
        <v>193.15</v>
      </c>
      <c r="I107" s="73">
        <v>170.8</v>
      </c>
      <c r="J107" s="73">
        <v>137.6</v>
      </c>
      <c r="K107" s="73">
        <v>135.25</v>
      </c>
      <c r="L107" s="73">
        <v>138.15</v>
      </c>
      <c r="M107" s="73">
        <v>137.85</v>
      </c>
      <c r="N107" s="73">
        <v>122.65</v>
      </c>
      <c r="O107" s="73">
        <v>133.85</v>
      </c>
      <c r="P107" s="73">
        <v>133.44999999999999</v>
      </c>
      <c r="Q107" s="73">
        <v>133.65</v>
      </c>
      <c r="R107" s="73">
        <v>133.1</v>
      </c>
      <c r="S107" s="73">
        <v>133.30000000000001</v>
      </c>
      <c r="T107" s="73">
        <v>133.5</v>
      </c>
      <c r="U107" s="73">
        <v>132.75</v>
      </c>
      <c r="V107" s="73">
        <v>133.44999999999999</v>
      </c>
      <c r="W107" s="73">
        <v>133.69999999999999</v>
      </c>
      <c r="X107" s="73">
        <v>133.05000000000001</v>
      </c>
      <c r="Y107" s="73">
        <v>133.65</v>
      </c>
      <c r="Z107" s="73">
        <v>2817.65</v>
      </c>
    </row>
    <row r="108" spans="1:26" x14ac:dyDescent="0.3">
      <c r="A108" s="1"/>
      <c r="B108" s="71" t="s">
        <v>671</v>
      </c>
      <c r="C108" s="71" t="s">
        <v>1210</v>
      </c>
      <c r="D108" s="71" t="s">
        <v>70</v>
      </c>
      <c r="E108" s="72" t="s">
        <v>652</v>
      </c>
      <c r="F108" s="73">
        <v>2.95</v>
      </c>
      <c r="G108" s="73">
        <v>3.05</v>
      </c>
      <c r="H108" s="73">
        <v>2.2000000000000002</v>
      </c>
      <c r="I108" s="73">
        <v>2.9</v>
      </c>
      <c r="J108" s="73">
        <v>2.4</v>
      </c>
      <c r="K108" s="73">
        <v>0.8</v>
      </c>
      <c r="L108" s="73">
        <v>2.4</v>
      </c>
      <c r="M108" s="73">
        <v>2.85</v>
      </c>
      <c r="N108" s="73">
        <v>2.75</v>
      </c>
      <c r="O108" s="73">
        <v>0.6</v>
      </c>
      <c r="P108" s="73">
        <v>2.2000000000000002</v>
      </c>
      <c r="Q108" s="73">
        <v>2.7</v>
      </c>
      <c r="R108" s="73">
        <v>2.75</v>
      </c>
      <c r="S108" s="73">
        <v>3.1</v>
      </c>
      <c r="T108" s="73">
        <v>2.5499999999999998</v>
      </c>
      <c r="U108" s="73">
        <v>2.8</v>
      </c>
      <c r="V108" s="73">
        <v>2.15</v>
      </c>
      <c r="W108" s="73">
        <v>1.95</v>
      </c>
      <c r="X108" s="73">
        <v>2.4500000000000002</v>
      </c>
      <c r="Y108" s="73">
        <v>3</v>
      </c>
      <c r="Z108" s="73">
        <v>48.55</v>
      </c>
    </row>
    <row r="109" spans="1:26" x14ac:dyDescent="0.3">
      <c r="A109" s="1"/>
      <c r="B109" s="71" t="s">
        <v>659</v>
      </c>
      <c r="C109" s="71" t="s">
        <v>1053</v>
      </c>
      <c r="D109" s="71" t="s">
        <v>70</v>
      </c>
      <c r="E109" s="72" t="s">
        <v>650</v>
      </c>
      <c r="F109" s="73">
        <v>1343.1</v>
      </c>
      <c r="G109" s="73">
        <v>1357.75</v>
      </c>
      <c r="H109" s="73">
        <v>1615.35</v>
      </c>
      <c r="I109" s="73">
        <v>1199.8499999999999</v>
      </c>
      <c r="J109" s="73">
        <v>1174.3</v>
      </c>
      <c r="K109" s="73">
        <v>1073.5</v>
      </c>
      <c r="L109" s="73">
        <v>1178.4000000000001</v>
      </c>
      <c r="M109" s="73">
        <v>1106.5</v>
      </c>
      <c r="N109" s="73">
        <v>1098.3499999999999</v>
      </c>
      <c r="O109" s="73">
        <v>1185.0999999999999</v>
      </c>
      <c r="P109" s="73">
        <v>1082.55</v>
      </c>
      <c r="Q109" s="73">
        <v>1053.3</v>
      </c>
      <c r="R109" s="73">
        <v>1313.8</v>
      </c>
      <c r="S109" s="73">
        <v>1019.65</v>
      </c>
      <c r="T109" s="73">
        <v>1329.95</v>
      </c>
      <c r="U109" s="73">
        <v>655.8</v>
      </c>
      <c r="V109" s="73">
        <v>1032.95</v>
      </c>
      <c r="W109" s="73">
        <v>1598</v>
      </c>
      <c r="X109" s="73">
        <v>1183.5</v>
      </c>
      <c r="Y109" s="73">
        <v>1114.55</v>
      </c>
      <c r="Z109" s="73">
        <v>23716.25</v>
      </c>
    </row>
    <row r="110" spans="1:26" x14ac:dyDescent="0.3">
      <c r="A110" s="1"/>
      <c r="B110" s="71" t="s">
        <v>673</v>
      </c>
      <c r="C110" s="71" t="s">
        <v>1054</v>
      </c>
      <c r="D110" s="71" t="s">
        <v>70</v>
      </c>
      <c r="E110" s="72" t="s">
        <v>650</v>
      </c>
      <c r="F110" s="73">
        <v>58.45</v>
      </c>
      <c r="G110" s="73">
        <v>64.3</v>
      </c>
      <c r="H110" s="73">
        <v>61.05</v>
      </c>
      <c r="I110" s="73">
        <v>70.650000000000006</v>
      </c>
      <c r="J110" s="73">
        <v>73.849999999999994</v>
      </c>
      <c r="K110" s="73">
        <v>83</v>
      </c>
      <c r="L110" s="73">
        <v>83.75</v>
      </c>
      <c r="M110" s="73">
        <v>85.15</v>
      </c>
      <c r="N110" s="73">
        <v>57.05</v>
      </c>
      <c r="O110" s="73"/>
      <c r="P110" s="73"/>
      <c r="Q110" s="73">
        <v>33.35</v>
      </c>
      <c r="R110" s="73">
        <v>69.400000000000006</v>
      </c>
      <c r="S110" s="73">
        <v>61.8</v>
      </c>
      <c r="T110" s="73">
        <v>51.4</v>
      </c>
      <c r="U110" s="73">
        <v>46.15</v>
      </c>
      <c r="V110" s="73">
        <v>69.25</v>
      </c>
      <c r="W110" s="73">
        <v>74.900000000000006</v>
      </c>
      <c r="X110" s="73">
        <v>81.5</v>
      </c>
      <c r="Y110" s="73">
        <v>80.25</v>
      </c>
      <c r="Z110" s="73">
        <v>1205.25</v>
      </c>
    </row>
    <row r="111" spans="1:26" x14ac:dyDescent="0.3">
      <c r="A111" s="1"/>
      <c r="B111" s="71" t="s">
        <v>692</v>
      </c>
      <c r="C111" s="71" t="s">
        <v>1211</v>
      </c>
      <c r="D111" s="71" t="s">
        <v>70</v>
      </c>
      <c r="E111" s="72" t="s">
        <v>652</v>
      </c>
      <c r="F111" s="73">
        <v>143</v>
      </c>
      <c r="G111" s="73">
        <v>142.19999999999999</v>
      </c>
      <c r="H111" s="73">
        <v>141.55000000000001</v>
      </c>
      <c r="I111" s="73">
        <v>130.85</v>
      </c>
      <c r="J111" s="73">
        <v>118.35</v>
      </c>
      <c r="K111" s="73">
        <v>138.35</v>
      </c>
      <c r="L111" s="73">
        <v>141.55000000000001</v>
      </c>
      <c r="M111" s="73">
        <v>135.1</v>
      </c>
      <c r="N111" s="73">
        <v>127.35</v>
      </c>
      <c r="O111" s="73">
        <v>133.30000000000001</v>
      </c>
      <c r="P111" s="73">
        <v>140.69999999999999</v>
      </c>
      <c r="Q111" s="73">
        <v>125.6</v>
      </c>
      <c r="R111" s="73">
        <v>138.15</v>
      </c>
      <c r="S111" s="73">
        <v>139.9</v>
      </c>
      <c r="T111" s="73">
        <v>138.75</v>
      </c>
      <c r="U111" s="73">
        <v>137.44999999999999</v>
      </c>
      <c r="V111" s="73">
        <v>139.65</v>
      </c>
      <c r="W111" s="73">
        <v>135.05000000000001</v>
      </c>
      <c r="X111" s="73">
        <v>135.05000000000001</v>
      </c>
      <c r="Y111" s="73">
        <v>135.69999999999999</v>
      </c>
      <c r="Z111" s="73">
        <v>2717.6</v>
      </c>
    </row>
    <row r="112" spans="1:26" x14ac:dyDescent="0.3">
      <c r="A112" s="1"/>
      <c r="B112" s="71" t="s">
        <v>382</v>
      </c>
      <c r="C112" s="71" t="s">
        <v>1212</v>
      </c>
      <c r="D112" s="71" t="s">
        <v>70</v>
      </c>
      <c r="E112" s="72" t="s">
        <v>651</v>
      </c>
      <c r="F112" s="73"/>
      <c r="G112" s="73"/>
      <c r="H112" s="73"/>
      <c r="I112" s="73"/>
      <c r="J112" s="73"/>
      <c r="K112" s="73"/>
      <c r="L112" s="73"/>
      <c r="M112" s="73"/>
      <c r="N112" s="73"/>
      <c r="O112" s="73"/>
      <c r="P112" s="73"/>
      <c r="Q112" s="73"/>
      <c r="R112" s="73"/>
      <c r="S112" s="73"/>
      <c r="T112" s="73"/>
      <c r="U112" s="73"/>
      <c r="V112" s="73"/>
      <c r="W112" s="73"/>
      <c r="X112" s="73"/>
      <c r="Y112" s="73"/>
      <c r="Z112" s="73">
        <v>0</v>
      </c>
    </row>
    <row r="113" spans="1:26" x14ac:dyDescent="0.3">
      <c r="A113" s="1"/>
      <c r="B113" s="71" t="s">
        <v>679</v>
      </c>
      <c r="C113" s="71" t="s">
        <v>1111</v>
      </c>
      <c r="D113" s="71" t="s">
        <v>70</v>
      </c>
      <c r="E113" s="72" t="s">
        <v>652</v>
      </c>
      <c r="F113" s="73">
        <v>172.15</v>
      </c>
      <c r="G113" s="73">
        <v>171.3</v>
      </c>
      <c r="H113" s="73">
        <v>170.5</v>
      </c>
      <c r="I113" s="73">
        <v>139.44999999999999</v>
      </c>
      <c r="J113" s="73">
        <v>137.69999999999999</v>
      </c>
      <c r="K113" s="73">
        <v>149.35</v>
      </c>
      <c r="L113" s="73">
        <v>142.69999999999999</v>
      </c>
      <c r="M113" s="73">
        <v>140.9</v>
      </c>
      <c r="N113" s="73">
        <v>131.15</v>
      </c>
      <c r="O113" s="73">
        <v>138.75</v>
      </c>
      <c r="P113" s="73">
        <v>148.94999999999999</v>
      </c>
      <c r="Q113" s="73">
        <v>124.35</v>
      </c>
      <c r="R113" s="73">
        <v>147.1</v>
      </c>
      <c r="S113" s="73">
        <v>165.4</v>
      </c>
      <c r="T113" s="73">
        <v>171.45</v>
      </c>
      <c r="U113" s="73">
        <v>136.65</v>
      </c>
      <c r="V113" s="73">
        <v>159.9</v>
      </c>
      <c r="W113" s="73">
        <v>171.45</v>
      </c>
      <c r="X113" s="73">
        <v>159.1</v>
      </c>
      <c r="Y113" s="73">
        <v>153.25</v>
      </c>
      <c r="Z113" s="73">
        <v>3031.55</v>
      </c>
    </row>
    <row r="114" spans="1:26" x14ac:dyDescent="0.3">
      <c r="A114" s="1"/>
      <c r="B114" s="71" t="s">
        <v>134</v>
      </c>
      <c r="C114" s="71" t="s">
        <v>1213</v>
      </c>
      <c r="D114" s="71" t="s">
        <v>70</v>
      </c>
      <c r="E114" s="72" t="s">
        <v>650</v>
      </c>
      <c r="F114" s="73">
        <v>130.75</v>
      </c>
      <c r="G114" s="73">
        <v>122.1</v>
      </c>
      <c r="H114" s="73">
        <v>92.95</v>
      </c>
      <c r="I114" s="73">
        <v>2.35</v>
      </c>
      <c r="J114" s="73"/>
      <c r="K114" s="73"/>
      <c r="L114" s="73"/>
      <c r="M114" s="73"/>
      <c r="N114" s="73"/>
      <c r="O114" s="73"/>
      <c r="P114" s="73"/>
      <c r="Q114" s="73"/>
      <c r="R114" s="73"/>
      <c r="S114" s="73"/>
      <c r="T114" s="73"/>
      <c r="U114" s="73"/>
      <c r="V114" s="73"/>
      <c r="W114" s="73"/>
      <c r="X114" s="73"/>
      <c r="Y114" s="73"/>
      <c r="Z114" s="73">
        <v>348.15</v>
      </c>
    </row>
    <row r="115" spans="1:26" x14ac:dyDescent="0.3">
      <c r="A115" s="1"/>
      <c r="B115" s="71" t="s">
        <v>134</v>
      </c>
      <c r="C115" s="71" t="s">
        <v>1055</v>
      </c>
      <c r="D115" s="71" t="s">
        <v>70</v>
      </c>
      <c r="E115" s="72" t="s">
        <v>650</v>
      </c>
      <c r="F115" s="73">
        <v>55.05</v>
      </c>
      <c r="G115" s="73"/>
      <c r="H115" s="73">
        <v>3987.5</v>
      </c>
      <c r="I115" s="73">
        <v>4588.8500000000004</v>
      </c>
      <c r="J115" s="73">
        <v>4845.7</v>
      </c>
      <c r="K115" s="73">
        <v>4514.5</v>
      </c>
      <c r="L115" s="73">
        <v>4838.05</v>
      </c>
      <c r="M115" s="73">
        <v>4659.7</v>
      </c>
      <c r="N115" s="73">
        <v>4679.45</v>
      </c>
      <c r="O115" s="73">
        <v>4784.6499999999996</v>
      </c>
      <c r="P115" s="73">
        <v>4981.1000000000004</v>
      </c>
      <c r="Q115" s="73">
        <v>4802.05</v>
      </c>
      <c r="R115" s="73">
        <v>5224.3500000000004</v>
      </c>
      <c r="S115" s="73">
        <v>4942.7</v>
      </c>
      <c r="T115" s="73">
        <v>3889.8</v>
      </c>
      <c r="U115" s="73">
        <v>3884.15</v>
      </c>
      <c r="V115" s="73">
        <v>4763.6000000000004</v>
      </c>
      <c r="W115" s="73">
        <v>4625.3500000000004</v>
      </c>
      <c r="X115" s="73">
        <v>5088.1499999999996</v>
      </c>
      <c r="Y115" s="73">
        <v>4509.5</v>
      </c>
      <c r="Z115" s="73">
        <v>83664.2</v>
      </c>
    </row>
    <row r="116" spans="1:26" x14ac:dyDescent="0.3">
      <c r="A116" s="1"/>
      <c r="B116" s="71" t="s">
        <v>134</v>
      </c>
      <c r="C116" s="71" t="s">
        <v>155</v>
      </c>
      <c r="D116" s="71" t="s">
        <v>70</v>
      </c>
      <c r="E116" s="72" t="s">
        <v>650</v>
      </c>
      <c r="F116" s="73">
        <v>2157.0500000000002</v>
      </c>
      <c r="G116" s="73">
        <v>2157.3000000000002</v>
      </c>
      <c r="H116" s="73">
        <v>2155.15</v>
      </c>
      <c r="I116" s="73">
        <v>2161.5</v>
      </c>
      <c r="J116" s="73">
        <v>2084.4499999999998</v>
      </c>
      <c r="K116" s="73">
        <v>1461.7</v>
      </c>
      <c r="L116" s="73">
        <v>2161.4499999999998</v>
      </c>
      <c r="M116" s="73">
        <v>2159.75</v>
      </c>
      <c r="N116" s="73">
        <v>2158.5500000000002</v>
      </c>
      <c r="O116" s="73">
        <v>2162.5</v>
      </c>
      <c r="P116" s="73">
        <v>2159.1</v>
      </c>
      <c r="Q116" s="73">
        <v>2166</v>
      </c>
      <c r="R116" s="73">
        <v>2156.9499999999998</v>
      </c>
      <c r="S116" s="73">
        <v>2158.25</v>
      </c>
      <c r="T116" s="73">
        <v>2137.8000000000002</v>
      </c>
      <c r="U116" s="73">
        <v>2133.35</v>
      </c>
      <c r="V116" s="73">
        <v>2135.15</v>
      </c>
      <c r="W116" s="73">
        <v>2121.8000000000002</v>
      </c>
      <c r="X116" s="73">
        <v>2162.1999999999998</v>
      </c>
      <c r="Y116" s="73">
        <v>2162.8000000000002</v>
      </c>
      <c r="Z116" s="73">
        <v>42312.800000000003</v>
      </c>
    </row>
    <row r="117" spans="1:26" x14ac:dyDescent="0.3">
      <c r="A117" s="1"/>
      <c r="B117" s="71" t="s">
        <v>134</v>
      </c>
      <c r="C117" s="71" t="s">
        <v>1056</v>
      </c>
      <c r="D117" s="71" t="s">
        <v>70</v>
      </c>
      <c r="E117" s="72" t="s">
        <v>650</v>
      </c>
      <c r="F117" s="73">
        <v>237.8</v>
      </c>
      <c r="G117" s="73">
        <v>237.55</v>
      </c>
      <c r="H117" s="73">
        <v>79.349999999999994</v>
      </c>
      <c r="I117" s="73"/>
      <c r="J117" s="73"/>
      <c r="K117" s="73"/>
      <c r="L117" s="73">
        <v>74.5</v>
      </c>
      <c r="M117" s="73">
        <v>237.7</v>
      </c>
      <c r="N117" s="73">
        <v>238.1</v>
      </c>
      <c r="O117" s="73">
        <v>238.3</v>
      </c>
      <c r="P117" s="73">
        <v>238.3</v>
      </c>
      <c r="Q117" s="73">
        <v>238.3</v>
      </c>
      <c r="R117" s="73">
        <v>238.15</v>
      </c>
      <c r="S117" s="73">
        <v>237.95</v>
      </c>
      <c r="T117" s="73">
        <v>237.95</v>
      </c>
      <c r="U117" s="73">
        <v>237.65</v>
      </c>
      <c r="V117" s="73">
        <v>237.9</v>
      </c>
      <c r="W117" s="73">
        <v>237.7</v>
      </c>
      <c r="X117" s="73">
        <v>237.85</v>
      </c>
      <c r="Y117" s="73">
        <v>237.75</v>
      </c>
      <c r="Z117" s="73">
        <v>3722.8</v>
      </c>
    </row>
    <row r="118" spans="1:26" x14ac:dyDescent="0.3">
      <c r="A118" s="1"/>
      <c r="B118" s="71" t="s">
        <v>67</v>
      </c>
      <c r="C118" s="71" t="s">
        <v>1114</v>
      </c>
      <c r="D118" s="71" t="s">
        <v>70</v>
      </c>
      <c r="E118" s="72" t="s">
        <v>653</v>
      </c>
      <c r="F118" s="73">
        <v>2124.25</v>
      </c>
      <c r="G118" s="73">
        <v>2029.4</v>
      </c>
      <c r="H118" s="73">
        <v>1832.75</v>
      </c>
      <c r="I118" s="73">
        <v>2393.15</v>
      </c>
      <c r="J118" s="73">
        <v>1839.55</v>
      </c>
      <c r="K118" s="73">
        <v>2531</v>
      </c>
      <c r="L118" s="73">
        <v>3174</v>
      </c>
      <c r="M118" s="73">
        <v>1911.3</v>
      </c>
      <c r="N118" s="73">
        <v>1682.7</v>
      </c>
      <c r="O118" s="73">
        <v>1971.4</v>
      </c>
      <c r="P118" s="73">
        <v>2108.6</v>
      </c>
      <c r="Q118" s="73">
        <v>1947.2</v>
      </c>
      <c r="R118" s="73">
        <v>1802.8</v>
      </c>
      <c r="S118" s="73">
        <v>1312.9349999999999</v>
      </c>
      <c r="T118" s="73">
        <v>2016.3</v>
      </c>
      <c r="U118" s="73">
        <v>2306.4</v>
      </c>
      <c r="V118" s="73">
        <v>1333.3</v>
      </c>
      <c r="W118" s="73">
        <v>875.45</v>
      </c>
      <c r="X118" s="73">
        <v>988.65</v>
      </c>
      <c r="Y118" s="73">
        <v>1189</v>
      </c>
      <c r="Z118" s="73">
        <v>37370.135000000002</v>
      </c>
    </row>
    <row r="119" spans="1:26" x14ac:dyDescent="0.3">
      <c r="A119" s="1"/>
      <c r="B119" s="71" t="s">
        <v>67</v>
      </c>
      <c r="C119" s="71" t="s">
        <v>1115</v>
      </c>
      <c r="D119" s="71" t="s">
        <v>70</v>
      </c>
      <c r="E119" s="72" t="s">
        <v>653</v>
      </c>
      <c r="F119" s="73">
        <v>2135.15</v>
      </c>
      <c r="G119" s="73">
        <v>1928.1</v>
      </c>
      <c r="H119" s="73">
        <v>1500</v>
      </c>
      <c r="I119" s="73">
        <v>1974.8</v>
      </c>
      <c r="J119" s="73">
        <v>1682.6</v>
      </c>
      <c r="K119" s="73">
        <v>2128.5500000000002</v>
      </c>
      <c r="L119" s="73">
        <v>2733.9</v>
      </c>
      <c r="M119" s="73">
        <v>1705.7</v>
      </c>
      <c r="N119" s="73">
        <v>1531.45</v>
      </c>
      <c r="O119" s="73">
        <v>1897.1</v>
      </c>
      <c r="P119" s="73">
        <v>2083.3000000000002</v>
      </c>
      <c r="Q119" s="73">
        <v>2090.4</v>
      </c>
      <c r="R119" s="73">
        <v>2190.4499999999998</v>
      </c>
      <c r="S119" s="73">
        <v>1335.7</v>
      </c>
      <c r="T119" s="73">
        <v>2206.5500000000002</v>
      </c>
      <c r="U119" s="73">
        <v>2381.0500000000002</v>
      </c>
      <c r="V119" s="73">
        <v>1334.6</v>
      </c>
      <c r="W119" s="73">
        <v>860.55</v>
      </c>
      <c r="X119" s="73">
        <v>978.9</v>
      </c>
      <c r="Y119" s="73">
        <v>1076.8499999999999</v>
      </c>
      <c r="Z119" s="73">
        <v>35755.699999999997</v>
      </c>
    </row>
    <row r="120" spans="1:26" x14ac:dyDescent="0.3">
      <c r="A120" s="1"/>
      <c r="B120" s="71" t="s">
        <v>67</v>
      </c>
      <c r="C120" s="71" t="s">
        <v>1057</v>
      </c>
      <c r="D120" s="71" t="s">
        <v>70</v>
      </c>
      <c r="E120" s="72" t="s">
        <v>650</v>
      </c>
      <c r="F120" s="73">
        <v>1109.1500000000001</v>
      </c>
      <c r="G120" s="73">
        <v>1112.2</v>
      </c>
      <c r="H120" s="73">
        <v>1107.05</v>
      </c>
      <c r="I120" s="73">
        <v>1106.6500000000001</v>
      </c>
      <c r="J120" s="73">
        <v>1120.05</v>
      </c>
      <c r="K120" s="73">
        <v>1121.25</v>
      </c>
      <c r="L120" s="73">
        <v>1133.4000000000001</v>
      </c>
      <c r="M120" s="73">
        <v>299.45</v>
      </c>
      <c r="N120" s="73"/>
      <c r="O120" s="73">
        <v>58.4</v>
      </c>
      <c r="P120" s="73">
        <v>519.54999999999995</v>
      </c>
      <c r="Q120" s="73">
        <v>840.25</v>
      </c>
      <c r="R120" s="73">
        <v>1135.5</v>
      </c>
      <c r="S120" s="73">
        <v>1134.105</v>
      </c>
      <c r="T120" s="73">
        <v>1133.4000000000001</v>
      </c>
      <c r="U120" s="73">
        <v>1132.9000000000001</v>
      </c>
      <c r="V120" s="73">
        <v>1131.9000000000001</v>
      </c>
      <c r="W120" s="73">
        <v>1131.0999999999999</v>
      </c>
      <c r="X120" s="73">
        <v>1124.9000000000001</v>
      </c>
      <c r="Y120" s="73">
        <v>1127</v>
      </c>
      <c r="Z120" s="73">
        <v>18578.205000000002</v>
      </c>
    </row>
    <row r="121" spans="1:26" x14ac:dyDescent="0.3">
      <c r="A121" s="1"/>
      <c r="B121" s="71" t="s">
        <v>67</v>
      </c>
      <c r="C121" s="71" t="s">
        <v>1058</v>
      </c>
      <c r="D121" s="71" t="s">
        <v>1173</v>
      </c>
      <c r="E121" s="72" t="s">
        <v>650</v>
      </c>
      <c r="F121" s="73">
        <v>14.4</v>
      </c>
      <c r="G121" s="73">
        <v>14.4</v>
      </c>
      <c r="H121" s="73">
        <v>14.4</v>
      </c>
      <c r="I121" s="73">
        <v>14.4</v>
      </c>
      <c r="J121" s="73">
        <v>14.4</v>
      </c>
      <c r="K121" s="73">
        <v>14.4</v>
      </c>
      <c r="L121" s="73">
        <v>12.6</v>
      </c>
      <c r="M121" s="73">
        <v>14.4</v>
      </c>
      <c r="N121" s="73">
        <v>14.4</v>
      </c>
      <c r="O121" s="73">
        <v>14.4</v>
      </c>
      <c r="P121" s="73">
        <v>14.4</v>
      </c>
      <c r="Q121" s="73">
        <v>14.4</v>
      </c>
      <c r="R121" s="73">
        <v>14.1</v>
      </c>
      <c r="S121" s="73"/>
      <c r="T121" s="73"/>
      <c r="U121" s="73"/>
      <c r="V121" s="73">
        <v>9.9</v>
      </c>
      <c r="W121" s="73">
        <v>14.4</v>
      </c>
      <c r="X121" s="73">
        <v>14.4</v>
      </c>
      <c r="Y121" s="73">
        <v>14.4</v>
      </c>
      <c r="Z121" s="73">
        <v>238.2</v>
      </c>
    </row>
    <row r="122" spans="1:26" x14ac:dyDescent="0.3">
      <c r="A122" s="1"/>
      <c r="B122" s="71" t="s">
        <v>67</v>
      </c>
      <c r="C122" s="71" t="s">
        <v>1060</v>
      </c>
      <c r="D122" s="71" t="s">
        <v>70</v>
      </c>
      <c r="E122" s="72" t="s">
        <v>650</v>
      </c>
      <c r="F122" s="73">
        <v>708.45</v>
      </c>
      <c r="G122" s="73">
        <v>699</v>
      </c>
      <c r="H122" s="73">
        <v>717.25</v>
      </c>
      <c r="I122" s="73">
        <v>710.25</v>
      </c>
      <c r="J122" s="73">
        <v>717.7</v>
      </c>
      <c r="K122" s="73">
        <v>712</v>
      </c>
      <c r="L122" s="73">
        <v>715.2</v>
      </c>
      <c r="M122" s="73">
        <v>719.3</v>
      </c>
      <c r="N122" s="73">
        <v>718.4</v>
      </c>
      <c r="O122" s="73">
        <v>718.8</v>
      </c>
      <c r="P122" s="73">
        <v>719</v>
      </c>
      <c r="Q122" s="73">
        <v>719.3</v>
      </c>
      <c r="R122" s="73">
        <v>712.7</v>
      </c>
      <c r="S122" s="73"/>
      <c r="T122" s="73"/>
      <c r="U122" s="73"/>
      <c r="V122" s="73">
        <v>538.70000000000005</v>
      </c>
      <c r="W122" s="73">
        <v>715.4</v>
      </c>
      <c r="X122" s="73">
        <v>712.85</v>
      </c>
      <c r="Y122" s="73">
        <v>697</v>
      </c>
      <c r="Z122" s="73">
        <v>11951.3</v>
      </c>
    </row>
    <row r="123" spans="1:26" x14ac:dyDescent="0.3">
      <c r="A123" s="1"/>
      <c r="B123" s="71" t="s">
        <v>67</v>
      </c>
      <c r="C123" s="71" t="s">
        <v>1062</v>
      </c>
      <c r="D123" s="71" t="s">
        <v>70</v>
      </c>
      <c r="E123" s="72" t="s">
        <v>650</v>
      </c>
      <c r="F123" s="73">
        <v>3102.3</v>
      </c>
      <c r="G123" s="73">
        <v>3379.55</v>
      </c>
      <c r="H123" s="73">
        <v>3344.25</v>
      </c>
      <c r="I123" s="73">
        <v>3330.6</v>
      </c>
      <c r="J123" s="73">
        <v>3362.45</v>
      </c>
      <c r="K123" s="73">
        <v>3329.75</v>
      </c>
      <c r="L123" s="73">
        <v>3501.1</v>
      </c>
      <c r="M123" s="73">
        <v>3670.7</v>
      </c>
      <c r="N123" s="73">
        <v>3683.4</v>
      </c>
      <c r="O123" s="73">
        <v>4034.1</v>
      </c>
      <c r="P123" s="73">
        <v>3890.75</v>
      </c>
      <c r="Q123" s="73">
        <v>3821.45</v>
      </c>
      <c r="R123" s="73">
        <v>3463</v>
      </c>
      <c r="S123" s="73">
        <v>3391.375</v>
      </c>
      <c r="T123" s="73">
        <v>3403.2</v>
      </c>
      <c r="U123" s="73">
        <v>3787.45</v>
      </c>
      <c r="V123" s="73">
        <v>3633.5</v>
      </c>
      <c r="W123" s="73">
        <v>3474.9</v>
      </c>
      <c r="X123" s="73">
        <v>3523.1</v>
      </c>
      <c r="Y123" s="73">
        <v>3541.6</v>
      </c>
      <c r="Z123" s="73">
        <v>70668.524999999994</v>
      </c>
    </row>
    <row r="124" spans="1:26" x14ac:dyDescent="0.3">
      <c r="A124" s="1"/>
      <c r="B124" s="71" t="s">
        <v>67</v>
      </c>
      <c r="C124" s="71" t="s">
        <v>1063</v>
      </c>
      <c r="D124" s="71" t="s">
        <v>70</v>
      </c>
      <c r="E124" s="72" t="s">
        <v>650</v>
      </c>
      <c r="F124" s="73">
        <v>1982.95</v>
      </c>
      <c r="G124" s="73">
        <v>865.7</v>
      </c>
      <c r="H124" s="73">
        <v>2048.0500000000002</v>
      </c>
      <c r="I124" s="73">
        <v>1738.05</v>
      </c>
      <c r="J124" s="73">
        <v>2075.1</v>
      </c>
      <c r="K124" s="73">
        <v>2190.25</v>
      </c>
      <c r="L124" s="73">
        <v>1938.55</v>
      </c>
      <c r="M124" s="73">
        <v>2043.1</v>
      </c>
      <c r="N124" s="73">
        <v>2320.3000000000002</v>
      </c>
      <c r="O124" s="73">
        <v>2030</v>
      </c>
      <c r="P124" s="73">
        <v>1995.15</v>
      </c>
      <c r="Q124" s="73">
        <v>2106.8000000000002</v>
      </c>
      <c r="R124" s="73">
        <v>2060.4499999999998</v>
      </c>
      <c r="S124" s="73">
        <v>2063.04</v>
      </c>
      <c r="T124" s="73">
        <v>2080.75</v>
      </c>
      <c r="U124" s="73">
        <v>2196.25</v>
      </c>
      <c r="V124" s="73">
        <v>2175.35</v>
      </c>
      <c r="W124" s="73">
        <v>2186.6999999999998</v>
      </c>
      <c r="X124" s="73">
        <v>2092.25</v>
      </c>
      <c r="Y124" s="73">
        <v>1968.65</v>
      </c>
      <c r="Z124" s="73">
        <v>40157.440000000002</v>
      </c>
    </row>
    <row r="125" spans="1:26" x14ac:dyDescent="0.3">
      <c r="A125" s="1"/>
      <c r="B125" s="71" t="s">
        <v>67</v>
      </c>
      <c r="C125" s="71" t="s">
        <v>1064</v>
      </c>
      <c r="D125" s="71" t="s">
        <v>70</v>
      </c>
      <c r="E125" s="72" t="s">
        <v>650</v>
      </c>
      <c r="F125" s="73">
        <v>1540.2</v>
      </c>
      <c r="G125" s="73">
        <v>1539.25</v>
      </c>
      <c r="H125" s="73">
        <v>1530.45</v>
      </c>
      <c r="I125" s="73">
        <v>1537.65</v>
      </c>
      <c r="J125" s="73">
        <v>1532.5</v>
      </c>
      <c r="K125" s="73">
        <v>1222.0999999999999</v>
      </c>
      <c r="L125" s="73">
        <v>1073.0999999999999</v>
      </c>
      <c r="M125" s="73">
        <v>1415.55</v>
      </c>
      <c r="N125" s="73">
        <v>1312.35</v>
      </c>
      <c r="O125" s="73">
        <v>1500.6</v>
      </c>
      <c r="P125" s="73">
        <v>1537.75</v>
      </c>
      <c r="Q125" s="73">
        <v>1533.4</v>
      </c>
      <c r="R125" s="73">
        <v>1535.25</v>
      </c>
      <c r="S125" s="73">
        <v>1536.67</v>
      </c>
      <c r="T125" s="73">
        <v>1545</v>
      </c>
      <c r="U125" s="73">
        <v>1536.15</v>
      </c>
      <c r="V125" s="73">
        <v>1546.7</v>
      </c>
      <c r="W125" s="73">
        <v>1537.15</v>
      </c>
      <c r="X125" s="73">
        <v>1537.3</v>
      </c>
      <c r="Y125" s="73">
        <v>1539.35</v>
      </c>
      <c r="Z125" s="73">
        <v>29588.47</v>
      </c>
    </row>
    <row r="126" spans="1:26" x14ac:dyDescent="0.3">
      <c r="A126" s="1"/>
      <c r="B126" s="71" t="s">
        <v>67</v>
      </c>
      <c r="C126" s="71" t="s">
        <v>1214</v>
      </c>
      <c r="D126" s="71" t="s">
        <v>1215</v>
      </c>
      <c r="E126" s="72" t="s">
        <v>652</v>
      </c>
      <c r="F126" s="73">
        <v>1198.8499999999999</v>
      </c>
      <c r="G126" s="73">
        <v>1193.3499999999999</v>
      </c>
      <c r="H126" s="73">
        <v>1182.5999999999999</v>
      </c>
      <c r="I126" s="73">
        <v>1061.8</v>
      </c>
      <c r="J126" s="73">
        <v>1021.45</v>
      </c>
      <c r="K126" s="73">
        <v>1152.3</v>
      </c>
      <c r="L126" s="73">
        <v>1166.5</v>
      </c>
      <c r="M126" s="73">
        <v>1143.3</v>
      </c>
      <c r="N126" s="73">
        <v>901.65</v>
      </c>
      <c r="O126" s="73">
        <v>966.4</v>
      </c>
      <c r="P126" s="73">
        <v>1156.4000000000001</v>
      </c>
      <c r="Q126" s="73">
        <v>1068.05</v>
      </c>
      <c r="R126" s="73">
        <v>1051.5999999999999</v>
      </c>
      <c r="S126" s="73">
        <v>1197.9000000000001</v>
      </c>
      <c r="T126" s="73">
        <v>1186.0999999999999</v>
      </c>
      <c r="U126" s="73">
        <v>1193.1500000000001</v>
      </c>
      <c r="V126" s="73">
        <v>1195.4000000000001</v>
      </c>
      <c r="W126" s="73">
        <v>1180.3</v>
      </c>
      <c r="X126" s="73">
        <v>1124.05</v>
      </c>
      <c r="Y126" s="73">
        <v>1156.05</v>
      </c>
      <c r="Z126" s="73">
        <v>22497.200000000001</v>
      </c>
    </row>
    <row r="127" spans="1:26" x14ac:dyDescent="0.3">
      <c r="A127" s="1"/>
      <c r="B127" s="71" t="s">
        <v>67</v>
      </c>
      <c r="C127" s="71" t="s">
        <v>1117</v>
      </c>
      <c r="D127" s="71" t="s">
        <v>70</v>
      </c>
      <c r="E127" s="72" t="s">
        <v>652</v>
      </c>
      <c r="F127" s="73">
        <v>1619.35</v>
      </c>
      <c r="G127" s="73">
        <v>1620.05</v>
      </c>
      <c r="H127" s="73">
        <v>1589.85</v>
      </c>
      <c r="I127" s="73">
        <v>1431.4</v>
      </c>
      <c r="J127" s="73">
        <v>1369.95</v>
      </c>
      <c r="K127" s="73">
        <v>1547.55</v>
      </c>
      <c r="L127" s="73">
        <v>1566.75</v>
      </c>
      <c r="M127" s="73">
        <v>1522.8</v>
      </c>
      <c r="N127" s="73">
        <v>1186.9000000000001</v>
      </c>
      <c r="O127" s="73">
        <v>1325.05</v>
      </c>
      <c r="P127" s="73">
        <v>1561.35</v>
      </c>
      <c r="Q127" s="73">
        <v>1415.6</v>
      </c>
      <c r="R127" s="73">
        <v>1421.55</v>
      </c>
      <c r="S127" s="73">
        <v>1597.35</v>
      </c>
      <c r="T127" s="73">
        <v>1594.75</v>
      </c>
      <c r="U127" s="73">
        <v>1597</v>
      </c>
      <c r="V127" s="73">
        <v>1598.35</v>
      </c>
      <c r="W127" s="73">
        <v>1572.5</v>
      </c>
      <c r="X127" s="73">
        <v>1506.75</v>
      </c>
      <c r="Y127" s="73">
        <v>1550.25</v>
      </c>
      <c r="Z127" s="73">
        <v>30195.1</v>
      </c>
    </row>
    <row r="128" spans="1:26" x14ac:dyDescent="0.3">
      <c r="A128" s="1"/>
      <c r="B128" s="71" t="s">
        <v>67</v>
      </c>
      <c r="C128" s="71" t="s">
        <v>1216</v>
      </c>
      <c r="D128" s="71" t="s">
        <v>158</v>
      </c>
      <c r="E128" s="72" t="s">
        <v>651</v>
      </c>
      <c r="F128" s="73"/>
      <c r="G128" s="73"/>
      <c r="H128" s="73"/>
      <c r="I128" s="73"/>
      <c r="J128" s="73"/>
      <c r="K128" s="73"/>
      <c r="L128" s="73"/>
      <c r="M128" s="73"/>
      <c r="N128" s="73"/>
      <c r="O128" s="73"/>
      <c r="P128" s="73"/>
      <c r="Q128" s="73"/>
      <c r="R128" s="73"/>
      <c r="S128" s="73"/>
      <c r="T128" s="73"/>
      <c r="U128" s="73"/>
      <c r="V128" s="73"/>
      <c r="W128" s="73"/>
      <c r="X128" s="73"/>
      <c r="Y128" s="73"/>
      <c r="Z128" s="73">
        <v>0</v>
      </c>
    </row>
    <row r="129" spans="1:26" x14ac:dyDescent="0.3">
      <c r="A129" s="1"/>
      <c r="B129" s="71" t="s">
        <v>67</v>
      </c>
      <c r="C129" s="71" t="s">
        <v>1216</v>
      </c>
      <c r="D129" s="71" t="s">
        <v>1217</v>
      </c>
      <c r="E129" s="72" t="s">
        <v>651</v>
      </c>
      <c r="F129" s="73"/>
      <c r="G129" s="73"/>
      <c r="H129" s="73"/>
      <c r="I129" s="73"/>
      <c r="J129" s="73"/>
      <c r="K129" s="73"/>
      <c r="L129" s="73"/>
      <c r="M129" s="73"/>
      <c r="N129" s="73"/>
      <c r="O129" s="73"/>
      <c r="P129" s="73">
        <v>56.75</v>
      </c>
      <c r="Q129" s="73"/>
      <c r="R129" s="73"/>
      <c r="S129" s="73"/>
      <c r="T129" s="73"/>
      <c r="U129" s="73"/>
      <c r="V129" s="73"/>
      <c r="W129" s="73"/>
      <c r="X129" s="73"/>
      <c r="Y129" s="73"/>
      <c r="Z129" s="73">
        <v>56.75</v>
      </c>
    </row>
    <row r="130" spans="1:26" x14ac:dyDescent="0.3">
      <c r="A130" s="1"/>
      <c r="B130" s="71" t="s">
        <v>67</v>
      </c>
      <c r="C130" s="71" t="s">
        <v>1216</v>
      </c>
      <c r="D130" s="71" t="s">
        <v>1218</v>
      </c>
      <c r="E130" s="72" t="s">
        <v>651</v>
      </c>
      <c r="F130" s="73"/>
      <c r="G130" s="73"/>
      <c r="H130" s="73"/>
      <c r="I130" s="73"/>
      <c r="J130" s="73"/>
      <c r="K130" s="73"/>
      <c r="L130" s="73"/>
      <c r="M130" s="73"/>
      <c r="N130" s="73"/>
      <c r="O130" s="73"/>
      <c r="P130" s="73">
        <v>49.1</v>
      </c>
      <c r="Q130" s="73"/>
      <c r="R130" s="73"/>
      <c r="S130" s="73"/>
      <c r="T130" s="73"/>
      <c r="U130" s="73"/>
      <c r="V130" s="73"/>
      <c r="W130" s="73"/>
      <c r="X130" s="73"/>
      <c r="Y130" s="73"/>
      <c r="Z130" s="73">
        <v>49.1</v>
      </c>
    </row>
    <row r="131" spans="1:26" x14ac:dyDescent="0.3">
      <c r="A131" s="1"/>
      <c r="B131" s="71" t="s">
        <v>67</v>
      </c>
      <c r="C131" s="71" t="s">
        <v>1219</v>
      </c>
      <c r="D131" s="71" t="s">
        <v>1220</v>
      </c>
      <c r="E131" s="72" t="s">
        <v>651</v>
      </c>
      <c r="F131" s="73"/>
      <c r="G131" s="73"/>
      <c r="H131" s="73"/>
      <c r="I131" s="73"/>
      <c r="J131" s="73"/>
      <c r="K131" s="73"/>
      <c r="L131" s="73"/>
      <c r="M131" s="73"/>
      <c r="N131" s="73"/>
      <c r="O131" s="73"/>
      <c r="P131" s="73"/>
      <c r="Q131" s="73"/>
      <c r="R131" s="73"/>
      <c r="S131" s="73"/>
      <c r="T131" s="73"/>
      <c r="U131" s="73"/>
      <c r="V131" s="73"/>
      <c r="W131" s="73"/>
      <c r="X131" s="73"/>
      <c r="Y131" s="73"/>
      <c r="Z131" s="73">
        <v>0</v>
      </c>
    </row>
    <row r="132" spans="1:26" x14ac:dyDescent="0.3">
      <c r="A132" s="1"/>
      <c r="B132" s="71" t="s">
        <v>67</v>
      </c>
      <c r="C132" s="71" t="s">
        <v>161</v>
      </c>
      <c r="D132" s="71" t="s">
        <v>337</v>
      </c>
      <c r="E132" s="72" t="s">
        <v>651</v>
      </c>
      <c r="F132" s="73">
        <v>834.1</v>
      </c>
      <c r="G132" s="73">
        <v>433.25</v>
      </c>
      <c r="H132" s="73">
        <v>2008.35</v>
      </c>
      <c r="I132" s="73">
        <v>2839.9</v>
      </c>
      <c r="J132" s="73">
        <v>3493.2</v>
      </c>
      <c r="K132" s="73">
        <v>3502.55</v>
      </c>
      <c r="L132" s="73">
        <v>3433.95</v>
      </c>
      <c r="M132" s="73">
        <v>3266.4</v>
      </c>
      <c r="N132" s="73">
        <v>3467.5</v>
      </c>
      <c r="O132" s="73">
        <v>3514.35</v>
      </c>
      <c r="P132" s="73">
        <v>3437.5</v>
      </c>
      <c r="Q132" s="73">
        <v>3504.9</v>
      </c>
      <c r="R132" s="73">
        <v>3516.65</v>
      </c>
      <c r="S132" s="73">
        <v>3505.9850000000001</v>
      </c>
      <c r="T132" s="73">
        <v>3363.4</v>
      </c>
      <c r="U132" s="73">
        <v>3018.4</v>
      </c>
      <c r="V132" s="73">
        <v>3499.65</v>
      </c>
      <c r="W132" s="73">
        <v>3493.1</v>
      </c>
      <c r="X132" s="73">
        <v>3481.55</v>
      </c>
      <c r="Y132" s="73">
        <v>3481.95</v>
      </c>
      <c r="Z132" s="73">
        <v>61096.635000000002</v>
      </c>
    </row>
    <row r="133" spans="1:26" x14ac:dyDescent="0.3">
      <c r="A133" s="1"/>
      <c r="B133" s="71" t="s">
        <v>67</v>
      </c>
      <c r="C133" s="71" t="s">
        <v>161</v>
      </c>
      <c r="D133" s="71" t="s">
        <v>110</v>
      </c>
      <c r="E133" s="72" t="s">
        <v>651</v>
      </c>
      <c r="F133" s="73"/>
      <c r="G133" s="73">
        <v>1987.45</v>
      </c>
      <c r="H133" s="73">
        <v>2933.8</v>
      </c>
      <c r="I133" s="73">
        <v>2575.5</v>
      </c>
      <c r="J133" s="73">
        <v>3524.1</v>
      </c>
      <c r="K133" s="73">
        <v>3533.75</v>
      </c>
      <c r="L133" s="73">
        <v>3455.45</v>
      </c>
      <c r="M133" s="73">
        <v>3277.25</v>
      </c>
      <c r="N133" s="73">
        <v>3486.25</v>
      </c>
      <c r="O133" s="73">
        <v>3536.65</v>
      </c>
      <c r="P133" s="73">
        <v>3458.35</v>
      </c>
      <c r="Q133" s="73">
        <v>3529.5</v>
      </c>
      <c r="R133" s="73">
        <v>3540.95</v>
      </c>
      <c r="S133" s="73">
        <v>3533.66</v>
      </c>
      <c r="T133" s="73">
        <v>3377.2</v>
      </c>
      <c r="U133" s="73">
        <v>3020.85</v>
      </c>
      <c r="V133" s="73">
        <v>3528.1</v>
      </c>
      <c r="W133" s="73">
        <v>3520.05</v>
      </c>
      <c r="X133" s="73">
        <v>3514.4</v>
      </c>
      <c r="Y133" s="73">
        <v>3517.35</v>
      </c>
      <c r="Z133" s="73">
        <v>62850.61</v>
      </c>
    </row>
    <row r="134" spans="1:26" x14ac:dyDescent="0.3">
      <c r="A134" s="1"/>
      <c r="B134" s="71" t="s">
        <v>67</v>
      </c>
      <c r="C134" s="71" t="s">
        <v>161</v>
      </c>
      <c r="D134" s="71" t="s">
        <v>1221</v>
      </c>
      <c r="E134" s="72" t="s">
        <v>651</v>
      </c>
      <c r="F134" s="73"/>
      <c r="G134" s="73">
        <v>846.75</v>
      </c>
      <c r="H134" s="73">
        <v>1276.4000000000001</v>
      </c>
      <c r="I134" s="73">
        <v>2687.15</v>
      </c>
      <c r="J134" s="73">
        <v>3818.6</v>
      </c>
      <c r="K134" s="73">
        <v>3681.9</v>
      </c>
      <c r="L134" s="73">
        <v>3528.6</v>
      </c>
      <c r="M134" s="73">
        <v>3428.05</v>
      </c>
      <c r="N134" s="73">
        <v>3555.2</v>
      </c>
      <c r="O134" s="73">
        <v>3583.35</v>
      </c>
      <c r="P134" s="73">
        <v>3540.9</v>
      </c>
      <c r="Q134" s="73">
        <v>3586.5</v>
      </c>
      <c r="R134" s="73">
        <v>3590.4</v>
      </c>
      <c r="S134" s="73">
        <v>3582.355</v>
      </c>
      <c r="T134" s="73">
        <v>3491.55</v>
      </c>
      <c r="U134" s="73">
        <v>3265.4</v>
      </c>
      <c r="V134" s="73">
        <v>3643.15</v>
      </c>
      <c r="W134" s="73">
        <v>3583.9</v>
      </c>
      <c r="X134" s="73">
        <v>3573.9</v>
      </c>
      <c r="Y134" s="73">
        <v>3873.6</v>
      </c>
      <c r="Z134" s="73">
        <v>62137.654999999999</v>
      </c>
    </row>
    <row r="135" spans="1:26" x14ac:dyDescent="0.3">
      <c r="A135" s="1"/>
      <c r="B135" s="71" t="s">
        <v>1222</v>
      </c>
      <c r="C135" s="71" t="s">
        <v>1223</v>
      </c>
      <c r="D135" s="71" t="s">
        <v>70</v>
      </c>
      <c r="E135" s="72" t="s">
        <v>652</v>
      </c>
      <c r="F135" s="73">
        <v>208.65</v>
      </c>
      <c r="G135" s="73">
        <v>207</v>
      </c>
      <c r="H135" s="73">
        <v>206.4</v>
      </c>
      <c r="I135" s="73">
        <v>172.9</v>
      </c>
      <c r="J135" s="73">
        <v>166.45</v>
      </c>
      <c r="K135" s="73">
        <v>181.45</v>
      </c>
      <c r="L135" s="73">
        <v>171.55</v>
      </c>
      <c r="M135" s="73">
        <v>170.5</v>
      </c>
      <c r="N135" s="73">
        <v>162.6</v>
      </c>
      <c r="O135" s="73">
        <v>169.1</v>
      </c>
      <c r="P135" s="73">
        <v>183.5</v>
      </c>
      <c r="Q135" s="73">
        <v>153.25</v>
      </c>
      <c r="R135" s="73">
        <v>177.45</v>
      </c>
      <c r="S135" s="73">
        <v>198.1</v>
      </c>
      <c r="T135" s="73">
        <v>204.9</v>
      </c>
      <c r="U135" s="73">
        <v>167.85</v>
      </c>
      <c r="V135" s="73">
        <v>193.6</v>
      </c>
      <c r="W135" s="73">
        <v>210.65</v>
      </c>
      <c r="X135" s="73">
        <v>191.4</v>
      </c>
      <c r="Y135" s="73">
        <v>201.2</v>
      </c>
      <c r="Z135" s="73">
        <v>3698.5</v>
      </c>
    </row>
    <row r="136" spans="1:26" x14ac:dyDescent="0.3">
      <c r="A136" s="1"/>
      <c r="B136" s="71" t="s">
        <v>681</v>
      </c>
      <c r="C136" s="71" t="s">
        <v>1119</v>
      </c>
      <c r="D136" s="71" t="s">
        <v>70</v>
      </c>
      <c r="E136" s="72" t="s">
        <v>653</v>
      </c>
      <c r="F136" s="73">
        <v>507.95</v>
      </c>
      <c r="G136" s="73">
        <v>554.85</v>
      </c>
      <c r="H136" s="73">
        <v>484.25</v>
      </c>
      <c r="I136" s="73">
        <v>712.2</v>
      </c>
      <c r="J136" s="73">
        <v>697.55</v>
      </c>
      <c r="K136" s="73">
        <v>703.05</v>
      </c>
      <c r="L136" s="73">
        <v>724.15</v>
      </c>
      <c r="M136" s="73">
        <v>601.5</v>
      </c>
      <c r="N136" s="73">
        <v>575.45000000000005</v>
      </c>
      <c r="O136" s="73">
        <v>636.15</v>
      </c>
      <c r="P136" s="73">
        <v>585.5</v>
      </c>
      <c r="Q136" s="73">
        <v>611.65</v>
      </c>
      <c r="R136" s="73">
        <v>236.8</v>
      </c>
      <c r="S136" s="73">
        <v>471.55</v>
      </c>
      <c r="T136" s="73">
        <v>556.65</v>
      </c>
      <c r="U136" s="73">
        <v>501.55</v>
      </c>
      <c r="V136" s="73">
        <v>430.2</v>
      </c>
      <c r="W136" s="73">
        <v>315.5</v>
      </c>
      <c r="X136" s="73">
        <v>246.3</v>
      </c>
      <c r="Y136" s="73">
        <v>88.7</v>
      </c>
      <c r="Z136" s="73">
        <v>10241.5</v>
      </c>
    </row>
    <row r="137" spans="1:26" x14ac:dyDescent="0.3">
      <c r="A137" s="1"/>
      <c r="B137" s="71" t="s">
        <v>682</v>
      </c>
      <c r="C137" s="71" t="s">
        <v>1224</v>
      </c>
      <c r="D137" s="71" t="s">
        <v>70</v>
      </c>
      <c r="E137" s="72" t="s">
        <v>653</v>
      </c>
      <c r="F137" s="73">
        <v>1502.55</v>
      </c>
      <c r="G137" s="73">
        <v>1582.7</v>
      </c>
      <c r="H137" s="73">
        <v>1423.3</v>
      </c>
      <c r="I137" s="73">
        <v>1987.9</v>
      </c>
      <c r="J137" s="73">
        <v>1933.4</v>
      </c>
      <c r="K137" s="73">
        <v>1913.7</v>
      </c>
      <c r="L137" s="73">
        <v>2103.5500000000002</v>
      </c>
      <c r="M137" s="73">
        <v>1780.15</v>
      </c>
      <c r="N137" s="73">
        <v>1674</v>
      </c>
      <c r="O137" s="73">
        <v>1901.75</v>
      </c>
      <c r="P137" s="73">
        <v>1642.2</v>
      </c>
      <c r="Q137" s="73">
        <v>1744.65</v>
      </c>
      <c r="R137" s="73">
        <v>657.8</v>
      </c>
      <c r="S137" s="73">
        <v>1407.25</v>
      </c>
      <c r="T137" s="73">
        <v>1767.75</v>
      </c>
      <c r="U137" s="73">
        <v>1671.1</v>
      </c>
      <c r="V137" s="73">
        <v>1314.7</v>
      </c>
      <c r="W137" s="73">
        <v>926.65</v>
      </c>
      <c r="X137" s="73">
        <v>795.55</v>
      </c>
      <c r="Y137" s="73">
        <v>304.7</v>
      </c>
      <c r="Z137" s="73">
        <v>30035.35</v>
      </c>
    </row>
    <row r="138" spans="1:26" ht="27.6" x14ac:dyDescent="0.3">
      <c r="A138" s="1"/>
      <c r="B138" s="71" t="s">
        <v>672</v>
      </c>
      <c r="C138" s="71" t="s">
        <v>1065</v>
      </c>
      <c r="D138" s="71" t="s">
        <v>70</v>
      </c>
      <c r="E138" s="72" t="s">
        <v>650</v>
      </c>
      <c r="F138" s="73">
        <v>456.1</v>
      </c>
      <c r="G138" s="73">
        <v>421.9</v>
      </c>
      <c r="H138" s="73">
        <v>453.05</v>
      </c>
      <c r="I138" s="73">
        <v>478.3</v>
      </c>
      <c r="J138" s="73">
        <v>293.64999999999998</v>
      </c>
      <c r="K138" s="73">
        <v>245.72488999999999</v>
      </c>
      <c r="L138" s="73">
        <v>479.55</v>
      </c>
      <c r="M138" s="73">
        <v>479.8</v>
      </c>
      <c r="N138" s="73">
        <v>480.15</v>
      </c>
      <c r="O138" s="73">
        <v>480.3</v>
      </c>
      <c r="P138" s="73">
        <v>480.4</v>
      </c>
      <c r="Q138" s="73">
        <v>480.1</v>
      </c>
      <c r="R138" s="73">
        <v>480.35</v>
      </c>
      <c r="S138" s="73">
        <v>459.5</v>
      </c>
      <c r="T138" s="73">
        <v>407</v>
      </c>
      <c r="U138" s="73">
        <v>389.8</v>
      </c>
      <c r="V138" s="73">
        <v>382.5</v>
      </c>
      <c r="W138" s="73">
        <v>461.05</v>
      </c>
      <c r="X138" s="73">
        <v>480.05</v>
      </c>
      <c r="Y138" s="73">
        <v>479.55</v>
      </c>
      <c r="Z138" s="73">
        <v>8768.8248899999999</v>
      </c>
    </row>
    <row r="139" spans="1:26" x14ac:dyDescent="0.3">
      <c r="A139" s="1"/>
      <c r="B139" s="71" t="s">
        <v>412</v>
      </c>
      <c r="C139" s="71" t="s">
        <v>1122</v>
      </c>
      <c r="D139" s="71" t="s">
        <v>70</v>
      </c>
      <c r="E139" s="72" t="s">
        <v>651</v>
      </c>
      <c r="F139" s="73">
        <v>27.05</v>
      </c>
      <c r="G139" s="73">
        <v>26.4</v>
      </c>
      <c r="H139" s="73">
        <v>26.4</v>
      </c>
      <c r="I139" s="73">
        <v>23.95</v>
      </c>
      <c r="J139" s="73">
        <v>26.4</v>
      </c>
      <c r="K139" s="73">
        <v>18.45</v>
      </c>
      <c r="L139" s="73">
        <v>26.25</v>
      </c>
      <c r="M139" s="73">
        <v>26.4</v>
      </c>
      <c r="N139" s="73">
        <v>26.4</v>
      </c>
      <c r="O139" s="73">
        <v>31.8</v>
      </c>
      <c r="P139" s="73">
        <v>32.65</v>
      </c>
      <c r="Q139" s="73">
        <v>37.299999999999997</v>
      </c>
      <c r="R139" s="73">
        <v>57.6</v>
      </c>
      <c r="S139" s="73">
        <v>57.6</v>
      </c>
      <c r="T139" s="73">
        <v>57.6</v>
      </c>
      <c r="U139" s="73">
        <v>57.8</v>
      </c>
      <c r="V139" s="73">
        <v>41.6</v>
      </c>
      <c r="W139" s="73">
        <v>54</v>
      </c>
      <c r="X139" s="73">
        <v>65.099999999999994</v>
      </c>
      <c r="Y139" s="73">
        <v>55.2</v>
      </c>
      <c r="Z139" s="73">
        <v>775.95</v>
      </c>
    </row>
    <row r="140" spans="1:26" x14ac:dyDescent="0.3">
      <c r="A140" s="1"/>
      <c r="B140" s="71" t="s">
        <v>412</v>
      </c>
      <c r="C140" s="71" t="s">
        <v>1225</v>
      </c>
      <c r="D140" s="71" t="s">
        <v>70</v>
      </c>
      <c r="E140" s="72" t="s">
        <v>651</v>
      </c>
      <c r="F140" s="73">
        <v>24.85</v>
      </c>
      <c r="G140" s="73">
        <v>24</v>
      </c>
      <c r="H140" s="73">
        <v>23.4</v>
      </c>
      <c r="I140" s="73">
        <v>22.5</v>
      </c>
      <c r="J140" s="73">
        <v>24</v>
      </c>
      <c r="K140" s="73">
        <v>29</v>
      </c>
      <c r="L140" s="73">
        <v>27.05</v>
      </c>
      <c r="M140" s="73">
        <v>28.2</v>
      </c>
      <c r="N140" s="73">
        <v>27.45</v>
      </c>
      <c r="O140" s="73">
        <v>7.2</v>
      </c>
      <c r="P140" s="73"/>
      <c r="Q140" s="73"/>
      <c r="R140" s="73"/>
      <c r="S140" s="73"/>
      <c r="T140" s="73"/>
      <c r="U140" s="73">
        <v>12.35</v>
      </c>
      <c r="V140" s="73">
        <v>24.5</v>
      </c>
      <c r="W140" s="73">
        <v>24.1</v>
      </c>
      <c r="X140" s="73">
        <v>24.55</v>
      </c>
      <c r="Y140" s="73">
        <v>24</v>
      </c>
      <c r="Z140" s="73">
        <v>347.15</v>
      </c>
    </row>
    <row r="141" spans="1:26" x14ac:dyDescent="0.3">
      <c r="A141" s="1"/>
      <c r="B141" s="71" t="s">
        <v>412</v>
      </c>
      <c r="C141" s="71" t="s">
        <v>1226</v>
      </c>
      <c r="D141" s="71" t="s">
        <v>70</v>
      </c>
      <c r="E141" s="72" t="s">
        <v>651</v>
      </c>
      <c r="F141" s="73">
        <v>39.799999999999997</v>
      </c>
      <c r="G141" s="73">
        <v>43.2</v>
      </c>
      <c r="H141" s="73">
        <v>43.2</v>
      </c>
      <c r="I141" s="73">
        <v>40.450000000000003</v>
      </c>
      <c r="J141" s="73">
        <v>45.4</v>
      </c>
      <c r="K141" s="73">
        <v>57.4</v>
      </c>
      <c r="L141" s="73">
        <v>56.9</v>
      </c>
      <c r="M141" s="73">
        <v>57.6</v>
      </c>
      <c r="N141" s="73">
        <v>57.55</v>
      </c>
      <c r="O141" s="73">
        <v>14.4</v>
      </c>
      <c r="P141" s="73"/>
      <c r="Q141" s="73"/>
      <c r="R141" s="73"/>
      <c r="S141" s="73"/>
      <c r="T141" s="73"/>
      <c r="U141" s="73">
        <v>20.55</v>
      </c>
      <c r="V141" s="73">
        <v>42.35</v>
      </c>
      <c r="W141" s="73">
        <v>35.5</v>
      </c>
      <c r="X141" s="73">
        <v>53.4</v>
      </c>
      <c r="Y141" s="73">
        <v>47.2</v>
      </c>
      <c r="Z141" s="73">
        <v>654.9</v>
      </c>
    </row>
    <row r="142" spans="1:26" x14ac:dyDescent="0.3">
      <c r="A142" s="1"/>
      <c r="B142" s="71" t="s">
        <v>412</v>
      </c>
      <c r="C142" s="71" t="s">
        <v>1227</v>
      </c>
      <c r="D142" s="71" t="s">
        <v>70</v>
      </c>
      <c r="E142" s="72" t="s">
        <v>651</v>
      </c>
      <c r="F142" s="73">
        <v>26.4</v>
      </c>
      <c r="G142" s="73">
        <v>26.4</v>
      </c>
      <c r="H142" s="73">
        <v>8.8000000000000007</v>
      </c>
      <c r="I142" s="73"/>
      <c r="J142" s="73"/>
      <c r="K142" s="73">
        <v>0.7</v>
      </c>
      <c r="L142" s="73">
        <v>25.35</v>
      </c>
      <c r="M142" s="73">
        <v>32.65</v>
      </c>
      <c r="N142" s="73">
        <v>46.95</v>
      </c>
      <c r="O142" s="73">
        <v>49.35</v>
      </c>
      <c r="P142" s="73">
        <v>52.6</v>
      </c>
      <c r="Q142" s="73">
        <v>50.8</v>
      </c>
      <c r="R142" s="73">
        <v>50.25</v>
      </c>
      <c r="S142" s="73">
        <v>42.65</v>
      </c>
      <c r="T142" s="73">
        <v>50.5</v>
      </c>
      <c r="U142" s="73">
        <v>52.8</v>
      </c>
      <c r="V142" s="73">
        <v>52.8</v>
      </c>
      <c r="W142" s="73">
        <v>52.8</v>
      </c>
      <c r="X142" s="73">
        <v>52.8</v>
      </c>
      <c r="Y142" s="73">
        <v>52.8</v>
      </c>
      <c r="Z142" s="73">
        <v>727.4</v>
      </c>
    </row>
    <row r="143" spans="1:26" ht="27.6" x14ac:dyDescent="0.3">
      <c r="A143" s="1"/>
      <c r="B143" s="71" t="s">
        <v>657</v>
      </c>
      <c r="C143" s="71" t="s">
        <v>1228</v>
      </c>
      <c r="D143" s="71" t="s">
        <v>1229</v>
      </c>
      <c r="E143" s="72" t="s">
        <v>651</v>
      </c>
      <c r="F143" s="73"/>
      <c r="G143" s="73"/>
      <c r="H143" s="73"/>
      <c r="I143" s="73"/>
      <c r="J143" s="73"/>
      <c r="K143" s="73"/>
      <c r="L143" s="73"/>
      <c r="M143" s="73"/>
      <c r="N143" s="73"/>
      <c r="O143" s="73"/>
      <c r="P143" s="73"/>
      <c r="Q143" s="73"/>
      <c r="R143" s="73"/>
      <c r="S143" s="73"/>
      <c r="T143" s="73"/>
      <c r="U143" s="73">
        <v>153.65</v>
      </c>
      <c r="V143" s="73"/>
      <c r="W143" s="73"/>
      <c r="X143" s="73"/>
      <c r="Y143" s="73"/>
      <c r="Z143" s="73">
        <v>153.65</v>
      </c>
    </row>
    <row r="144" spans="1:26" ht="27.6" x14ac:dyDescent="0.3">
      <c r="A144" s="1"/>
      <c r="B144" s="71" t="s">
        <v>657</v>
      </c>
      <c r="C144" s="71" t="s">
        <v>1228</v>
      </c>
      <c r="D144" s="71" t="s">
        <v>1230</v>
      </c>
      <c r="E144" s="72" t="s">
        <v>651</v>
      </c>
      <c r="F144" s="73"/>
      <c r="G144" s="73"/>
      <c r="H144" s="73"/>
      <c r="I144" s="73"/>
      <c r="J144" s="73"/>
      <c r="K144" s="73"/>
      <c r="L144" s="73"/>
      <c r="M144" s="73"/>
      <c r="N144" s="73"/>
      <c r="O144" s="73"/>
      <c r="P144" s="73"/>
      <c r="Q144" s="73"/>
      <c r="R144" s="73"/>
      <c r="S144" s="73"/>
      <c r="T144" s="73"/>
      <c r="U144" s="73"/>
      <c r="V144" s="73"/>
      <c r="W144" s="73">
        <v>19.25</v>
      </c>
      <c r="X144" s="73"/>
      <c r="Y144" s="73"/>
      <c r="Z144" s="73">
        <v>19.25</v>
      </c>
    </row>
    <row r="145" spans="1:26" x14ac:dyDescent="0.3">
      <c r="A145" s="1"/>
      <c r="B145" s="71" t="s">
        <v>693</v>
      </c>
      <c r="C145" s="71" t="s">
        <v>1126</v>
      </c>
      <c r="D145" s="71" t="s">
        <v>70</v>
      </c>
      <c r="E145" s="72" t="s">
        <v>652</v>
      </c>
      <c r="F145" s="73">
        <v>139.44999999999999</v>
      </c>
      <c r="G145" s="73">
        <v>138.75</v>
      </c>
      <c r="H145" s="73">
        <v>137.44999999999999</v>
      </c>
      <c r="I145" s="73">
        <v>125.25</v>
      </c>
      <c r="J145" s="73">
        <v>120.6</v>
      </c>
      <c r="K145" s="73">
        <v>135.05000000000001</v>
      </c>
      <c r="L145" s="73">
        <v>136.65</v>
      </c>
      <c r="M145" s="73">
        <v>126.25</v>
      </c>
      <c r="N145" s="73">
        <v>117.9</v>
      </c>
      <c r="O145" s="73">
        <v>118.85</v>
      </c>
      <c r="P145" s="73">
        <v>133.85</v>
      </c>
      <c r="Q145" s="73">
        <v>119.35</v>
      </c>
      <c r="R145" s="73">
        <v>116.9</v>
      </c>
      <c r="S145" s="73">
        <v>137.30000000000001</v>
      </c>
      <c r="T145" s="73">
        <v>138.15</v>
      </c>
      <c r="U145" s="73">
        <v>140.15</v>
      </c>
      <c r="V145" s="73">
        <v>137.6</v>
      </c>
      <c r="W145" s="73">
        <v>132.85</v>
      </c>
      <c r="X145" s="73">
        <v>126.95</v>
      </c>
      <c r="Y145" s="73">
        <v>137.25</v>
      </c>
      <c r="Z145" s="73">
        <v>2616.5500000000002</v>
      </c>
    </row>
    <row r="146" spans="1:26" x14ac:dyDescent="0.3">
      <c r="A146" s="1"/>
      <c r="B146" s="71" t="s">
        <v>167</v>
      </c>
      <c r="C146" s="71" t="s">
        <v>168</v>
      </c>
      <c r="D146" s="71" t="s">
        <v>1197</v>
      </c>
      <c r="E146" s="72" t="s">
        <v>651</v>
      </c>
      <c r="F146" s="73"/>
      <c r="G146" s="73"/>
      <c r="H146" s="73"/>
      <c r="I146" s="73"/>
      <c r="J146" s="73"/>
      <c r="K146" s="73"/>
      <c r="L146" s="73"/>
      <c r="M146" s="73"/>
      <c r="N146" s="73"/>
      <c r="O146" s="73"/>
      <c r="P146" s="73"/>
      <c r="Q146" s="73"/>
      <c r="R146" s="73"/>
      <c r="S146" s="73"/>
      <c r="T146" s="73"/>
      <c r="U146" s="73"/>
      <c r="V146" s="73"/>
      <c r="W146" s="73"/>
      <c r="X146" s="73"/>
      <c r="Y146" s="73"/>
      <c r="Z146" s="73">
        <v>0</v>
      </c>
    </row>
    <row r="147" spans="1:26" x14ac:dyDescent="0.3">
      <c r="A147" s="1"/>
      <c r="B147" s="71" t="s">
        <v>167</v>
      </c>
      <c r="C147" s="71" t="s">
        <v>168</v>
      </c>
      <c r="D147" s="71" t="s">
        <v>1198</v>
      </c>
      <c r="E147" s="72" t="s">
        <v>651</v>
      </c>
      <c r="F147" s="73"/>
      <c r="G147" s="73"/>
      <c r="H147" s="73"/>
      <c r="I147" s="73"/>
      <c r="J147" s="73"/>
      <c r="K147" s="73"/>
      <c r="L147" s="73"/>
      <c r="M147" s="73"/>
      <c r="N147" s="73"/>
      <c r="O147" s="73"/>
      <c r="P147" s="73"/>
      <c r="Q147" s="73"/>
      <c r="R147" s="73"/>
      <c r="S147" s="73"/>
      <c r="T147" s="73"/>
      <c r="U147" s="73"/>
      <c r="V147" s="73"/>
      <c r="W147" s="73"/>
      <c r="X147" s="73"/>
      <c r="Y147" s="73"/>
      <c r="Z147" s="73">
        <v>0</v>
      </c>
    </row>
    <row r="148" spans="1:26" x14ac:dyDescent="0.3">
      <c r="A148" s="1"/>
      <c r="B148" s="71" t="s">
        <v>167</v>
      </c>
      <c r="C148" s="71" t="s">
        <v>168</v>
      </c>
      <c r="D148" s="71" t="s">
        <v>337</v>
      </c>
      <c r="E148" s="72" t="s">
        <v>651</v>
      </c>
      <c r="F148" s="73"/>
      <c r="G148" s="73"/>
      <c r="H148" s="73"/>
      <c r="I148" s="73"/>
      <c r="J148" s="73"/>
      <c r="K148" s="73"/>
      <c r="L148" s="73"/>
      <c r="M148" s="73"/>
      <c r="N148" s="73"/>
      <c r="O148" s="73"/>
      <c r="P148" s="73"/>
      <c r="Q148" s="73"/>
      <c r="R148" s="73"/>
      <c r="S148" s="73"/>
      <c r="T148" s="73"/>
      <c r="U148" s="73"/>
      <c r="V148" s="73"/>
      <c r="W148" s="73"/>
      <c r="X148" s="73"/>
      <c r="Y148" s="73"/>
      <c r="Z148" s="73">
        <v>0</v>
      </c>
    </row>
    <row r="149" spans="1:26" x14ac:dyDescent="0.3">
      <c r="A149" s="1"/>
      <c r="B149" s="71" t="s">
        <v>167</v>
      </c>
      <c r="C149" s="71" t="s">
        <v>168</v>
      </c>
      <c r="D149" s="71" t="s">
        <v>110</v>
      </c>
      <c r="E149" s="72" t="s">
        <v>651</v>
      </c>
      <c r="F149" s="73"/>
      <c r="G149" s="73"/>
      <c r="H149" s="73"/>
      <c r="I149" s="73">
        <v>370.8</v>
      </c>
      <c r="J149" s="73"/>
      <c r="K149" s="73"/>
      <c r="L149" s="73"/>
      <c r="M149" s="73"/>
      <c r="N149" s="73"/>
      <c r="O149" s="73"/>
      <c r="P149" s="73"/>
      <c r="Q149" s="73"/>
      <c r="R149" s="73"/>
      <c r="S149" s="73"/>
      <c r="T149" s="73"/>
      <c r="U149" s="73"/>
      <c r="V149" s="73"/>
      <c r="W149" s="73"/>
      <c r="X149" s="73"/>
      <c r="Y149" s="73"/>
      <c r="Z149" s="73">
        <v>370.8</v>
      </c>
    </row>
    <row r="150" spans="1:26" x14ac:dyDescent="0.3">
      <c r="A150" s="1"/>
      <c r="B150" s="71" t="s">
        <v>501</v>
      </c>
      <c r="C150" s="71" t="s">
        <v>1066</v>
      </c>
      <c r="D150" s="71" t="s">
        <v>70</v>
      </c>
      <c r="E150" s="72" t="s">
        <v>650</v>
      </c>
      <c r="F150" s="73">
        <v>2654.75</v>
      </c>
      <c r="G150" s="73">
        <v>2651.2</v>
      </c>
      <c r="H150" s="73">
        <v>2654.25</v>
      </c>
      <c r="I150" s="73">
        <v>2653.55</v>
      </c>
      <c r="J150" s="73">
        <v>2387.35</v>
      </c>
      <c r="K150" s="73">
        <v>2388.8000000000002</v>
      </c>
      <c r="L150" s="73">
        <v>2344.35</v>
      </c>
      <c r="M150" s="73">
        <v>2460.35</v>
      </c>
      <c r="N150" s="73">
        <v>2643.25</v>
      </c>
      <c r="O150" s="73">
        <v>2639.6</v>
      </c>
      <c r="P150" s="73">
        <v>2639.2</v>
      </c>
      <c r="Q150" s="73">
        <v>2647.25</v>
      </c>
      <c r="R150" s="73">
        <v>2651.6</v>
      </c>
      <c r="S150" s="73">
        <v>2651.85</v>
      </c>
      <c r="T150" s="73">
        <v>2651.55</v>
      </c>
      <c r="U150" s="73">
        <v>2596.5</v>
      </c>
      <c r="V150" s="73">
        <v>1657.6</v>
      </c>
      <c r="W150" s="73">
        <v>1337.05</v>
      </c>
      <c r="X150" s="73">
        <v>1338</v>
      </c>
      <c r="Y150" s="73">
        <v>1337.9</v>
      </c>
      <c r="Z150" s="73">
        <v>46985.95</v>
      </c>
    </row>
    <row r="151" spans="1:26" x14ac:dyDescent="0.3">
      <c r="A151" s="1"/>
      <c r="B151" s="71" t="s">
        <v>501</v>
      </c>
      <c r="C151" s="71" t="s">
        <v>1067</v>
      </c>
      <c r="D151" s="71" t="s">
        <v>70</v>
      </c>
      <c r="E151" s="72" t="s">
        <v>650</v>
      </c>
      <c r="F151" s="73">
        <v>28.6</v>
      </c>
      <c r="G151" s="73">
        <v>26.8</v>
      </c>
      <c r="H151" s="73">
        <v>27.25</v>
      </c>
      <c r="I151" s="73">
        <v>26.75</v>
      </c>
      <c r="J151" s="73">
        <v>21.75</v>
      </c>
      <c r="K151" s="73">
        <v>20.55</v>
      </c>
      <c r="L151" s="73">
        <v>26.25</v>
      </c>
      <c r="M151" s="73">
        <v>15.3</v>
      </c>
      <c r="N151" s="73">
        <v>23.1</v>
      </c>
      <c r="O151" s="73">
        <v>28.8</v>
      </c>
      <c r="P151" s="73">
        <v>25.15</v>
      </c>
      <c r="Q151" s="73">
        <v>24.3</v>
      </c>
      <c r="R151" s="73">
        <v>26.45</v>
      </c>
      <c r="S151" s="73">
        <v>25.95</v>
      </c>
      <c r="T151" s="73">
        <v>26.55</v>
      </c>
      <c r="U151" s="73">
        <v>12.45</v>
      </c>
      <c r="V151" s="73">
        <v>28.35</v>
      </c>
      <c r="W151" s="73">
        <v>26.3</v>
      </c>
      <c r="X151" s="73">
        <v>19.25</v>
      </c>
      <c r="Y151" s="73">
        <v>28.2</v>
      </c>
      <c r="Z151" s="73">
        <v>488.1</v>
      </c>
    </row>
    <row r="152" spans="1:26" x14ac:dyDescent="0.3">
      <c r="A152" s="1"/>
      <c r="B152" s="71" t="s">
        <v>655</v>
      </c>
      <c r="C152" s="71" t="s">
        <v>1231</v>
      </c>
      <c r="D152" s="71" t="s">
        <v>1232</v>
      </c>
      <c r="E152" s="72" t="s">
        <v>651</v>
      </c>
      <c r="F152" s="73"/>
      <c r="G152" s="73"/>
      <c r="H152" s="73"/>
      <c r="I152" s="73"/>
      <c r="J152" s="73"/>
      <c r="K152" s="73"/>
      <c r="L152" s="73"/>
      <c r="M152" s="73"/>
      <c r="N152" s="73"/>
      <c r="O152" s="73"/>
      <c r="P152" s="73"/>
      <c r="Q152" s="73"/>
      <c r="R152" s="73"/>
      <c r="S152" s="73"/>
      <c r="T152" s="73"/>
      <c r="U152" s="73"/>
      <c r="V152" s="73"/>
      <c r="W152" s="73"/>
      <c r="X152" s="73"/>
      <c r="Y152" s="73"/>
      <c r="Z152" s="73">
        <v>0</v>
      </c>
    </row>
    <row r="153" spans="1:26" x14ac:dyDescent="0.3">
      <c r="A153" s="1"/>
      <c r="B153" s="71" t="s">
        <v>655</v>
      </c>
      <c r="C153" s="71" t="s">
        <v>1231</v>
      </c>
      <c r="D153" s="71" t="s">
        <v>1233</v>
      </c>
      <c r="E153" s="72" t="s">
        <v>651</v>
      </c>
      <c r="F153" s="73"/>
      <c r="G153" s="73"/>
      <c r="H153" s="73"/>
      <c r="I153" s="73"/>
      <c r="J153" s="73"/>
      <c r="K153" s="73"/>
      <c r="L153" s="73"/>
      <c r="M153" s="73"/>
      <c r="N153" s="73"/>
      <c r="O153" s="73"/>
      <c r="P153" s="73"/>
      <c r="Q153" s="73"/>
      <c r="R153" s="73"/>
      <c r="S153" s="73"/>
      <c r="T153" s="73"/>
      <c r="U153" s="73"/>
      <c r="V153" s="73"/>
      <c r="W153" s="73"/>
      <c r="X153" s="73"/>
      <c r="Y153" s="73"/>
      <c r="Z153" s="73">
        <v>0</v>
      </c>
    </row>
    <row r="154" spans="1:26" x14ac:dyDescent="0.3">
      <c r="A154" s="1"/>
      <c r="B154" s="71" t="s">
        <v>655</v>
      </c>
      <c r="C154" s="71" t="s">
        <v>1231</v>
      </c>
      <c r="D154" s="71" t="s">
        <v>1234</v>
      </c>
      <c r="E154" s="72" t="s">
        <v>651</v>
      </c>
      <c r="F154" s="73"/>
      <c r="G154" s="73"/>
      <c r="H154" s="73"/>
      <c r="I154" s="73"/>
      <c r="J154" s="73"/>
      <c r="K154" s="73"/>
      <c r="L154" s="73"/>
      <c r="M154" s="73"/>
      <c r="N154" s="73"/>
      <c r="O154" s="73"/>
      <c r="P154" s="73"/>
      <c r="Q154" s="73"/>
      <c r="R154" s="73"/>
      <c r="S154" s="73"/>
      <c r="T154" s="73"/>
      <c r="U154" s="73"/>
      <c r="V154" s="73"/>
      <c r="W154" s="73"/>
      <c r="X154" s="73"/>
      <c r="Y154" s="73"/>
      <c r="Z154" s="73">
        <v>0</v>
      </c>
    </row>
    <row r="155" spans="1:26" x14ac:dyDescent="0.3">
      <c r="A155" s="1"/>
      <c r="B155" s="71" t="s">
        <v>655</v>
      </c>
      <c r="C155" s="71" t="s">
        <v>1231</v>
      </c>
      <c r="D155" s="71" t="s">
        <v>1235</v>
      </c>
      <c r="E155" s="72" t="s">
        <v>651</v>
      </c>
      <c r="F155" s="73"/>
      <c r="G155" s="73"/>
      <c r="H155" s="73"/>
      <c r="I155" s="73"/>
      <c r="J155" s="73"/>
      <c r="K155" s="73"/>
      <c r="L155" s="73"/>
      <c r="M155" s="73"/>
      <c r="N155" s="73"/>
      <c r="O155" s="73"/>
      <c r="P155" s="73"/>
      <c r="Q155" s="73"/>
      <c r="R155" s="73"/>
      <c r="S155" s="73"/>
      <c r="T155" s="73"/>
      <c r="U155" s="73"/>
      <c r="V155" s="73"/>
      <c r="W155" s="73"/>
      <c r="X155" s="73"/>
      <c r="Y155" s="73"/>
      <c r="Z155" s="73">
        <v>0</v>
      </c>
    </row>
    <row r="156" spans="1:26" x14ac:dyDescent="0.3">
      <c r="A156" s="1"/>
      <c r="B156" s="71" t="s">
        <v>1068</v>
      </c>
      <c r="C156" s="71" t="s">
        <v>1069</v>
      </c>
      <c r="D156" s="71" t="s">
        <v>70</v>
      </c>
      <c r="E156" s="72" t="s">
        <v>650</v>
      </c>
      <c r="F156" s="73">
        <v>447.2</v>
      </c>
      <c r="G156" s="73">
        <v>442.55</v>
      </c>
      <c r="H156" s="73">
        <v>440.7</v>
      </c>
      <c r="I156" s="73">
        <v>446.75</v>
      </c>
      <c r="J156" s="73">
        <v>445.9</v>
      </c>
      <c r="K156" s="73">
        <v>446.65</v>
      </c>
      <c r="L156" s="73">
        <v>448.15</v>
      </c>
      <c r="M156" s="73">
        <v>451.45</v>
      </c>
      <c r="N156" s="73">
        <v>464</v>
      </c>
      <c r="O156" s="73">
        <v>456.2</v>
      </c>
      <c r="P156" s="73">
        <v>478.95</v>
      </c>
      <c r="Q156" s="73">
        <v>480.35</v>
      </c>
      <c r="R156" s="73">
        <v>480.25</v>
      </c>
      <c r="S156" s="73">
        <v>428.45</v>
      </c>
      <c r="T156" s="73">
        <v>477.6</v>
      </c>
      <c r="U156" s="73">
        <v>477.45</v>
      </c>
      <c r="V156" s="73">
        <v>480.35</v>
      </c>
      <c r="W156" s="73">
        <v>480</v>
      </c>
      <c r="X156" s="73">
        <v>480.5</v>
      </c>
      <c r="Y156" s="73">
        <v>480.95</v>
      </c>
      <c r="Z156" s="73">
        <v>9234.4</v>
      </c>
    </row>
    <row r="157" spans="1:26" x14ac:dyDescent="0.3">
      <c r="A157" s="1"/>
      <c r="B157" s="71" t="s">
        <v>1068</v>
      </c>
      <c r="C157" s="71" t="s">
        <v>1070</v>
      </c>
      <c r="D157" s="71" t="s">
        <v>70</v>
      </c>
      <c r="E157" s="72" t="s">
        <v>650</v>
      </c>
      <c r="F157" s="73">
        <v>153.15</v>
      </c>
      <c r="G157" s="73">
        <v>151.94999999999999</v>
      </c>
      <c r="H157" s="73">
        <v>158.19999999999999</v>
      </c>
      <c r="I157" s="73">
        <v>150.25</v>
      </c>
      <c r="J157" s="73">
        <v>148.15</v>
      </c>
      <c r="K157" s="73">
        <v>145.30000000000001</v>
      </c>
      <c r="L157" s="73">
        <v>139.19999999999999</v>
      </c>
      <c r="M157" s="73">
        <v>139.19999999999999</v>
      </c>
      <c r="N157" s="73">
        <v>134.15</v>
      </c>
      <c r="O157" s="73">
        <v>114.65</v>
      </c>
      <c r="P157" s="73">
        <v>90.65</v>
      </c>
      <c r="Q157" s="73">
        <v>83.35</v>
      </c>
      <c r="R157" s="73">
        <v>90.7</v>
      </c>
      <c r="S157" s="73">
        <v>93.5</v>
      </c>
      <c r="T157" s="73">
        <v>93.85</v>
      </c>
      <c r="U157" s="73">
        <v>97.95</v>
      </c>
      <c r="V157" s="73">
        <v>102.85</v>
      </c>
      <c r="W157" s="73">
        <v>102.4</v>
      </c>
      <c r="X157" s="73">
        <v>102.8</v>
      </c>
      <c r="Y157" s="73">
        <v>103.1</v>
      </c>
      <c r="Z157" s="73">
        <v>2395.35</v>
      </c>
    </row>
    <row r="158" spans="1:26" x14ac:dyDescent="0.3">
      <c r="A158" s="1"/>
      <c r="B158" s="71" t="s">
        <v>170</v>
      </c>
      <c r="C158" s="71" t="s">
        <v>1071</v>
      </c>
      <c r="D158" s="71" t="s">
        <v>70</v>
      </c>
      <c r="E158" s="72" t="s">
        <v>650</v>
      </c>
      <c r="F158" s="73">
        <v>48</v>
      </c>
      <c r="G158" s="73">
        <v>48</v>
      </c>
      <c r="H158" s="73">
        <v>48</v>
      </c>
      <c r="I158" s="73">
        <v>48</v>
      </c>
      <c r="J158" s="73">
        <v>48</v>
      </c>
      <c r="K158" s="73">
        <v>46.95</v>
      </c>
      <c r="L158" s="73">
        <v>45.6</v>
      </c>
      <c r="M158" s="73">
        <v>45.6</v>
      </c>
      <c r="N158" s="73">
        <v>45.6</v>
      </c>
      <c r="O158" s="73">
        <v>45.6</v>
      </c>
      <c r="P158" s="73">
        <v>45.6</v>
      </c>
      <c r="Q158" s="73">
        <v>45.6</v>
      </c>
      <c r="R158" s="73">
        <v>45.6</v>
      </c>
      <c r="S158" s="73">
        <v>48.3</v>
      </c>
      <c r="T158" s="73">
        <v>50.4</v>
      </c>
      <c r="U158" s="73">
        <v>50.4</v>
      </c>
      <c r="V158" s="73">
        <v>50.4</v>
      </c>
      <c r="W158" s="73">
        <v>50.4</v>
      </c>
      <c r="X158" s="73">
        <v>50.4</v>
      </c>
      <c r="Y158" s="73">
        <v>50.4</v>
      </c>
      <c r="Z158" s="73">
        <v>956.85</v>
      </c>
    </row>
    <row r="159" spans="1:26" x14ac:dyDescent="0.3">
      <c r="A159" s="1"/>
      <c r="B159" s="71" t="s">
        <v>170</v>
      </c>
      <c r="C159" s="71" t="s">
        <v>1072</v>
      </c>
      <c r="D159" s="71" t="s">
        <v>70</v>
      </c>
      <c r="E159" s="72" t="s">
        <v>650</v>
      </c>
      <c r="F159" s="73">
        <v>833.95</v>
      </c>
      <c r="G159" s="73">
        <v>966.15</v>
      </c>
      <c r="H159" s="73">
        <v>942.5</v>
      </c>
      <c r="I159" s="73">
        <v>1047.55</v>
      </c>
      <c r="J159" s="73">
        <v>1068.8</v>
      </c>
      <c r="K159" s="73">
        <v>1040.3</v>
      </c>
      <c r="L159" s="73">
        <v>1061.5</v>
      </c>
      <c r="M159" s="73">
        <v>1077.8</v>
      </c>
      <c r="N159" s="73">
        <v>1078.1500000000001</v>
      </c>
      <c r="O159" s="73">
        <v>1066.4000000000001</v>
      </c>
      <c r="P159" s="73">
        <v>1053.3499999999999</v>
      </c>
      <c r="Q159" s="73">
        <v>719.15</v>
      </c>
      <c r="R159" s="73">
        <v>609.5</v>
      </c>
      <c r="S159" s="73">
        <v>1056.3499999999999</v>
      </c>
      <c r="T159" s="73">
        <v>995.15</v>
      </c>
      <c r="U159" s="73">
        <v>981.45</v>
      </c>
      <c r="V159" s="73">
        <v>941</v>
      </c>
      <c r="W159" s="73">
        <v>793.5</v>
      </c>
      <c r="X159" s="73">
        <v>936.8</v>
      </c>
      <c r="Y159" s="73">
        <v>987.6</v>
      </c>
      <c r="Z159" s="73">
        <v>19256.95</v>
      </c>
    </row>
    <row r="160" spans="1:26" x14ac:dyDescent="0.3">
      <c r="A160" s="1"/>
      <c r="B160" s="71" t="s">
        <v>170</v>
      </c>
      <c r="C160" s="71" t="s">
        <v>171</v>
      </c>
      <c r="D160" s="71" t="s">
        <v>70</v>
      </c>
      <c r="E160" s="72" t="s">
        <v>650</v>
      </c>
      <c r="F160" s="73">
        <v>1640.5</v>
      </c>
      <c r="G160" s="73">
        <v>1531.2</v>
      </c>
      <c r="H160" s="73">
        <v>1547.9</v>
      </c>
      <c r="I160" s="73">
        <v>1668.7</v>
      </c>
      <c r="J160" s="73">
        <v>1626.3</v>
      </c>
      <c r="K160" s="73">
        <v>1783.55</v>
      </c>
      <c r="L160" s="73">
        <v>2253.1</v>
      </c>
      <c r="M160" s="73">
        <v>2156.6</v>
      </c>
      <c r="N160" s="73">
        <v>2309.9499999999998</v>
      </c>
      <c r="O160" s="73">
        <v>2330.4</v>
      </c>
      <c r="P160" s="73">
        <v>2243.5500000000002</v>
      </c>
      <c r="Q160" s="73">
        <v>2246.75</v>
      </c>
      <c r="R160" s="73">
        <v>2310.8000000000002</v>
      </c>
      <c r="S160" s="73">
        <v>2053.25</v>
      </c>
      <c r="T160" s="73">
        <v>1818.9</v>
      </c>
      <c r="U160" s="73">
        <v>2087.35</v>
      </c>
      <c r="V160" s="73">
        <v>2049.0500000000002</v>
      </c>
      <c r="W160" s="73">
        <v>2524.65</v>
      </c>
      <c r="X160" s="73">
        <v>2537.3000000000002</v>
      </c>
      <c r="Y160" s="73">
        <v>2245.4499999999998</v>
      </c>
      <c r="Z160" s="73">
        <v>40965.25</v>
      </c>
    </row>
    <row r="161" spans="1:26" x14ac:dyDescent="0.3">
      <c r="A161" s="1"/>
      <c r="B161" s="71" t="s">
        <v>170</v>
      </c>
      <c r="C161" s="71" t="s">
        <v>1073</v>
      </c>
      <c r="D161" s="71" t="s">
        <v>70</v>
      </c>
      <c r="E161" s="72" t="s">
        <v>650</v>
      </c>
      <c r="F161" s="73">
        <v>384.95</v>
      </c>
      <c r="G161" s="73">
        <v>379.8</v>
      </c>
      <c r="H161" s="73">
        <v>419.75</v>
      </c>
      <c r="I161" s="73">
        <v>424.55</v>
      </c>
      <c r="J161" s="73">
        <v>417.4</v>
      </c>
      <c r="K161" s="73">
        <v>429.3</v>
      </c>
      <c r="L161" s="73">
        <v>390.45</v>
      </c>
      <c r="M161" s="73">
        <v>420.95</v>
      </c>
      <c r="N161" s="73">
        <v>403.9</v>
      </c>
      <c r="O161" s="73">
        <v>489.75</v>
      </c>
      <c r="P161" s="73">
        <v>471.5</v>
      </c>
      <c r="Q161" s="73">
        <v>499.4</v>
      </c>
      <c r="R161" s="73">
        <v>469.6</v>
      </c>
      <c r="S161" s="73">
        <v>467.35</v>
      </c>
      <c r="T161" s="73">
        <v>456.75</v>
      </c>
      <c r="U161" s="73">
        <v>453.35</v>
      </c>
      <c r="V161" s="73">
        <v>583.29999999999995</v>
      </c>
      <c r="W161" s="73">
        <v>548.04999999999995</v>
      </c>
      <c r="X161" s="73">
        <v>582.75</v>
      </c>
      <c r="Y161" s="73">
        <v>581.35</v>
      </c>
      <c r="Z161" s="73">
        <v>9274.2000000000007</v>
      </c>
    </row>
    <row r="162" spans="1:26" x14ac:dyDescent="0.3">
      <c r="A162" s="1"/>
      <c r="B162" s="71" t="s">
        <v>170</v>
      </c>
      <c r="C162" s="71" t="s">
        <v>1074</v>
      </c>
      <c r="D162" s="71" t="s">
        <v>70</v>
      </c>
      <c r="E162" s="72" t="s">
        <v>650</v>
      </c>
      <c r="F162" s="73">
        <v>658.55</v>
      </c>
      <c r="G162" s="73">
        <v>606.25</v>
      </c>
      <c r="H162" s="73">
        <v>690.3</v>
      </c>
      <c r="I162" s="73">
        <v>698.8</v>
      </c>
      <c r="J162" s="73">
        <v>554.85</v>
      </c>
      <c r="K162" s="73">
        <v>549.1</v>
      </c>
      <c r="L162" s="73">
        <v>611.54999999999995</v>
      </c>
      <c r="M162" s="73">
        <v>639.20000000000005</v>
      </c>
      <c r="N162" s="73">
        <v>629.9</v>
      </c>
      <c r="O162" s="73">
        <v>709.45</v>
      </c>
      <c r="P162" s="73">
        <v>696.75</v>
      </c>
      <c r="Q162" s="73">
        <v>740</v>
      </c>
      <c r="R162" s="73">
        <v>800.75</v>
      </c>
      <c r="S162" s="73">
        <v>776.25</v>
      </c>
      <c r="T162" s="73">
        <v>719.85</v>
      </c>
      <c r="U162" s="73">
        <v>676</v>
      </c>
      <c r="V162" s="73">
        <v>670.05</v>
      </c>
      <c r="W162" s="73">
        <v>575.70000000000005</v>
      </c>
      <c r="X162" s="73">
        <v>623</v>
      </c>
      <c r="Y162" s="73">
        <v>585.29999999999995</v>
      </c>
      <c r="Z162" s="73">
        <v>13211.6</v>
      </c>
    </row>
    <row r="163" spans="1:26" x14ac:dyDescent="0.3">
      <c r="A163" s="1"/>
      <c r="B163" s="71" t="s">
        <v>170</v>
      </c>
      <c r="C163" s="71" t="s">
        <v>1076</v>
      </c>
      <c r="D163" s="71" t="s">
        <v>70</v>
      </c>
      <c r="E163" s="72" t="s">
        <v>650</v>
      </c>
      <c r="F163" s="73">
        <v>179.2</v>
      </c>
      <c r="G163" s="73">
        <v>178.65</v>
      </c>
      <c r="H163" s="73">
        <v>179.25</v>
      </c>
      <c r="I163" s="73">
        <v>179.85</v>
      </c>
      <c r="J163" s="73">
        <v>179.95</v>
      </c>
      <c r="K163" s="73">
        <v>180.3</v>
      </c>
      <c r="L163" s="73">
        <v>178.5</v>
      </c>
      <c r="M163" s="73">
        <v>178.85</v>
      </c>
      <c r="N163" s="73">
        <v>177.25</v>
      </c>
      <c r="O163" s="73">
        <v>177.9</v>
      </c>
      <c r="P163" s="73">
        <v>179.05</v>
      </c>
      <c r="Q163" s="73">
        <v>178.2</v>
      </c>
      <c r="R163" s="73">
        <v>178.05</v>
      </c>
      <c r="S163" s="73">
        <v>179.75</v>
      </c>
      <c r="T163" s="73">
        <v>179.25</v>
      </c>
      <c r="U163" s="73">
        <v>178.1</v>
      </c>
      <c r="V163" s="73"/>
      <c r="W163" s="73"/>
      <c r="X163" s="73"/>
      <c r="Y163" s="73"/>
      <c r="Z163" s="73">
        <v>2862.1</v>
      </c>
    </row>
    <row r="164" spans="1:26" x14ac:dyDescent="0.3">
      <c r="A164" s="1"/>
      <c r="B164" s="71" t="s">
        <v>170</v>
      </c>
      <c r="C164" s="71" t="s">
        <v>1077</v>
      </c>
      <c r="D164" s="71" t="s">
        <v>70</v>
      </c>
      <c r="E164" s="72" t="s">
        <v>650</v>
      </c>
      <c r="F164" s="73">
        <v>198.05</v>
      </c>
      <c r="G164" s="73">
        <v>184.4</v>
      </c>
      <c r="H164" s="73">
        <v>141.55000000000001</v>
      </c>
      <c r="I164" s="73">
        <v>145.9</v>
      </c>
      <c r="J164" s="73">
        <v>144.44999999999999</v>
      </c>
      <c r="K164" s="73">
        <v>163.30000000000001</v>
      </c>
      <c r="L164" s="73">
        <v>221.95</v>
      </c>
      <c r="M164" s="73">
        <v>222.3</v>
      </c>
      <c r="N164" s="73">
        <v>217.5</v>
      </c>
      <c r="O164" s="73">
        <v>215.25</v>
      </c>
      <c r="P164" s="73">
        <v>223.8</v>
      </c>
      <c r="Q164" s="73">
        <v>217.55</v>
      </c>
      <c r="R164" s="73">
        <v>209.45</v>
      </c>
      <c r="S164" s="73">
        <v>199.8</v>
      </c>
      <c r="T164" s="73">
        <v>190.05</v>
      </c>
      <c r="U164" s="73">
        <v>175.95</v>
      </c>
      <c r="V164" s="73"/>
      <c r="W164" s="73"/>
      <c r="X164" s="73"/>
      <c r="Y164" s="73"/>
      <c r="Z164" s="73">
        <v>3071.25</v>
      </c>
    </row>
    <row r="165" spans="1:26" x14ac:dyDescent="0.3">
      <c r="A165" s="1"/>
      <c r="B165" s="71" t="s">
        <v>170</v>
      </c>
      <c r="C165" s="71" t="s">
        <v>1075</v>
      </c>
      <c r="D165" s="71" t="s">
        <v>70</v>
      </c>
      <c r="E165" s="72" t="s">
        <v>650</v>
      </c>
      <c r="F165" s="73">
        <v>2592.65</v>
      </c>
      <c r="G165" s="73">
        <v>2327.3000000000002</v>
      </c>
      <c r="H165" s="73">
        <v>2577.4</v>
      </c>
      <c r="I165" s="73">
        <v>2594</v>
      </c>
      <c r="J165" s="73">
        <v>2584.5500000000002</v>
      </c>
      <c r="K165" s="73">
        <v>2592.9</v>
      </c>
      <c r="L165" s="73">
        <v>2579.85</v>
      </c>
      <c r="M165" s="73">
        <v>2584.4</v>
      </c>
      <c r="N165" s="73">
        <v>2564.3000000000002</v>
      </c>
      <c r="O165" s="73">
        <v>2587.6</v>
      </c>
      <c r="P165" s="73">
        <v>2537.9</v>
      </c>
      <c r="Q165" s="73">
        <v>2554.6</v>
      </c>
      <c r="R165" s="73">
        <v>2561.5</v>
      </c>
      <c r="S165" s="73">
        <v>2555.4</v>
      </c>
      <c r="T165" s="73">
        <v>2555.9</v>
      </c>
      <c r="U165" s="73">
        <v>2556.4</v>
      </c>
      <c r="V165" s="73">
        <v>2574.9</v>
      </c>
      <c r="W165" s="73">
        <v>2563.5</v>
      </c>
      <c r="X165" s="73">
        <v>2566.8000000000002</v>
      </c>
      <c r="Y165" s="73">
        <v>2547.5</v>
      </c>
      <c r="Z165" s="73">
        <v>51159.35</v>
      </c>
    </row>
    <row r="166" spans="1:26" x14ac:dyDescent="0.3">
      <c r="A166" s="1"/>
      <c r="B166" s="71" t="s">
        <v>1236</v>
      </c>
      <c r="C166" s="71" t="s">
        <v>1237</v>
      </c>
      <c r="D166" s="71" t="s">
        <v>70</v>
      </c>
      <c r="E166" s="72" t="s">
        <v>652</v>
      </c>
      <c r="F166" s="73">
        <v>175.81</v>
      </c>
      <c r="G166" s="73">
        <v>177.05</v>
      </c>
      <c r="H166" s="73">
        <v>187.55</v>
      </c>
      <c r="I166" s="73">
        <v>160.55000000000001</v>
      </c>
      <c r="J166" s="73">
        <v>137.05000000000001</v>
      </c>
      <c r="K166" s="73">
        <v>129.44999999999999</v>
      </c>
      <c r="L166" s="73">
        <v>140.05000000000001</v>
      </c>
      <c r="M166" s="73">
        <v>159.75</v>
      </c>
      <c r="N166" s="73">
        <v>136.19999999999999</v>
      </c>
      <c r="O166" s="73">
        <v>186.35</v>
      </c>
      <c r="P166" s="73">
        <v>166.5</v>
      </c>
      <c r="Q166" s="73">
        <v>120.05</v>
      </c>
      <c r="R166" s="73">
        <v>142.30000000000001</v>
      </c>
      <c r="S166" s="73">
        <v>90.65</v>
      </c>
      <c r="T166" s="73">
        <v>148.80000000000001</v>
      </c>
      <c r="U166" s="73">
        <v>109.55</v>
      </c>
      <c r="V166" s="73">
        <v>161.5</v>
      </c>
      <c r="W166" s="73">
        <v>186.45</v>
      </c>
      <c r="X166" s="73">
        <v>206.4</v>
      </c>
      <c r="Y166" s="73">
        <v>186.7</v>
      </c>
      <c r="Z166" s="73">
        <v>3108.71</v>
      </c>
    </row>
    <row r="167" spans="1:26" x14ac:dyDescent="0.3">
      <c r="A167" s="1"/>
      <c r="B167" s="71" t="s">
        <v>173</v>
      </c>
      <c r="C167" s="71" t="s">
        <v>1238</v>
      </c>
      <c r="D167" s="71" t="s">
        <v>1197</v>
      </c>
      <c r="E167" s="72" t="s">
        <v>651</v>
      </c>
      <c r="F167" s="73">
        <v>4991.45</v>
      </c>
      <c r="G167" s="73">
        <v>4738.3500000000004</v>
      </c>
      <c r="H167" s="73">
        <v>4955.1000000000004</v>
      </c>
      <c r="I167" s="73">
        <v>5157.55</v>
      </c>
      <c r="J167" s="73">
        <v>5141.3999999999996</v>
      </c>
      <c r="K167" s="73">
        <v>5156.8999999999996</v>
      </c>
      <c r="L167" s="73">
        <v>5144.3</v>
      </c>
      <c r="M167" s="73">
        <v>4752.2</v>
      </c>
      <c r="N167" s="73"/>
      <c r="O167" s="73"/>
      <c r="P167" s="73"/>
      <c r="Q167" s="73"/>
      <c r="R167" s="73">
        <v>3824.15</v>
      </c>
      <c r="S167" s="73">
        <v>5150.3500000000004</v>
      </c>
      <c r="T167" s="73">
        <v>176.15</v>
      </c>
      <c r="U167" s="73"/>
      <c r="V167" s="73">
        <v>24.65</v>
      </c>
      <c r="W167" s="73">
        <v>4207.3</v>
      </c>
      <c r="X167" s="73">
        <v>5134.3</v>
      </c>
      <c r="Y167" s="73">
        <v>5148.3</v>
      </c>
      <c r="Z167" s="73">
        <v>63702.45</v>
      </c>
    </row>
    <row r="168" spans="1:26" x14ac:dyDescent="0.3">
      <c r="A168" s="1"/>
      <c r="B168" s="71" t="s">
        <v>173</v>
      </c>
      <c r="C168" s="71" t="s">
        <v>1238</v>
      </c>
      <c r="D168" s="71" t="s">
        <v>367</v>
      </c>
      <c r="E168" s="72" t="s">
        <v>651</v>
      </c>
      <c r="F168" s="73">
        <v>2417.15</v>
      </c>
      <c r="G168" s="73">
        <v>2336.1</v>
      </c>
      <c r="H168" s="73">
        <v>2390.65</v>
      </c>
      <c r="I168" s="73">
        <v>2466.6</v>
      </c>
      <c r="J168" s="73">
        <v>2461.9</v>
      </c>
      <c r="K168" s="73">
        <v>2470.8000000000002</v>
      </c>
      <c r="L168" s="73">
        <v>2449.0500000000002</v>
      </c>
      <c r="M168" s="73">
        <v>2268.15</v>
      </c>
      <c r="N168" s="73"/>
      <c r="O168" s="73"/>
      <c r="P168" s="73"/>
      <c r="Q168" s="73"/>
      <c r="R168" s="73">
        <v>1735.15</v>
      </c>
      <c r="S168" s="73">
        <v>2460.0500000000002</v>
      </c>
      <c r="T168" s="73">
        <v>86.15</v>
      </c>
      <c r="U168" s="73"/>
      <c r="V168" s="73"/>
      <c r="W168" s="73">
        <v>1892.35</v>
      </c>
      <c r="X168" s="73">
        <v>2454.35</v>
      </c>
      <c r="Y168" s="73">
        <v>2465.3000000000002</v>
      </c>
      <c r="Z168" s="73">
        <v>30353.75</v>
      </c>
    </row>
    <row r="169" spans="1:26" x14ac:dyDescent="0.3">
      <c r="A169" s="1"/>
      <c r="B169" s="71" t="s">
        <v>176</v>
      </c>
      <c r="C169" s="71" t="s">
        <v>1239</v>
      </c>
      <c r="D169" s="71" t="s">
        <v>1197</v>
      </c>
      <c r="E169" s="72" t="s">
        <v>651</v>
      </c>
      <c r="F169" s="73"/>
      <c r="G169" s="73"/>
      <c r="H169" s="73"/>
      <c r="I169" s="73"/>
      <c r="J169" s="73"/>
      <c r="K169" s="73"/>
      <c r="L169" s="73"/>
      <c r="M169" s="73"/>
      <c r="N169" s="73"/>
      <c r="O169" s="73"/>
      <c r="P169" s="73"/>
      <c r="Q169" s="73"/>
      <c r="R169" s="73"/>
      <c r="S169" s="73"/>
      <c r="T169" s="73"/>
      <c r="U169" s="73"/>
      <c r="V169" s="73"/>
      <c r="W169" s="73"/>
      <c r="X169" s="73"/>
      <c r="Y169" s="73"/>
      <c r="Z169" s="73">
        <v>0</v>
      </c>
    </row>
    <row r="170" spans="1:26" x14ac:dyDescent="0.3">
      <c r="A170" s="1"/>
      <c r="B170" s="71" t="s">
        <v>176</v>
      </c>
      <c r="C170" s="71" t="s">
        <v>1239</v>
      </c>
      <c r="D170" s="71" t="s">
        <v>1198</v>
      </c>
      <c r="E170" s="72" t="s">
        <v>651</v>
      </c>
      <c r="F170" s="73"/>
      <c r="G170" s="73"/>
      <c r="H170" s="73"/>
      <c r="I170" s="73"/>
      <c r="J170" s="73"/>
      <c r="K170" s="73"/>
      <c r="L170" s="73"/>
      <c r="M170" s="73"/>
      <c r="N170" s="73"/>
      <c r="O170" s="73"/>
      <c r="P170" s="73"/>
      <c r="Q170" s="73"/>
      <c r="R170" s="73"/>
      <c r="S170" s="73"/>
      <c r="T170" s="73"/>
      <c r="U170" s="73"/>
      <c r="V170" s="73"/>
      <c r="W170" s="73"/>
      <c r="X170" s="73"/>
      <c r="Y170" s="73"/>
      <c r="Z170" s="73">
        <v>0</v>
      </c>
    </row>
    <row r="171" spans="1:26" x14ac:dyDescent="0.3">
      <c r="A171" s="1"/>
      <c r="B171" s="71" t="s">
        <v>624</v>
      </c>
      <c r="C171" s="71" t="s">
        <v>1076</v>
      </c>
      <c r="D171" s="71" t="s">
        <v>70</v>
      </c>
      <c r="E171" s="72" t="s">
        <v>650</v>
      </c>
      <c r="F171" s="73"/>
      <c r="G171" s="73"/>
      <c r="H171" s="73"/>
      <c r="I171" s="73"/>
      <c r="J171" s="73"/>
      <c r="K171" s="73"/>
      <c r="L171" s="73"/>
      <c r="M171" s="73"/>
      <c r="N171" s="73"/>
      <c r="O171" s="73"/>
      <c r="P171" s="73"/>
      <c r="Q171" s="73"/>
      <c r="R171" s="73"/>
      <c r="S171" s="73"/>
      <c r="T171" s="73"/>
      <c r="U171" s="73"/>
      <c r="V171" s="73">
        <v>174.62</v>
      </c>
      <c r="W171" s="73">
        <v>84.95</v>
      </c>
      <c r="X171" s="73">
        <v>78.855000000000004</v>
      </c>
      <c r="Y171" s="73">
        <v>92</v>
      </c>
      <c r="Z171" s="73">
        <v>430.42500000000001</v>
      </c>
    </row>
    <row r="172" spans="1:26" x14ac:dyDescent="0.3">
      <c r="A172" s="1"/>
      <c r="B172" s="71" t="s">
        <v>624</v>
      </c>
      <c r="C172" s="71" t="s">
        <v>1077</v>
      </c>
      <c r="D172" s="71" t="s">
        <v>70</v>
      </c>
      <c r="E172" s="72" t="s">
        <v>650</v>
      </c>
      <c r="F172" s="73"/>
      <c r="G172" s="73"/>
      <c r="H172" s="73"/>
      <c r="I172" s="73"/>
      <c r="J172" s="73"/>
      <c r="K172" s="73"/>
      <c r="L172" s="73"/>
      <c r="M172" s="73"/>
      <c r="N172" s="73"/>
      <c r="O172" s="73"/>
      <c r="P172" s="73"/>
      <c r="Q172" s="73"/>
      <c r="R172" s="73"/>
      <c r="S172" s="73"/>
      <c r="T172" s="73"/>
      <c r="U172" s="73"/>
      <c r="V172" s="73">
        <v>126.4</v>
      </c>
      <c r="W172" s="73">
        <v>62.994999999999997</v>
      </c>
      <c r="X172" s="73">
        <v>59.55</v>
      </c>
      <c r="Y172" s="73">
        <v>64.349999999999994</v>
      </c>
      <c r="Z172" s="73">
        <v>313.29500000000002</v>
      </c>
    </row>
    <row r="173" spans="1:26" x14ac:dyDescent="0.3">
      <c r="A173" s="1"/>
      <c r="B173" s="71" t="s">
        <v>634</v>
      </c>
      <c r="C173" s="71" t="s">
        <v>1130</v>
      </c>
      <c r="D173" s="71" t="s">
        <v>1130</v>
      </c>
      <c r="E173" s="72" t="s">
        <v>650</v>
      </c>
      <c r="F173" s="73">
        <v>496.95</v>
      </c>
      <c r="G173" s="73">
        <v>496.65</v>
      </c>
      <c r="H173" s="73">
        <v>496.8</v>
      </c>
      <c r="I173" s="73">
        <v>496.65</v>
      </c>
      <c r="J173" s="73">
        <v>426.05</v>
      </c>
      <c r="K173" s="73">
        <v>497.45</v>
      </c>
      <c r="L173" s="73">
        <v>496.91361000000001</v>
      </c>
      <c r="M173" s="73">
        <v>496.94844999999998</v>
      </c>
      <c r="N173" s="73">
        <v>468.16199999999998</v>
      </c>
      <c r="O173" s="73">
        <v>403.9</v>
      </c>
      <c r="P173" s="73">
        <v>455.09611999999998</v>
      </c>
      <c r="Q173" s="73">
        <v>276.04745500000001</v>
      </c>
      <c r="R173" s="73">
        <v>274</v>
      </c>
      <c r="S173" s="73">
        <v>246.7</v>
      </c>
      <c r="T173" s="73">
        <v>301.10000000000002</v>
      </c>
      <c r="U173" s="73"/>
      <c r="V173" s="73"/>
      <c r="W173" s="73"/>
      <c r="X173" s="73"/>
      <c r="Y173" s="73"/>
      <c r="Z173" s="73">
        <v>6329.4176349999998</v>
      </c>
    </row>
    <row r="174" spans="1:26" x14ac:dyDescent="0.3">
      <c r="A174" s="1"/>
      <c r="B174" s="219" t="s">
        <v>1240</v>
      </c>
      <c r="C174" s="219"/>
      <c r="D174" s="219"/>
      <c r="E174" s="219"/>
      <c r="F174" s="74">
        <v>158499.91</v>
      </c>
      <c r="G174" s="74">
        <v>149903.76</v>
      </c>
      <c r="H174" s="74">
        <v>162379.54500000001</v>
      </c>
      <c r="I174" s="74">
        <v>165123.61499999999</v>
      </c>
      <c r="J174" s="74">
        <v>165397.29999999999</v>
      </c>
      <c r="K174" s="74">
        <v>167385.20989</v>
      </c>
      <c r="L174" s="74">
        <v>167391.77361</v>
      </c>
      <c r="M174" s="74">
        <v>166072.53215000001</v>
      </c>
      <c r="N174" s="74">
        <v>158275.622</v>
      </c>
      <c r="O174" s="74">
        <v>169463.95250000001</v>
      </c>
      <c r="P174" s="74">
        <v>173163.74612</v>
      </c>
      <c r="Q174" s="74">
        <v>173573.212455</v>
      </c>
      <c r="R174" s="74">
        <v>172873.2</v>
      </c>
      <c r="S174" s="74">
        <v>172795.785</v>
      </c>
      <c r="T174" s="74">
        <v>169149.77885</v>
      </c>
      <c r="U174" s="74">
        <v>155678.15</v>
      </c>
      <c r="V174" s="74">
        <v>167280.29214999999</v>
      </c>
      <c r="W174" s="74">
        <v>171974.83499999999</v>
      </c>
      <c r="X174" s="74">
        <v>173776.005</v>
      </c>
      <c r="Y174" s="74">
        <v>172927.7</v>
      </c>
      <c r="Z174" s="74">
        <v>3333085.9247249998</v>
      </c>
    </row>
    <row r="175" spans="1:26"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399999999999999" x14ac:dyDescent="0.3">
      <c r="A177" s="1"/>
      <c r="B177" s="2" t="s">
        <v>1241</v>
      </c>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95" customHeight="1" x14ac:dyDescent="0.3">
      <c r="A178" s="1"/>
      <c r="B178" s="209" t="s">
        <v>3</v>
      </c>
      <c r="C178" s="209" t="s">
        <v>70</v>
      </c>
      <c r="D178" s="209" t="s">
        <v>1161</v>
      </c>
      <c r="E178" s="209" t="s">
        <v>1162</v>
      </c>
      <c r="F178" s="209" t="s">
        <v>1163</v>
      </c>
      <c r="G178" s="209"/>
      <c r="H178" s="209"/>
      <c r="I178" s="209"/>
      <c r="J178" s="209"/>
      <c r="K178" s="209"/>
      <c r="L178" s="209"/>
      <c r="M178" s="209"/>
      <c r="N178" s="209"/>
      <c r="O178" s="209"/>
      <c r="P178" s="209"/>
      <c r="Q178" s="209"/>
      <c r="R178" s="209"/>
      <c r="S178" s="209"/>
      <c r="T178" s="209"/>
      <c r="U178" s="209"/>
      <c r="V178" s="209"/>
      <c r="W178" s="209"/>
      <c r="X178" s="209"/>
      <c r="Y178" s="209"/>
      <c r="Z178" s="209"/>
    </row>
    <row r="179" spans="1:26" ht="22.95" customHeight="1" x14ac:dyDescent="0.3">
      <c r="A179" s="1"/>
      <c r="B179" s="209"/>
      <c r="C179" s="209"/>
      <c r="D179" s="209"/>
      <c r="E179" s="209"/>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t="s">
        <v>1009</v>
      </c>
    </row>
    <row r="180" spans="1:26" x14ac:dyDescent="0.3">
      <c r="A180" s="1"/>
      <c r="B180" s="71" t="s">
        <v>701</v>
      </c>
      <c r="C180" s="71" t="s">
        <v>1242</v>
      </c>
      <c r="D180" s="71" t="s">
        <v>1173</v>
      </c>
      <c r="E180" s="72" t="s">
        <v>650</v>
      </c>
      <c r="F180" s="73">
        <v>145.11699999999999</v>
      </c>
      <c r="G180" s="73"/>
      <c r="H180" s="73"/>
      <c r="I180" s="73">
        <v>2.6</v>
      </c>
      <c r="J180" s="73">
        <v>145.80000000000001</v>
      </c>
      <c r="K180" s="73">
        <v>146.643</v>
      </c>
      <c r="L180" s="73">
        <v>147.47550000000001</v>
      </c>
      <c r="M180" s="73"/>
      <c r="N180" s="73">
        <v>226.6</v>
      </c>
      <c r="O180" s="73">
        <v>225.9</v>
      </c>
      <c r="P180" s="73">
        <v>240.95</v>
      </c>
      <c r="Q180" s="73">
        <v>218.95</v>
      </c>
      <c r="R180" s="73">
        <v>270.959</v>
      </c>
      <c r="S180" s="73">
        <v>265.25700000000001</v>
      </c>
      <c r="T180" s="73">
        <v>234.38300000000001</v>
      </c>
      <c r="U180" s="73">
        <v>247.55</v>
      </c>
      <c r="V180" s="73">
        <v>273.23200000000003</v>
      </c>
      <c r="W180" s="73">
        <v>266.44600000000003</v>
      </c>
      <c r="X180" s="73">
        <v>273.16899999999998</v>
      </c>
      <c r="Y180" s="73">
        <v>279.25</v>
      </c>
      <c r="Z180" s="73">
        <v>3610.2815000000001</v>
      </c>
    </row>
    <row r="181" spans="1:26" ht="27.6" x14ac:dyDescent="0.3">
      <c r="A181" s="1"/>
      <c r="B181" s="197" t="s">
        <v>42</v>
      </c>
      <c r="C181" s="197" t="s">
        <v>3438</v>
      </c>
      <c r="D181" s="197" t="s">
        <v>1173</v>
      </c>
      <c r="E181" s="198" t="s">
        <v>3439</v>
      </c>
      <c r="F181" s="73">
        <v>191.63800000000001</v>
      </c>
      <c r="G181" s="73">
        <v>143.00550000000001</v>
      </c>
      <c r="H181" s="73">
        <v>135.77350000000001</v>
      </c>
      <c r="I181" s="73">
        <v>166.98</v>
      </c>
      <c r="J181" s="73">
        <v>146.86500000000001</v>
      </c>
      <c r="K181" s="73">
        <v>185.31</v>
      </c>
      <c r="L181" s="73">
        <v>117.2406</v>
      </c>
      <c r="M181" s="73">
        <v>185.7</v>
      </c>
      <c r="N181" s="73">
        <v>116.83</v>
      </c>
      <c r="O181" s="73">
        <v>148.285</v>
      </c>
      <c r="P181" s="73">
        <v>182.85499999999999</v>
      </c>
      <c r="Q181" s="73">
        <v>149.154</v>
      </c>
      <c r="R181" s="73">
        <v>192.32300000000001</v>
      </c>
      <c r="S181" s="73">
        <v>159.08036999999999</v>
      </c>
      <c r="T181" s="73">
        <v>191.352</v>
      </c>
      <c r="U181" s="73">
        <v>190.69354999999999</v>
      </c>
      <c r="V181" s="73">
        <v>190.5925</v>
      </c>
      <c r="W181" s="73">
        <v>190.405</v>
      </c>
      <c r="X181" s="73">
        <v>190.31700000000001</v>
      </c>
      <c r="Y181" s="73">
        <v>191.9</v>
      </c>
      <c r="Z181" s="73">
        <v>3366.3000200000001</v>
      </c>
    </row>
    <row r="182" spans="1:26" x14ac:dyDescent="0.3">
      <c r="A182" s="1"/>
      <c r="B182" s="71" t="s">
        <v>702</v>
      </c>
      <c r="C182" s="71" t="s">
        <v>1243</v>
      </c>
      <c r="D182" s="71" t="s">
        <v>70</v>
      </c>
      <c r="E182" s="72" t="s">
        <v>650</v>
      </c>
      <c r="F182" s="73">
        <v>309.39999999999998</v>
      </c>
      <c r="G182" s="73">
        <v>313</v>
      </c>
      <c r="H182" s="73">
        <v>316.8</v>
      </c>
      <c r="I182" s="73">
        <v>316.8</v>
      </c>
      <c r="J182" s="73">
        <v>316.8</v>
      </c>
      <c r="K182" s="73">
        <v>316.8</v>
      </c>
      <c r="L182" s="73">
        <v>316.8</v>
      </c>
      <c r="M182" s="73">
        <v>316.8</v>
      </c>
      <c r="N182" s="73">
        <v>316.8</v>
      </c>
      <c r="O182" s="73">
        <v>316.8</v>
      </c>
      <c r="P182" s="73">
        <v>316.8</v>
      </c>
      <c r="Q182" s="73">
        <v>310.14999999999998</v>
      </c>
      <c r="R182" s="73">
        <v>314.05</v>
      </c>
      <c r="S182" s="73">
        <v>315.10000000000002</v>
      </c>
      <c r="T182" s="73">
        <v>316.8</v>
      </c>
      <c r="U182" s="73">
        <v>204.6</v>
      </c>
      <c r="V182" s="73">
        <v>316.75</v>
      </c>
      <c r="W182" s="73">
        <v>316.8</v>
      </c>
      <c r="X182" s="73">
        <v>303.10000000000002</v>
      </c>
      <c r="Y182" s="73">
        <v>316.8</v>
      </c>
      <c r="Z182" s="73">
        <v>6187.75</v>
      </c>
    </row>
    <row r="183" spans="1:26" x14ac:dyDescent="0.3">
      <c r="A183" s="1"/>
      <c r="B183" s="71" t="s">
        <v>48</v>
      </c>
      <c r="C183" s="71" t="s">
        <v>1244</v>
      </c>
      <c r="D183" s="71" t="s">
        <v>70</v>
      </c>
      <c r="E183" s="72" t="s">
        <v>651</v>
      </c>
      <c r="F183" s="73">
        <v>646.53194499999995</v>
      </c>
      <c r="G183" s="73">
        <v>397.97033499999998</v>
      </c>
      <c r="H183" s="73">
        <v>398.670455</v>
      </c>
      <c r="I183" s="73">
        <v>399.25</v>
      </c>
      <c r="J183" s="73">
        <v>638.70000000000005</v>
      </c>
      <c r="K183" s="73">
        <v>637.09528</v>
      </c>
      <c r="L183" s="73">
        <v>638.72500000000002</v>
      </c>
      <c r="M183" s="73">
        <v>637.07000000000005</v>
      </c>
      <c r="N183" s="73">
        <v>640.1</v>
      </c>
      <c r="O183" s="73">
        <v>636.04999999999995</v>
      </c>
      <c r="P183" s="73">
        <v>636.29999999999995</v>
      </c>
      <c r="Q183" s="73">
        <v>636.95000000000005</v>
      </c>
      <c r="R183" s="73">
        <v>637.20506</v>
      </c>
      <c r="S183" s="73">
        <v>634.35874000000001</v>
      </c>
      <c r="T183" s="73">
        <v>638.61185499999999</v>
      </c>
      <c r="U183" s="73">
        <v>642.23402499999997</v>
      </c>
      <c r="V183" s="73">
        <v>642.50510999999995</v>
      </c>
      <c r="W183" s="73">
        <v>637.99837500000001</v>
      </c>
      <c r="X183" s="73">
        <v>640.04128000000003</v>
      </c>
      <c r="Y183" s="73">
        <v>643.25</v>
      </c>
      <c r="Z183" s="73">
        <v>12059.617459999999</v>
      </c>
    </row>
    <row r="184" spans="1:26" x14ac:dyDescent="0.3">
      <c r="A184" s="1"/>
      <c r="B184" s="71" t="s">
        <v>1245</v>
      </c>
      <c r="C184" s="71" t="s">
        <v>1246</v>
      </c>
      <c r="D184" s="71" t="s">
        <v>1246</v>
      </c>
      <c r="E184" s="72" t="s">
        <v>651</v>
      </c>
      <c r="F184" s="73">
        <v>226.50546499999999</v>
      </c>
      <c r="G184" s="73">
        <v>225.6</v>
      </c>
      <c r="H184" s="73">
        <v>278.35373499999997</v>
      </c>
      <c r="I184" s="73">
        <v>453.3</v>
      </c>
      <c r="J184" s="73">
        <v>274</v>
      </c>
      <c r="K184" s="73">
        <v>144.79511500000001</v>
      </c>
      <c r="L184" s="73">
        <v>274</v>
      </c>
      <c r="M184" s="73">
        <v>227.75</v>
      </c>
      <c r="N184" s="73">
        <v>228</v>
      </c>
      <c r="O184" s="73">
        <v>228</v>
      </c>
      <c r="P184" s="73">
        <v>228</v>
      </c>
      <c r="Q184" s="73">
        <v>228</v>
      </c>
      <c r="R184" s="73">
        <v>339.88797</v>
      </c>
      <c r="S184" s="73">
        <v>454.28392500000001</v>
      </c>
      <c r="T184" s="73">
        <v>454.233115</v>
      </c>
      <c r="U184" s="73">
        <v>454.62344000000002</v>
      </c>
      <c r="V184" s="73">
        <v>454.51949999999999</v>
      </c>
      <c r="W184" s="73">
        <v>454.41851000000003</v>
      </c>
      <c r="X184" s="73">
        <v>454.28537999999998</v>
      </c>
      <c r="Y184" s="73">
        <v>454</v>
      </c>
      <c r="Z184" s="73">
        <v>6536.5561550000002</v>
      </c>
    </row>
    <row r="185" spans="1:26" x14ac:dyDescent="0.3">
      <c r="A185" s="1"/>
      <c r="B185" s="71" t="s">
        <v>1068</v>
      </c>
      <c r="C185" s="71" t="s">
        <v>1247</v>
      </c>
      <c r="D185" s="71" t="s">
        <v>70</v>
      </c>
      <c r="E185" s="72" t="s">
        <v>650</v>
      </c>
      <c r="F185" s="73">
        <v>99.45</v>
      </c>
      <c r="G185" s="73">
        <v>108.8</v>
      </c>
      <c r="H185" s="73">
        <v>99</v>
      </c>
      <c r="I185" s="73">
        <v>102.15</v>
      </c>
      <c r="J185" s="73">
        <v>92.6</v>
      </c>
      <c r="K185" s="73">
        <v>82.75</v>
      </c>
      <c r="L185" s="73">
        <v>61.95</v>
      </c>
      <c r="M185" s="73">
        <v>66.5</v>
      </c>
      <c r="N185" s="73">
        <v>83.95</v>
      </c>
      <c r="O185" s="73">
        <v>56.9</v>
      </c>
      <c r="P185" s="73">
        <v>13.2</v>
      </c>
      <c r="Q185" s="73"/>
      <c r="R185" s="73"/>
      <c r="S185" s="73"/>
      <c r="T185" s="73"/>
      <c r="U185" s="73"/>
      <c r="V185" s="73"/>
      <c r="W185" s="73"/>
      <c r="X185" s="73"/>
      <c r="Y185" s="73"/>
      <c r="Z185" s="73">
        <v>867.25</v>
      </c>
    </row>
    <row r="186" spans="1:26" x14ac:dyDescent="0.3">
      <c r="A186" s="1"/>
      <c r="B186" s="71" t="s">
        <v>1068</v>
      </c>
      <c r="C186" s="71" t="s">
        <v>1248</v>
      </c>
      <c r="D186" s="71" t="s">
        <v>70</v>
      </c>
      <c r="E186" s="72" t="s">
        <v>650</v>
      </c>
      <c r="F186" s="73">
        <v>209.9</v>
      </c>
      <c r="G186" s="73">
        <v>303.7</v>
      </c>
      <c r="H186" s="73">
        <v>239.85</v>
      </c>
      <c r="I186" s="73">
        <v>190.55</v>
      </c>
      <c r="J186" s="73">
        <v>193.35</v>
      </c>
      <c r="K186" s="73">
        <v>203.9</v>
      </c>
      <c r="L186" s="73">
        <v>194.05</v>
      </c>
      <c r="M186" s="73">
        <v>191.65</v>
      </c>
      <c r="N186" s="73">
        <v>204.15</v>
      </c>
      <c r="O186" s="73">
        <v>148.30000000000001</v>
      </c>
      <c r="P186" s="73">
        <v>146.30000000000001</v>
      </c>
      <c r="Q186" s="73">
        <v>146.25</v>
      </c>
      <c r="R186" s="73">
        <v>154.1</v>
      </c>
      <c r="S186" s="73">
        <v>169.4</v>
      </c>
      <c r="T186" s="73">
        <v>167.85</v>
      </c>
      <c r="U186" s="73">
        <v>172.85</v>
      </c>
      <c r="V186" s="73">
        <v>139.55000000000001</v>
      </c>
      <c r="W186" s="73">
        <v>138.19999999999999</v>
      </c>
      <c r="X186" s="73">
        <v>134</v>
      </c>
      <c r="Y186" s="73">
        <v>135.1</v>
      </c>
      <c r="Z186" s="73">
        <v>3583</v>
      </c>
    </row>
    <row r="187" spans="1:26" x14ac:dyDescent="0.3">
      <c r="A187" s="1"/>
      <c r="B187" s="71" t="s">
        <v>700</v>
      </c>
      <c r="C187" s="71" t="s">
        <v>1249</v>
      </c>
      <c r="D187" s="71" t="s">
        <v>1173</v>
      </c>
      <c r="E187" s="72" t="s">
        <v>650</v>
      </c>
      <c r="F187" s="73">
        <v>507</v>
      </c>
      <c r="G187" s="73">
        <v>500.21277500000002</v>
      </c>
      <c r="H187" s="73">
        <v>508.46798999999999</v>
      </c>
      <c r="I187" s="73">
        <v>335.45</v>
      </c>
      <c r="J187" s="73">
        <v>123.554355</v>
      </c>
      <c r="K187" s="73">
        <v>130.95905500000001</v>
      </c>
      <c r="L187" s="73">
        <v>275.26243499999998</v>
      </c>
      <c r="M187" s="73">
        <v>339.02436999999998</v>
      </c>
      <c r="N187" s="73">
        <v>105.25</v>
      </c>
      <c r="O187" s="73">
        <v>263.85000000000002</v>
      </c>
      <c r="P187" s="73">
        <v>464.35</v>
      </c>
      <c r="Q187" s="73">
        <v>467.439235</v>
      </c>
      <c r="R187" s="73">
        <v>555.38592500000004</v>
      </c>
      <c r="S187" s="73">
        <v>500.27203500000002</v>
      </c>
      <c r="T187" s="73">
        <v>510.48623500000002</v>
      </c>
      <c r="U187" s="73">
        <v>504.37819500000001</v>
      </c>
      <c r="V187" s="73">
        <v>395.43511000000001</v>
      </c>
      <c r="W187" s="73">
        <v>489.24689000000001</v>
      </c>
      <c r="X187" s="73">
        <v>467.72964999999999</v>
      </c>
      <c r="Y187" s="73">
        <v>436.6</v>
      </c>
      <c r="Z187" s="73">
        <v>7880.3542550000002</v>
      </c>
    </row>
    <row r="188" spans="1:26" x14ac:dyDescent="0.3">
      <c r="A188" s="1"/>
      <c r="B188" s="219" t="s">
        <v>1250</v>
      </c>
      <c r="C188" s="219"/>
      <c r="D188" s="219"/>
      <c r="E188" s="219"/>
      <c r="F188" s="74">
        <v>2335.54241</v>
      </c>
      <c r="G188" s="74">
        <v>1992.2886100000001</v>
      </c>
      <c r="H188" s="74">
        <v>1976.9156800000001</v>
      </c>
      <c r="I188" s="74">
        <v>1967.08</v>
      </c>
      <c r="J188" s="74">
        <v>1931.669355</v>
      </c>
      <c r="K188" s="74">
        <v>1848.25245</v>
      </c>
      <c r="L188" s="74">
        <v>2025.5035350000001</v>
      </c>
      <c r="M188" s="74">
        <v>1964.4943699999999</v>
      </c>
      <c r="N188" s="74">
        <v>1921.68</v>
      </c>
      <c r="O188" s="74">
        <v>2024.085</v>
      </c>
      <c r="P188" s="74">
        <v>2228.7550000000001</v>
      </c>
      <c r="Q188" s="74">
        <v>2156.893235</v>
      </c>
      <c r="R188" s="74">
        <v>2463.9109549999998</v>
      </c>
      <c r="S188" s="74">
        <v>2497.75207</v>
      </c>
      <c r="T188" s="74">
        <v>2513.7162050000002</v>
      </c>
      <c r="U188" s="74">
        <v>2416.9292099999998</v>
      </c>
      <c r="V188" s="74">
        <v>2412.5842200000002</v>
      </c>
      <c r="W188" s="74">
        <v>2493.5147750000001</v>
      </c>
      <c r="X188" s="74">
        <v>2462.6423100000002</v>
      </c>
      <c r="Y188" s="74">
        <v>2456.9</v>
      </c>
      <c r="Z188" s="74">
        <v>44091.109389999998</v>
      </c>
    </row>
    <row r="189" spans="1:2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75" t="s">
        <v>124</v>
      </c>
      <c r="J193" s="75">
        <v>536723.70499999996</v>
      </c>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75" t="s">
        <v>67</v>
      </c>
      <c r="J194" s="75">
        <v>483191.02500000002</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5" t="s">
        <v>102</v>
      </c>
      <c r="J195" s="75">
        <v>397566.72499999998</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5" t="s">
        <v>112</v>
      </c>
      <c r="J196" s="75">
        <v>392978.7</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5" t="s">
        <v>170</v>
      </c>
      <c r="J197" s="75">
        <v>140757.54999999999</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5" t="s">
        <v>121</v>
      </c>
      <c r="J198" s="75">
        <v>134681.60000000001</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5" t="s">
        <v>134</v>
      </c>
      <c r="J199" s="75">
        <v>130047.95</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5" t="s">
        <v>658</v>
      </c>
      <c r="J200" s="75">
        <v>106427.3</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5" t="s">
        <v>173</v>
      </c>
      <c r="J201" s="75">
        <v>94056.2</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5" t="s">
        <v>654</v>
      </c>
      <c r="J202" s="75">
        <v>91810.75</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5" t="s">
        <v>660</v>
      </c>
      <c r="J203" s="75">
        <v>75405.11</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5" t="s">
        <v>656</v>
      </c>
      <c r="J204" s="75">
        <v>74163.649999999994</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5" t="s">
        <v>93</v>
      </c>
      <c r="J205" s="75">
        <v>54641.8</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5" t="s">
        <v>501</v>
      </c>
      <c r="J206" s="75">
        <v>47474.05</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5" t="s">
        <v>97</v>
      </c>
      <c r="J207" s="75">
        <v>46949.2</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5" t="s">
        <v>356</v>
      </c>
      <c r="J208" s="75">
        <v>42681.25</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5" t="s">
        <v>275</v>
      </c>
      <c r="J209" s="75">
        <v>41116.800000000003</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5" t="s">
        <v>663</v>
      </c>
      <c r="J210" s="75">
        <v>38726.5</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5" t="s">
        <v>690</v>
      </c>
      <c r="J211" s="75">
        <v>36180.5</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5" t="s">
        <v>665</v>
      </c>
      <c r="J212" s="75">
        <v>32889.35</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5" t="s">
        <v>691</v>
      </c>
      <c r="J213" s="75">
        <v>31302.15</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5" t="s">
        <v>682</v>
      </c>
      <c r="J214" s="75">
        <v>30035.35</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5" t="s">
        <v>696</v>
      </c>
      <c r="J215" s="75">
        <v>29118.715</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5" t="s">
        <v>659</v>
      </c>
      <c r="J216" s="75">
        <v>23716.25</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5" t="s">
        <v>688</v>
      </c>
      <c r="J217" s="75">
        <v>20619.55</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5" t="s">
        <v>669</v>
      </c>
      <c r="J218" s="75">
        <v>16195.85</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5" t="s">
        <v>54</v>
      </c>
      <c r="J219" s="75">
        <v>12265.65</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5" t="s">
        <v>694</v>
      </c>
      <c r="J220" s="75">
        <v>11629.75</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5" t="s">
        <v>681</v>
      </c>
      <c r="J221" s="75">
        <v>10241.5</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5" t="s">
        <v>105</v>
      </c>
      <c r="J222" s="75">
        <v>9383.5</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5" t="s">
        <v>678</v>
      </c>
      <c r="J223" s="75">
        <v>8868.7999999999993</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5" t="s">
        <v>676</v>
      </c>
      <c r="J224" s="75">
        <v>8846.9500000000007</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5" t="s">
        <v>662</v>
      </c>
      <c r="J225" s="75">
        <v>8828.35</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5" t="s">
        <v>672</v>
      </c>
      <c r="J226" s="75">
        <v>8768.8248899999999</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5" t="s">
        <v>661</v>
      </c>
      <c r="J227" s="75">
        <v>8721.7999999999993</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5" t="s">
        <v>255</v>
      </c>
      <c r="J228" s="75">
        <v>7835.25</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5" t="s">
        <v>685</v>
      </c>
      <c r="J229" s="75">
        <v>7758</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5" t="s">
        <v>697</v>
      </c>
      <c r="J230" s="75">
        <v>7702.7950000000001</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5" t="s">
        <v>675</v>
      </c>
      <c r="J231" s="75">
        <v>7488.55</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5" t="s">
        <v>634</v>
      </c>
      <c r="J232" s="75">
        <v>6329.4176349999998</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5" t="s">
        <v>14</v>
      </c>
      <c r="J233" s="75">
        <v>6325.85</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5" t="s">
        <v>689</v>
      </c>
      <c r="J234" s="75">
        <v>6184.55</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5" t="s">
        <v>699</v>
      </c>
      <c r="J235" s="75">
        <v>5206.4647000000004</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5" t="s">
        <v>695</v>
      </c>
      <c r="J236" s="75">
        <v>4107.45</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5" t="s">
        <v>680</v>
      </c>
      <c r="J237" s="75">
        <v>3698.5</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5" t="s">
        <v>698</v>
      </c>
      <c r="J238" s="75">
        <v>3460.36</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5" t="s">
        <v>683</v>
      </c>
      <c r="J239" s="75">
        <v>3108.71</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5" t="s">
        <v>679</v>
      </c>
      <c r="J240" s="75">
        <v>3031.55</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5" t="s">
        <v>692</v>
      </c>
      <c r="J241" s="75">
        <v>2717.6</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5" t="s">
        <v>693</v>
      </c>
      <c r="J242" s="75">
        <v>2616.5500000000002</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5" t="s">
        <v>412</v>
      </c>
      <c r="J243" s="75">
        <v>2505.4</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5" t="s">
        <v>670</v>
      </c>
      <c r="J244" s="75">
        <v>1959.0325</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5" t="s">
        <v>348</v>
      </c>
      <c r="J245" s="75">
        <v>1854.15</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5" t="s">
        <v>272</v>
      </c>
      <c r="J246" s="75">
        <v>1776</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5" t="s">
        <v>667</v>
      </c>
      <c r="J247" s="75">
        <v>1767.85</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5" t="s">
        <v>684</v>
      </c>
      <c r="J248" s="75">
        <v>1555.5</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5" t="s">
        <v>674</v>
      </c>
      <c r="J249" s="75">
        <v>1390.95</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5" t="s">
        <v>677</v>
      </c>
      <c r="J250" s="75">
        <v>1304.3499999999999</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5" t="s">
        <v>673</v>
      </c>
      <c r="J251" s="75">
        <v>1205.25</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5" t="s">
        <v>686</v>
      </c>
      <c r="J252" s="75">
        <v>1197.77</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75" t="s">
        <v>624</v>
      </c>
      <c r="J253" s="75">
        <v>743.72</v>
      </c>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75" t="s">
        <v>666</v>
      </c>
      <c r="J254" s="75">
        <v>451.35</v>
      </c>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75" t="s">
        <v>167</v>
      </c>
      <c r="J255" s="75">
        <v>370.8</v>
      </c>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75" t="s">
        <v>657</v>
      </c>
      <c r="J256" s="75">
        <v>172.9</v>
      </c>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75" t="s">
        <v>668</v>
      </c>
      <c r="J257" s="75">
        <v>162.5</v>
      </c>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75" t="s">
        <v>671</v>
      </c>
      <c r="J258" s="75">
        <v>48.55</v>
      </c>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75" t="s">
        <v>687</v>
      </c>
      <c r="J259" s="75">
        <v>35.549999999999997</v>
      </c>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75"/>
      <c r="J260" s="75"/>
      <c r="K260" s="1"/>
      <c r="L260" s="1"/>
      <c r="M260" s="1"/>
      <c r="N260" s="1"/>
      <c r="O260" s="1"/>
      <c r="P260" s="1"/>
      <c r="Q260" s="1"/>
      <c r="R260" s="1"/>
      <c r="S260" s="1"/>
      <c r="T260" s="1"/>
      <c r="U260" s="1"/>
      <c r="V260" s="1"/>
      <c r="W260" s="1"/>
      <c r="X260" s="1"/>
      <c r="Y260" s="1"/>
      <c r="Z260" s="1"/>
    </row>
  </sheetData>
  <mergeCells count="13">
    <mergeCell ref="B3:G3"/>
    <mergeCell ref="B6:B7"/>
    <mergeCell ref="C6:C7"/>
    <mergeCell ref="D6:D7"/>
    <mergeCell ref="E6:E7"/>
    <mergeCell ref="F6:Z6"/>
    <mergeCell ref="F178:Z178"/>
    <mergeCell ref="B188:E188"/>
    <mergeCell ref="B174:E174"/>
    <mergeCell ref="B178:B179"/>
    <mergeCell ref="C178:C179"/>
    <mergeCell ref="D178:D179"/>
    <mergeCell ref="E178:E17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4" t="s">
        <v>644</v>
      </c>
      <c r="C5" s="220" t="s">
        <v>1251</v>
      </c>
      <c r="D5" s="220" t="s">
        <v>1251</v>
      </c>
      <c r="E5" s="220" t="s">
        <v>1251</v>
      </c>
      <c r="F5" s="220" t="s">
        <v>1251</v>
      </c>
      <c r="G5" s="220" t="s">
        <v>1251</v>
      </c>
      <c r="H5" s="220" t="s">
        <v>1251</v>
      </c>
      <c r="I5" s="220" t="s">
        <v>1251</v>
      </c>
      <c r="J5" s="220" t="s">
        <v>1251</v>
      </c>
      <c r="K5" s="220" t="s">
        <v>1251</v>
      </c>
      <c r="L5" s="220" t="s">
        <v>1251</v>
      </c>
      <c r="M5" s="220" t="s">
        <v>1251</v>
      </c>
      <c r="N5" s="220" t="s">
        <v>1251</v>
      </c>
      <c r="O5" s="220" t="s">
        <v>1251</v>
      </c>
      <c r="P5" s="220" t="s">
        <v>1251</v>
      </c>
      <c r="Q5" s="220" t="s">
        <v>1251</v>
      </c>
      <c r="R5" s="220" t="s">
        <v>1251</v>
      </c>
      <c r="S5" s="224" t="s">
        <v>644</v>
      </c>
      <c r="T5" s="221" t="s">
        <v>1252</v>
      </c>
      <c r="U5" s="221" t="s">
        <v>1252</v>
      </c>
      <c r="V5" s="221" t="s">
        <v>1252</v>
      </c>
      <c r="W5" s="221" t="s">
        <v>1252</v>
      </c>
      <c r="X5" s="221" t="s">
        <v>1252</v>
      </c>
      <c r="Y5" s="224" t="s">
        <v>644</v>
      </c>
      <c r="Z5" s="222" t="s">
        <v>1252</v>
      </c>
      <c r="AA5" s="222" t="s">
        <v>1252</v>
      </c>
      <c r="AB5" s="222" t="s">
        <v>1252</v>
      </c>
      <c r="AC5" s="222" t="s">
        <v>1252</v>
      </c>
      <c r="AD5" s="222" t="s">
        <v>1252</v>
      </c>
    </row>
    <row r="6" spans="1:30" ht="21" x14ac:dyDescent="0.3">
      <c r="A6" s="1"/>
      <c r="B6" s="224"/>
      <c r="C6" s="223" t="s">
        <v>649</v>
      </c>
      <c r="D6" s="223" t="s">
        <v>649</v>
      </c>
      <c r="E6" s="223" t="s">
        <v>649</v>
      </c>
      <c r="F6" s="223" t="s">
        <v>649</v>
      </c>
      <c r="G6" s="223" t="s">
        <v>648</v>
      </c>
      <c r="H6" s="223" t="s">
        <v>648</v>
      </c>
      <c r="I6" s="223" t="s">
        <v>648</v>
      </c>
      <c r="J6" s="223" t="s">
        <v>648</v>
      </c>
      <c r="K6" s="223" t="s">
        <v>647</v>
      </c>
      <c r="L6" s="223" t="s">
        <v>647</v>
      </c>
      <c r="M6" s="223" t="s">
        <v>647</v>
      </c>
      <c r="N6" s="223" t="s">
        <v>647</v>
      </c>
      <c r="O6" s="220" t="s">
        <v>1253</v>
      </c>
      <c r="P6" s="220" t="s">
        <v>1253</v>
      </c>
      <c r="Q6" s="220" t="s">
        <v>1253</v>
      </c>
      <c r="R6" s="220" t="s">
        <v>1253</v>
      </c>
      <c r="S6" s="224"/>
      <c r="T6" s="221" t="s">
        <v>1254</v>
      </c>
      <c r="U6" s="221" t="s">
        <v>1254</v>
      </c>
      <c r="V6" s="221" t="s">
        <v>1254</v>
      </c>
      <c r="W6" s="221" t="s">
        <v>1254</v>
      </c>
      <c r="X6" s="221" t="s">
        <v>1254</v>
      </c>
      <c r="Y6" s="224"/>
      <c r="Z6" s="222" t="s">
        <v>1255</v>
      </c>
      <c r="AA6" s="222" t="s">
        <v>1255</v>
      </c>
      <c r="AB6" s="222" t="s">
        <v>1255</v>
      </c>
      <c r="AC6" s="222" t="s">
        <v>1255</v>
      </c>
      <c r="AD6" s="222" t="s">
        <v>1255</v>
      </c>
    </row>
    <row r="7" spans="1:30" ht="30.6" x14ac:dyDescent="0.3">
      <c r="A7" s="1"/>
      <c r="B7" s="224"/>
      <c r="C7" s="76" t="s">
        <v>1256</v>
      </c>
      <c r="D7" s="76" t="s">
        <v>1257</v>
      </c>
      <c r="E7" s="76" t="s">
        <v>1258</v>
      </c>
      <c r="F7" s="76" t="s">
        <v>1259</v>
      </c>
      <c r="G7" s="76" t="s">
        <v>1260</v>
      </c>
      <c r="H7" s="76" t="s">
        <v>1261</v>
      </c>
      <c r="I7" s="76" t="s">
        <v>1262</v>
      </c>
      <c r="J7" s="76" t="s">
        <v>1263</v>
      </c>
      <c r="K7" s="76" t="s">
        <v>1264</v>
      </c>
      <c r="L7" s="76" t="s">
        <v>1265</v>
      </c>
      <c r="M7" s="76" t="s">
        <v>1266</v>
      </c>
      <c r="N7" s="76" t="s">
        <v>1267</v>
      </c>
      <c r="O7" s="62" t="s">
        <v>1268</v>
      </c>
      <c r="P7" s="62" t="s">
        <v>1269</v>
      </c>
      <c r="Q7" s="62" t="s">
        <v>1270</v>
      </c>
      <c r="R7" s="62" t="s">
        <v>1271</v>
      </c>
      <c r="S7" s="225"/>
      <c r="T7" s="77" t="s">
        <v>650</v>
      </c>
      <c r="U7" s="77" t="s">
        <v>651</v>
      </c>
      <c r="V7" s="77" t="s">
        <v>652</v>
      </c>
      <c r="W7" s="77" t="s">
        <v>653</v>
      </c>
      <c r="X7" s="77" t="s">
        <v>1271</v>
      </c>
      <c r="Y7" s="225"/>
      <c r="Z7" s="78" t="s">
        <v>1272</v>
      </c>
      <c r="AA7" s="78" t="s">
        <v>1273</v>
      </c>
      <c r="AB7" s="78" t="s">
        <v>1274</v>
      </c>
      <c r="AC7" s="78" t="s">
        <v>1275</v>
      </c>
      <c r="AD7" s="78" t="s">
        <v>1080</v>
      </c>
    </row>
    <row r="8" spans="1:30" x14ac:dyDescent="0.3">
      <c r="A8" s="1"/>
      <c r="B8" s="79" t="s">
        <v>860</v>
      </c>
      <c r="C8" s="80">
        <v>357.3</v>
      </c>
      <c r="D8" s="80">
        <v>108.3</v>
      </c>
      <c r="E8" s="80">
        <v>0</v>
      </c>
      <c r="F8" s="80">
        <v>33.6</v>
      </c>
      <c r="G8" s="80">
        <v>2743.4</v>
      </c>
      <c r="H8" s="80">
        <v>2682.7</v>
      </c>
      <c r="I8" s="80">
        <v>0</v>
      </c>
      <c r="J8" s="80">
        <v>103</v>
      </c>
      <c r="K8" s="80">
        <v>697</v>
      </c>
      <c r="L8" s="80">
        <v>0</v>
      </c>
      <c r="M8" s="80">
        <v>0</v>
      </c>
      <c r="N8" s="80">
        <v>0</v>
      </c>
      <c r="O8" s="80">
        <v>499.2</v>
      </c>
      <c r="P8" s="80">
        <v>5529.1</v>
      </c>
      <c r="Q8" s="80">
        <v>697</v>
      </c>
      <c r="R8" s="81">
        <v>6725.3</v>
      </c>
      <c r="S8" s="79" t="s">
        <v>860</v>
      </c>
      <c r="T8" s="80">
        <v>3797.7</v>
      </c>
      <c r="U8" s="80">
        <v>2791</v>
      </c>
      <c r="V8" s="80">
        <v>0</v>
      </c>
      <c r="W8" s="80">
        <v>136.6</v>
      </c>
      <c r="X8" s="81">
        <v>6725.3</v>
      </c>
      <c r="Y8" s="79" t="s">
        <v>860</v>
      </c>
      <c r="Z8" s="80">
        <v>285.39999999999998</v>
      </c>
      <c r="AA8" s="80">
        <v>70.8</v>
      </c>
      <c r="AB8" s="80">
        <v>0</v>
      </c>
      <c r="AC8" s="80">
        <v>136.6</v>
      </c>
      <c r="AD8" s="81">
        <v>492.8</v>
      </c>
    </row>
    <row r="9" spans="1:30" x14ac:dyDescent="0.3">
      <c r="A9" s="1"/>
      <c r="B9" s="79" t="s">
        <v>861</v>
      </c>
      <c r="C9" s="80">
        <v>352.3</v>
      </c>
      <c r="D9" s="80">
        <v>108.5</v>
      </c>
      <c r="E9" s="80">
        <v>0</v>
      </c>
      <c r="F9" s="80">
        <v>31.7</v>
      </c>
      <c r="G9" s="80">
        <v>2693.7</v>
      </c>
      <c r="H9" s="80">
        <v>2700.1</v>
      </c>
      <c r="I9" s="80">
        <v>0</v>
      </c>
      <c r="J9" s="80">
        <v>97.7</v>
      </c>
      <c r="K9" s="80">
        <v>684.7</v>
      </c>
      <c r="L9" s="80">
        <v>0</v>
      </c>
      <c r="M9" s="80">
        <v>0</v>
      </c>
      <c r="N9" s="80">
        <v>0</v>
      </c>
      <c r="O9" s="80">
        <v>492.5</v>
      </c>
      <c r="P9" s="80">
        <v>5491.5</v>
      </c>
      <c r="Q9" s="80">
        <v>684.7</v>
      </c>
      <c r="R9" s="81">
        <v>6668.7</v>
      </c>
      <c r="S9" s="79" t="s">
        <v>861</v>
      </c>
      <c r="T9" s="80">
        <v>3730.7</v>
      </c>
      <c r="U9" s="80">
        <v>2808.6</v>
      </c>
      <c r="V9" s="80">
        <v>0</v>
      </c>
      <c r="W9" s="80">
        <v>129.4</v>
      </c>
      <c r="X9" s="81">
        <v>6668.7</v>
      </c>
      <c r="Y9" s="79" t="s">
        <v>861</v>
      </c>
      <c r="Z9" s="80">
        <v>275</v>
      </c>
      <c r="AA9" s="80">
        <v>70.900000000000006</v>
      </c>
      <c r="AB9" s="80">
        <v>0</v>
      </c>
      <c r="AC9" s="80">
        <v>129.4</v>
      </c>
      <c r="AD9" s="81">
        <v>475.3</v>
      </c>
    </row>
    <row r="10" spans="1:30" x14ac:dyDescent="0.3">
      <c r="A10" s="1"/>
      <c r="B10" s="79" t="s">
        <v>862</v>
      </c>
      <c r="C10" s="80">
        <v>355.3</v>
      </c>
      <c r="D10" s="80">
        <v>155.6</v>
      </c>
      <c r="E10" s="80">
        <v>0</v>
      </c>
      <c r="F10" s="80">
        <v>31.7</v>
      </c>
      <c r="G10" s="80">
        <v>2584.4</v>
      </c>
      <c r="H10" s="80">
        <v>2750.9</v>
      </c>
      <c r="I10" s="80">
        <v>0</v>
      </c>
      <c r="J10" s="80">
        <v>88.5</v>
      </c>
      <c r="K10" s="80">
        <v>685.8</v>
      </c>
      <c r="L10" s="80">
        <v>0</v>
      </c>
      <c r="M10" s="80">
        <v>0</v>
      </c>
      <c r="N10" s="80">
        <v>0</v>
      </c>
      <c r="O10" s="80">
        <v>542.6</v>
      </c>
      <c r="P10" s="80">
        <v>5423.8</v>
      </c>
      <c r="Q10" s="80">
        <v>685.8</v>
      </c>
      <c r="R10" s="81">
        <v>6652.2</v>
      </c>
      <c r="S10" s="79" t="s">
        <v>862</v>
      </c>
      <c r="T10" s="80">
        <v>3625.5</v>
      </c>
      <c r="U10" s="80">
        <v>2906.5</v>
      </c>
      <c r="V10" s="80">
        <v>0</v>
      </c>
      <c r="W10" s="80">
        <v>120.2</v>
      </c>
      <c r="X10" s="81">
        <v>6652.2</v>
      </c>
      <c r="Y10" s="79" t="s">
        <v>862</v>
      </c>
      <c r="Z10" s="80">
        <v>272.7</v>
      </c>
      <c r="AA10" s="80">
        <v>72.400000000000006</v>
      </c>
      <c r="AB10" s="80">
        <v>0</v>
      </c>
      <c r="AC10" s="80">
        <v>120.2</v>
      </c>
      <c r="AD10" s="81">
        <v>465.3</v>
      </c>
    </row>
    <row r="11" spans="1:30" x14ac:dyDescent="0.3">
      <c r="A11" s="1"/>
      <c r="B11" s="79" t="s">
        <v>863</v>
      </c>
      <c r="C11" s="80">
        <v>347.8</v>
      </c>
      <c r="D11" s="80">
        <v>156.4</v>
      </c>
      <c r="E11" s="80">
        <v>0</v>
      </c>
      <c r="F11" s="80">
        <v>26.9</v>
      </c>
      <c r="G11" s="80">
        <v>2533</v>
      </c>
      <c r="H11" s="80">
        <v>2744.4</v>
      </c>
      <c r="I11" s="80">
        <v>0</v>
      </c>
      <c r="J11" s="80">
        <v>73</v>
      </c>
      <c r="K11" s="80">
        <v>681.9</v>
      </c>
      <c r="L11" s="80">
        <v>0</v>
      </c>
      <c r="M11" s="80">
        <v>0</v>
      </c>
      <c r="N11" s="80">
        <v>0</v>
      </c>
      <c r="O11" s="80">
        <v>531.1</v>
      </c>
      <c r="P11" s="80">
        <v>5350.4</v>
      </c>
      <c r="Q11" s="80">
        <v>681.9</v>
      </c>
      <c r="R11" s="81">
        <v>6563.4</v>
      </c>
      <c r="S11" s="79" t="s">
        <v>863</v>
      </c>
      <c r="T11" s="80">
        <v>3562.7</v>
      </c>
      <c r="U11" s="80">
        <v>2900.8</v>
      </c>
      <c r="V11" s="80">
        <v>0</v>
      </c>
      <c r="W11" s="80">
        <v>99.9</v>
      </c>
      <c r="X11" s="81">
        <v>6563.4</v>
      </c>
      <c r="Y11" s="79" t="s">
        <v>863</v>
      </c>
      <c r="Z11" s="80">
        <v>272.3</v>
      </c>
      <c r="AA11" s="80">
        <v>72.400000000000006</v>
      </c>
      <c r="AB11" s="80">
        <v>0</v>
      </c>
      <c r="AC11" s="80">
        <v>99.9</v>
      </c>
      <c r="AD11" s="81">
        <v>444.6</v>
      </c>
    </row>
    <row r="12" spans="1:30" x14ac:dyDescent="0.3">
      <c r="A12" s="1"/>
      <c r="B12" s="79" t="s">
        <v>864</v>
      </c>
      <c r="C12" s="80">
        <v>344.9</v>
      </c>
      <c r="D12" s="80">
        <v>157.4</v>
      </c>
      <c r="E12" s="80">
        <v>0</v>
      </c>
      <c r="F12" s="80">
        <v>25.4</v>
      </c>
      <c r="G12" s="80">
        <v>2493.9</v>
      </c>
      <c r="H12" s="80">
        <v>2761.8</v>
      </c>
      <c r="I12" s="80">
        <v>0</v>
      </c>
      <c r="J12" s="80">
        <v>49.5</v>
      </c>
      <c r="K12" s="80">
        <v>680.8</v>
      </c>
      <c r="L12" s="80">
        <v>0</v>
      </c>
      <c r="M12" s="80">
        <v>0</v>
      </c>
      <c r="N12" s="80">
        <v>0</v>
      </c>
      <c r="O12" s="80">
        <v>527.70000000000005</v>
      </c>
      <c r="P12" s="80">
        <v>5305.2</v>
      </c>
      <c r="Q12" s="80">
        <v>680.8</v>
      </c>
      <c r="R12" s="81">
        <v>6513.7</v>
      </c>
      <c r="S12" s="79" t="s">
        <v>864</v>
      </c>
      <c r="T12" s="80">
        <v>3519.6</v>
      </c>
      <c r="U12" s="80">
        <v>2919.2</v>
      </c>
      <c r="V12" s="80">
        <v>0</v>
      </c>
      <c r="W12" s="80">
        <v>74.900000000000006</v>
      </c>
      <c r="X12" s="81">
        <v>6513.7</v>
      </c>
      <c r="Y12" s="79" t="s">
        <v>864</v>
      </c>
      <c r="Z12" s="80">
        <v>272.2</v>
      </c>
      <c r="AA12" s="80">
        <v>71.7</v>
      </c>
      <c r="AB12" s="80">
        <v>0</v>
      </c>
      <c r="AC12" s="80">
        <v>74.900000000000006</v>
      </c>
      <c r="AD12" s="81">
        <v>418.8</v>
      </c>
    </row>
    <row r="13" spans="1:30" x14ac:dyDescent="0.3">
      <c r="A13" s="1"/>
      <c r="B13" s="79" t="s">
        <v>865</v>
      </c>
      <c r="C13" s="80">
        <v>336.3</v>
      </c>
      <c r="D13" s="80">
        <v>156.9</v>
      </c>
      <c r="E13" s="80">
        <v>0</v>
      </c>
      <c r="F13" s="80">
        <v>29.1</v>
      </c>
      <c r="G13" s="80">
        <v>2491.1</v>
      </c>
      <c r="H13" s="80">
        <v>2714.3</v>
      </c>
      <c r="I13" s="80">
        <v>0</v>
      </c>
      <c r="J13" s="80">
        <v>17.2</v>
      </c>
      <c r="K13" s="80">
        <v>695.6</v>
      </c>
      <c r="L13" s="80">
        <v>0</v>
      </c>
      <c r="M13" s="80">
        <v>0</v>
      </c>
      <c r="N13" s="80">
        <v>0</v>
      </c>
      <c r="O13" s="80">
        <v>522.29999999999995</v>
      </c>
      <c r="P13" s="80">
        <v>5222.6000000000004</v>
      </c>
      <c r="Q13" s="80">
        <v>695.6</v>
      </c>
      <c r="R13" s="81">
        <v>6440.5</v>
      </c>
      <c r="S13" s="79" t="s">
        <v>865</v>
      </c>
      <c r="T13" s="80">
        <v>3523</v>
      </c>
      <c r="U13" s="80">
        <v>2871.2</v>
      </c>
      <c r="V13" s="80">
        <v>0</v>
      </c>
      <c r="W13" s="80">
        <v>46.3</v>
      </c>
      <c r="X13" s="81">
        <v>6440.5</v>
      </c>
      <c r="Y13" s="79" t="s">
        <v>865</v>
      </c>
      <c r="Z13" s="80">
        <v>272.89999999999998</v>
      </c>
      <c r="AA13" s="80">
        <v>72</v>
      </c>
      <c r="AB13" s="80">
        <v>0</v>
      </c>
      <c r="AC13" s="80">
        <v>46.3</v>
      </c>
      <c r="AD13" s="81">
        <v>391.2</v>
      </c>
    </row>
    <row r="14" spans="1:30" x14ac:dyDescent="0.3">
      <c r="A14" s="1"/>
      <c r="B14" s="79" t="s">
        <v>866</v>
      </c>
      <c r="C14" s="80">
        <v>328.1</v>
      </c>
      <c r="D14" s="80">
        <v>157.80000000000001</v>
      </c>
      <c r="E14" s="80">
        <v>0</v>
      </c>
      <c r="F14" s="80">
        <v>29.4</v>
      </c>
      <c r="G14" s="80">
        <v>2467.3000000000002</v>
      </c>
      <c r="H14" s="80">
        <v>2745.8</v>
      </c>
      <c r="I14" s="80">
        <v>0</v>
      </c>
      <c r="J14" s="80">
        <v>15.8</v>
      </c>
      <c r="K14" s="80">
        <v>677.3</v>
      </c>
      <c r="L14" s="80">
        <v>0</v>
      </c>
      <c r="M14" s="80">
        <v>0</v>
      </c>
      <c r="N14" s="80">
        <v>0</v>
      </c>
      <c r="O14" s="80">
        <v>515.29999999999995</v>
      </c>
      <c r="P14" s="80">
        <v>5228.8999999999996</v>
      </c>
      <c r="Q14" s="80">
        <v>677.3</v>
      </c>
      <c r="R14" s="81">
        <v>6421.5</v>
      </c>
      <c r="S14" s="79" t="s">
        <v>866</v>
      </c>
      <c r="T14" s="80">
        <v>3472.7</v>
      </c>
      <c r="U14" s="80">
        <v>2903.6</v>
      </c>
      <c r="V14" s="80">
        <v>0</v>
      </c>
      <c r="W14" s="80">
        <v>45.2</v>
      </c>
      <c r="X14" s="81">
        <v>6421.5</v>
      </c>
      <c r="Y14" s="79" t="s">
        <v>866</v>
      </c>
      <c r="Z14" s="80">
        <v>272</v>
      </c>
      <c r="AA14" s="80">
        <v>72.900000000000006</v>
      </c>
      <c r="AB14" s="80">
        <v>0</v>
      </c>
      <c r="AC14" s="80">
        <v>45.2</v>
      </c>
      <c r="AD14" s="81">
        <v>390.1</v>
      </c>
    </row>
    <row r="15" spans="1:30" x14ac:dyDescent="0.3">
      <c r="A15" s="1"/>
      <c r="B15" s="79" t="s">
        <v>867</v>
      </c>
      <c r="C15" s="80">
        <v>336.3</v>
      </c>
      <c r="D15" s="80">
        <v>157.4</v>
      </c>
      <c r="E15" s="80">
        <v>0</v>
      </c>
      <c r="F15" s="80">
        <v>32.9</v>
      </c>
      <c r="G15" s="80">
        <v>2541.3000000000002</v>
      </c>
      <c r="H15" s="80">
        <v>2721.8</v>
      </c>
      <c r="I15" s="80">
        <v>0</v>
      </c>
      <c r="J15" s="80">
        <v>9.8000000000000007</v>
      </c>
      <c r="K15" s="80">
        <v>673.8</v>
      </c>
      <c r="L15" s="80">
        <v>0</v>
      </c>
      <c r="M15" s="80">
        <v>0</v>
      </c>
      <c r="N15" s="80">
        <v>0</v>
      </c>
      <c r="O15" s="80">
        <v>526.6</v>
      </c>
      <c r="P15" s="80">
        <v>5272.9</v>
      </c>
      <c r="Q15" s="80">
        <v>673.8</v>
      </c>
      <c r="R15" s="81">
        <v>6473.3</v>
      </c>
      <c r="S15" s="79" t="s">
        <v>867</v>
      </c>
      <c r="T15" s="80">
        <v>3551.4</v>
      </c>
      <c r="U15" s="80">
        <v>2879.2</v>
      </c>
      <c r="V15" s="80">
        <v>0</v>
      </c>
      <c r="W15" s="80">
        <v>42.7</v>
      </c>
      <c r="X15" s="81">
        <v>6473.3</v>
      </c>
      <c r="Y15" s="79" t="s">
        <v>867</v>
      </c>
      <c r="Z15" s="80">
        <v>273.39999999999998</v>
      </c>
      <c r="AA15" s="80">
        <v>72</v>
      </c>
      <c r="AB15" s="80">
        <v>0</v>
      </c>
      <c r="AC15" s="80">
        <v>42.7</v>
      </c>
      <c r="AD15" s="81">
        <v>388.1</v>
      </c>
    </row>
    <row r="16" spans="1:30" x14ac:dyDescent="0.3">
      <c r="A16" s="1"/>
      <c r="B16" s="79" t="s">
        <v>868</v>
      </c>
      <c r="C16" s="80">
        <v>337.3</v>
      </c>
      <c r="D16" s="80">
        <v>157.19999999999999</v>
      </c>
      <c r="E16" s="80">
        <v>0</v>
      </c>
      <c r="F16" s="80">
        <v>32.9</v>
      </c>
      <c r="G16" s="80">
        <v>2498</v>
      </c>
      <c r="H16" s="80">
        <v>2748.6</v>
      </c>
      <c r="I16" s="80">
        <v>0</v>
      </c>
      <c r="J16" s="80">
        <v>9.1</v>
      </c>
      <c r="K16" s="80">
        <v>675.6</v>
      </c>
      <c r="L16" s="80">
        <v>0</v>
      </c>
      <c r="M16" s="80">
        <v>0</v>
      </c>
      <c r="N16" s="80">
        <v>0</v>
      </c>
      <c r="O16" s="80">
        <v>527.4</v>
      </c>
      <c r="P16" s="80">
        <v>5255.7</v>
      </c>
      <c r="Q16" s="80">
        <v>675.6</v>
      </c>
      <c r="R16" s="81">
        <v>6458.7</v>
      </c>
      <c r="S16" s="79" t="s">
        <v>868</v>
      </c>
      <c r="T16" s="80">
        <v>3510.9</v>
      </c>
      <c r="U16" s="80">
        <v>2905.8</v>
      </c>
      <c r="V16" s="80">
        <v>0</v>
      </c>
      <c r="W16" s="80">
        <v>42</v>
      </c>
      <c r="X16" s="81">
        <v>6458.7</v>
      </c>
      <c r="Y16" s="79" t="s">
        <v>868</v>
      </c>
      <c r="Z16" s="80">
        <v>273.5</v>
      </c>
      <c r="AA16" s="80">
        <v>72.8</v>
      </c>
      <c r="AB16" s="80">
        <v>0</v>
      </c>
      <c r="AC16" s="80">
        <v>42</v>
      </c>
      <c r="AD16" s="81">
        <v>388.3</v>
      </c>
    </row>
    <row r="17" spans="1:30" x14ac:dyDescent="0.3">
      <c r="A17" s="1"/>
      <c r="B17" s="79" t="s">
        <v>869</v>
      </c>
      <c r="C17" s="80">
        <v>334.3</v>
      </c>
      <c r="D17" s="80">
        <v>157.5</v>
      </c>
      <c r="E17" s="80">
        <v>0</v>
      </c>
      <c r="F17" s="80">
        <v>34.700000000000003</v>
      </c>
      <c r="G17" s="80">
        <v>2539.1999999999998</v>
      </c>
      <c r="H17" s="80">
        <v>2657.4</v>
      </c>
      <c r="I17" s="80">
        <v>0</v>
      </c>
      <c r="J17" s="80">
        <v>6.4</v>
      </c>
      <c r="K17" s="80">
        <v>685.3</v>
      </c>
      <c r="L17" s="80">
        <v>0</v>
      </c>
      <c r="M17" s="80">
        <v>1.2</v>
      </c>
      <c r="N17" s="80">
        <v>0</v>
      </c>
      <c r="O17" s="80">
        <v>526.5</v>
      </c>
      <c r="P17" s="80">
        <v>5203</v>
      </c>
      <c r="Q17" s="80">
        <v>686.5</v>
      </c>
      <c r="R17" s="81">
        <v>6416</v>
      </c>
      <c r="S17" s="79" t="s">
        <v>869</v>
      </c>
      <c r="T17" s="80">
        <v>3558.8</v>
      </c>
      <c r="U17" s="80">
        <v>2814.9</v>
      </c>
      <c r="V17" s="80">
        <v>1.2</v>
      </c>
      <c r="W17" s="80">
        <v>41.1</v>
      </c>
      <c r="X17" s="81">
        <v>6416</v>
      </c>
      <c r="Y17" s="79" t="s">
        <v>869</v>
      </c>
      <c r="Z17" s="80">
        <v>272.5</v>
      </c>
      <c r="AA17" s="80">
        <v>72.400000000000006</v>
      </c>
      <c r="AB17" s="80">
        <v>1.2</v>
      </c>
      <c r="AC17" s="80">
        <v>41.1</v>
      </c>
      <c r="AD17" s="81">
        <v>387.2</v>
      </c>
    </row>
    <row r="18" spans="1:30" x14ac:dyDescent="0.3">
      <c r="A18" s="1"/>
      <c r="B18" s="79" t="s">
        <v>870</v>
      </c>
      <c r="C18" s="80">
        <v>335.6</v>
      </c>
      <c r="D18" s="80">
        <v>158.30000000000001</v>
      </c>
      <c r="E18" s="80">
        <v>0</v>
      </c>
      <c r="F18" s="80">
        <v>33.700000000000003</v>
      </c>
      <c r="G18" s="80">
        <v>2625.6</v>
      </c>
      <c r="H18" s="80">
        <v>2654.5</v>
      </c>
      <c r="I18" s="80">
        <v>0</v>
      </c>
      <c r="J18" s="80">
        <v>7</v>
      </c>
      <c r="K18" s="80">
        <v>686.1</v>
      </c>
      <c r="L18" s="80">
        <v>0</v>
      </c>
      <c r="M18" s="80">
        <v>58.6</v>
      </c>
      <c r="N18" s="80">
        <v>0</v>
      </c>
      <c r="O18" s="80">
        <v>527.6</v>
      </c>
      <c r="P18" s="80">
        <v>5287.1</v>
      </c>
      <c r="Q18" s="80">
        <v>744.7</v>
      </c>
      <c r="R18" s="81">
        <v>6559.4</v>
      </c>
      <c r="S18" s="79" t="s">
        <v>870</v>
      </c>
      <c r="T18" s="80">
        <v>3647.3</v>
      </c>
      <c r="U18" s="80">
        <v>2812.8</v>
      </c>
      <c r="V18" s="80">
        <v>58.6</v>
      </c>
      <c r="W18" s="80">
        <v>40.700000000000003</v>
      </c>
      <c r="X18" s="81">
        <v>6559.4</v>
      </c>
      <c r="Y18" s="79" t="s">
        <v>870</v>
      </c>
      <c r="Z18" s="80">
        <v>272.2</v>
      </c>
      <c r="AA18" s="80">
        <v>72.599999999999994</v>
      </c>
      <c r="AB18" s="80">
        <v>58.6</v>
      </c>
      <c r="AC18" s="80">
        <v>40.700000000000003</v>
      </c>
      <c r="AD18" s="81">
        <v>444.1</v>
      </c>
    </row>
    <row r="19" spans="1:30" x14ac:dyDescent="0.3">
      <c r="A19" s="1"/>
      <c r="B19" s="79" t="s">
        <v>871</v>
      </c>
      <c r="C19" s="80">
        <v>333.5</v>
      </c>
      <c r="D19" s="80">
        <v>157.5</v>
      </c>
      <c r="E19" s="80">
        <v>0</v>
      </c>
      <c r="F19" s="80">
        <v>34.299999999999997</v>
      </c>
      <c r="G19" s="80">
        <v>2389.6999999999998</v>
      </c>
      <c r="H19" s="80">
        <v>2715.5</v>
      </c>
      <c r="I19" s="80">
        <v>0</v>
      </c>
      <c r="J19" s="80">
        <v>5.4</v>
      </c>
      <c r="K19" s="80">
        <v>681.6</v>
      </c>
      <c r="L19" s="80">
        <v>0</v>
      </c>
      <c r="M19" s="80">
        <v>265.10000000000002</v>
      </c>
      <c r="N19" s="80">
        <v>0</v>
      </c>
      <c r="O19" s="80">
        <v>525.29999999999995</v>
      </c>
      <c r="P19" s="80">
        <v>5110.6000000000004</v>
      </c>
      <c r="Q19" s="80">
        <v>946.7</v>
      </c>
      <c r="R19" s="81">
        <v>6582.6</v>
      </c>
      <c r="S19" s="79" t="s">
        <v>871</v>
      </c>
      <c r="T19" s="80">
        <v>3404.8</v>
      </c>
      <c r="U19" s="80">
        <v>2873</v>
      </c>
      <c r="V19" s="80">
        <v>265.10000000000002</v>
      </c>
      <c r="W19" s="80">
        <v>39.700000000000003</v>
      </c>
      <c r="X19" s="81">
        <v>6582.6</v>
      </c>
      <c r="Y19" s="79" t="s">
        <v>871</v>
      </c>
      <c r="Z19" s="80">
        <v>272</v>
      </c>
      <c r="AA19" s="80">
        <v>72.400000000000006</v>
      </c>
      <c r="AB19" s="80">
        <v>265.10000000000002</v>
      </c>
      <c r="AC19" s="80">
        <v>39.700000000000003</v>
      </c>
      <c r="AD19" s="81">
        <v>649.20000000000005</v>
      </c>
    </row>
    <row r="20" spans="1:30" x14ac:dyDescent="0.3">
      <c r="A20" s="1"/>
      <c r="B20" s="79" t="s">
        <v>872</v>
      </c>
      <c r="C20" s="80">
        <v>333.6</v>
      </c>
      <c r="D20" s="80">
        <v>156.9</v>
      </c>
      <c r="E20" s="80">
        <v>0</v>
      </c>
      <c r="F20" s="80">
        <v>33.799999999999997</v>
      </c>
      <c r="G20" s="80">
        <v>2256.9</v>
      </c>
      <c r="H20" s="80">
        <v>2795.5</v>
      </c>
      <c r="I20" s="80">
        <v>0</v>
      </c>
      <c r="J20" s="80">
        <v>5.8</v>
      </c>
      <c r="K20" s="80">
        <v>686.6</v>
      </c>
      <c r="L20" s="80">
        <v>0</v>
      </c>
      <c r="M20" s="80">
        <v>500.6</v>
      </c>
      <c r="N20" s="80">
        <v>0</v>
      </c>
      <c r="O20" s="80">
        <v>524.29999999999995</v>
      </c>
      <c r="P20" s="80">
        <v>5058.2</v>
      </c>
      <c r="Q20" s="80">
        <v>1187.2</v>
      </c>
      <c r="R20" s="81">
        <v>6769.7</v>
      </c>
      <c r="S20" s="79" t="s">
        <v>872</v>
      </c>
      <c r="T20" s="80">
        <v>3277.1</v>
      </c>
      <c r="U20" s="80">
        <v>2952.4</v>
      </c>
      <c r="V20" s="80">
        <v>500.6</v>
      </c>
      <c r="W20" s="80">
        <v>39.6</v>
      </c>
      <c r="X20" s="81">
        <v>6769.7</v>
      </c>
      <c r="Y20" s="79" t="s">
        <v>872</v>
      </c>
      <c r="Z20" s="80">
        <v>273</v>
      </c>
      <c r="AA20" s="80">
        <v>72.099999999999994</v>
      </c>
      <c r="AB20" s="80">
        <v>500.6</v>
      </c>
      <c r="AC20" s="80">
        <v>39.6</v>
      </c>
      <c r="AD20" s="81">
        <v>885.3</v>
      </c>
    </row>
    <row r="21" spans="1:30" x14ac:dyDescent="0.3">
      <c r="A21" s="1"/>
      <c r="B21" s="79" t="s">
        <v>873</v>
      </c>
      <c r="C21" s="80">
        <v>340.1</v>
      </c>
      <c r="D21" s="80">
        <v>155.5</v>
      </c>
      <c r="E21" s="80">
        <v>0</v>
      </c>
      <c r="F21" s="80">
        <v>26.1</v>
      </c>
      <c r="G21" s="80">
        <v>2097.5</v>
      </c>
      <c r="H21" s="80">
        <v>2724.3</v>
      </c>
      <c r="I21" s="80">
        <v>0.1</v>
      </c>
      <c r="J21" s="80">
        <v>8.8000000000000007</v>
      </c>
      <c r="K21" s="80">
        <v>689.7</v>
      </c>
      <c r="L21" s="80">
        <v>0</v>
      </c>
      <c r="M21" s="80">
        <v>683.3</v>
      </c>
      <c r="N21" s="80">
        <v>0</v>
      </c>
      <c r="O21" s="80">
        <v>521.70000000000005</v>
      </c>
      <c r="P21" s="80">
        <v>4830.7</v>
      </c>
      <c r="Q21" s="80">
        <v>1373</v>
      </c>
      <c r="R21" s="81">
        <v>6725.4</v>
      </c>
      <c r="S21" s="79" t="s">
        <v>873</v>
      </c>
      <c r="T21" s="80">
        <v>3127.3</v>
      </c>
      <c r="U21" s="80">
        <v>2879.8</v>
      </c>
      <c r="V21" s="80">
        <v>683.4</v>
      </c>
      <c r="W21" s="80">
        <v>34.9</v>
      </c>
      <c r="X21" s="81">
        <v>6725.4</v>
      </c>
      <c r="Y21" s="79" t="s">
        <v>873</v>
      </c>
      <c r="Z21" s="80">
        <v>274.7</v>
      </c>
      <c r="AA21" s="80">
        <v>71.5</v>
      </c>
      <c r="AB21" s="80">
        <v>683.4</v>
      </c>
      <c r="AC21" s="80">
        <v>34.9</v>
      </c>
      <c r="AD21" s="81">
        <v>1064.5</v>
      </c>
    </row>
    <row r="22" spans="1:30" x14ac:dyDescent="0.3">
      <c r="A22" s="1"/>
      <c r="B22" s="79" t="s">
        <v>874</v>
      </c>
      <c r="C22" s="80">
        <v>337.7</v>
      </c>
      <c r="D22" s="80">
        <v>155.9</v>
      </c>
      <c r="E22" s="80">
        <v>0.1</v>
      </c>
      <c r="F22" s="80">
        <v>30</v>
      </c>
      <c r="G22" s="80">
        <v>2069.4</v>
      </c>
      <c r="H22" s="80">
        <v>2755</v>
      </c>
      <c r="I22" s="80">
        <v>0.1</v>
      </c>
      <c r="J22" s="80">
        <v>7.9</v>
      </c>
      <c r="K22" s="80">
        <v>681.6</v>
      </c>
      <c r="L22" s="80">
        <v>0</v>
      </c>
      <c r="M22" s="80">
        <v>828.1</v>
      </c>
      <c r="N22" s="80">
        <v>0</v>
      </c>
      <c r="O22" s="80">
        <v>523.70000000000005</v>
      </c>
      <c r="P22" s="80">
        <v>4832.3999999999996</v>
      </c>
      <c r="Q22" s="80">
        <v>1509.7</v>
      </c>
      <c r="R22" s="81">
        <v>6865.8</v>
      </c>
      <c r="S22" s="79" t="s">
        <v>874</v>
      </c>
      <c r="T22" s="80">
        <v>3088.7</v>
      </c>
      <c r="U22" s="80">
        <v>2910.9</v>
      </c>
      <c r="V22" s="80">
        <v>828.3</v>
      </c>
      <c r="W22" s="80">
        <v>37.9</v>
      </c>
      <c r="X22" s="81">
        <v>6865.8</v>
      </c>
      <c r="Y22" s="79" t="s">
        <v>874</v>
      </c>
      <c r="Z22" s="80">
        <v>279.5</v>
      </c>
      <c r="AA22" s="80">
        <v>71.5</v>
      </c>
      <c r="AB22" s="80">
        <v>828.3</v>
      </c>
      <c r="AC22" s="80">
        <v>37.9</v>
      </c>
      <c r="AD22" s="81">
        <v>1217.2</v>
      </c>
    </row>
    <row r="23" spans="1:30" x14ac:dyDescent="0.3">
      <c r="A23" s="1"/>
      <c r="B23" s="79" t="s">
        <v>875</v>
      </c>
      <c r="C23" s="80">
        <v>346.9</v>
      </c>
      <c r="D23" s="80">
        <v>154</v>
      </c>
      <c r="E23" s="80">
        <v>0.1</v>
      </c>
      <c r="F23" s="80">
        <v>30.7</v>
      </c>
      <c r="G23" s="80">
        <v>2172.8000000000002</v>
      </c>
      <c r="H23" s="80">
        <v>2814.4</v>
      </c>
      <c r="I23" s="80">
        <v>0.5</v>
      </c>
      <c r="J23" s="80">
        <v>4.9000000000000004</v>
      </c>
      <c r="K23" s="80">
        <v>683.8</v>
      </c>
      <c r="L23" s="80">
        <v>0</v>
      </c>
      <c r="M23" s="80">
        <v>879.7</v>
      </c>
      <c r="N23" s="80">
        <v>0</v>
      </c>
      <c r="O23" s="80">
        <v>531.70000000000005</v>
      </c>
      <c r="P23" s="80">
        <v>4992.6000000000004</v>
      </c>
      <c r="Q23" s="80">
        <v>1563.5</v>
      </c>
      <c r="R23" s="81">
        <v>7087.8</v>
      </c>
      <c r="S23" s="79" t="s">
        <v>875</v>
      </c>
      <c r="T23" s="80">
        <v>3203.5</v>
      </c>
      <c r="U23" s="80">
        <v>2968.4</v>
      </c>
      <c r="V23" s="80">
        <v>880.3</v>
      </c>
      <c r="W23" s="80">
        <v>35.6</v>
      </c>
      <c r="X23" s="81">
        <v>7087.8</v>
      </c>
      <c r="Y23" s="79" t="s">
        <v>875</v>
      </c>
      <c r="Z23" s="80">
        <v>279.39999999999998</v>
      </c>
      <c r="AA23" s="80">
        <v>70.2</v>
      </c>
      <c r="AB23" s="80">
        <v>880.3</v>
      </c>
      <c r="AC23" s="80">
        <v>35.6</v>
      </c>
      <c r="AD23" s="81">
        <v>1265.5</v>
      </c>
    </row>
    <row r="24" spans="1:30" x14ac:dyDescent="0.3">
      <c r="A24" s="1"/>
      <c r="B24" s="79" t="s">
        <v>876</v>
      </c>
      <c r="C24" s="80">
        <v>351.4</v>
      </c>
      <c r="D24" s="80">
        <v>154.6</v>
      </c>
      <c r="E24" s="80">
        <v>0.1</v>
      </c>
      <c r="F24" s="80">
        <v>32.4</v>
      </c>
      <c r="G24" s="80">
        <v>2321.6999999999998</v>
      </c>
      <c r="H24" s="80">
        <v>2810.5</v>
      </c>
      <c r="I24" s="80">
        <v>0.8</v>
      </c>
      <c r="J24" s="80">
        <v>9.6</v>
      </c>
      <c r="K24" s="80">
        <v>682.3</v>
      </c>
      <c r="L24" s="80">
        <v>0</v>
      </c>
      <c r="M24" s="80">
        <v>908.4</v>
      </c>
      <c r="N24" s="80">
        <v>0</v>
      </c>
      <c r="O24" s="80">
        <v>538.5</v>
      </c>
      <c r="P24" s="80">
        <v>5142.6000000000004</v>
      </c>
      <c r="Q24" s="80">
        <v>1590.7</v>
      </c>
      <c r="R24" s="81">
        <v>7271.8</v>
      </c>
      <c r="S24" s="79" t="s">
        <v>876</v>
      </c>
      <c r="T24" s="80">
        <v>3355.4</v>
      </c>
      <c r="U24" s="80">
        <v>2965.1</v>
      </c>
      <c r="V24" s="80">
        <v>909.3</v>
      </c>
      <c r="W24" s="80">
        <v>42</v>
      </c>
      <c r="X24" s="81">
        <v>7271.8</v>
      </c>
      <c r="Y24" s="79" t="s">
        <v>876</v>
      </c>
      <c r="Z24" s="80">
        <v>281.89999999999998</v>
      </c>
      <c r="AA24" s="80">
        <v>70.400000000000006</v>
      </c>
      <c r="AB24" s="80">
        <v>909.3</v>
      </c>
      <c r="AC24" s="80">
        <v>42</v>
      </c>
      <c r="AD24" s="81">
        <v>1303.5999999999999</v>
      </c>
    </row>
    <row r="25" spans="1:30" x14ac:dyDescent="0.3">
      <c r="A25" s="1"/>
      <c r="B25" s="79" t="s">
        <v>877</v>
      </c>
      <c r="C25" s="80">
        <v>359.7</v>
      </c>
      <c r="D25" s="80">
        <v>156.69999999999999</v>
      </c>
      <c r="E25" s="80">
        <v>0.2</v>
      </c>
      <c r="F25" s="80">
        <v>33.6</v>
      </c>
      <c r="G25" s="80">
        <v>2406.8000000000002</v>
      </c>
      <c r="H25" s="80">
        <v>2824.3</v>
      </c>
      <c r="I25" s="80">
        <v>0.9</v>
      </c>
      <c r="J25" s="80">
        <v>11.1</v>
      </c>
      <c r="K25" s="80">
        <v>655.1</v>
      </c>
      <c r="L25" s="80">
        <v>0</v>
      </c>
      <c r="M25" s="80">
        <v>920.8</v>
      </c>
      <c r="N25" s="80">
        <v>0</v>
      </c>
      <c r="O25" s="80">
        <v>550.20000000000005</v>
      </c>
      <c r="P25" s="80">
        <v>5243.1</v>
      </c>
      <c r="Q25" s="80">
        <v>1575.9</v>
      </c>
      <c r="R25" s="81">
        <v>7369.2</v>
      </c>
      <c r="S25" s="79" t="s">
        <v>877</v>
      </c>
      <c r="T25" s="80">
        <v>3421.6</v>
      </c>
      <c r="U25" s="80">
        <v>2981</v>
      </c>
      <c r="V25" s="80">
        <v>921.9</v>
      </c>
      <c r="W25" s="80">
        <v>44.7</v>
      </c>
      <c r="X25" s="81">
        <v>7369.2</v>
      </c>
      <c r="Y25" s="79" t="s">
        <v>877</v>
      </c>
      <c r="Z25" s="80">
        <v>280.8</v>
      </c>
      <c r="AA25" s="80">
        <v>72.099999999999994</v>
      </c>
      <c r="AB25" s="80">
        <v>921.9</v>
      </c>
      <c r="AC25" s="80">
        <v>44.7</v>
      </c>
      <c r="AD25" s="81">
        <v>1319.5</v>
      </c>
    </row>
    <row r="26" spans="1:30" x14ac:dyDescent="0.3">
      <c r="A26" s="1"/>
      <c r="B26" s="79" t="s">
        <v>878</v>
      </c>
      <c r="C26" s="80">
        <v>408.2</v>
      </c>
      <c r="D26" s="80">
        <v>154.80000000000001</v>
      </c>
      <c r="E26" s="80">
        <v>0.3</v>
      </c>
      <c r="F26" s="80">
        <v>33.6</v>
      </c>
      <c r="G26" s="80">
        <v>2476.1999999999998</v>
      </c>
      <c r="H26" s="80">
        <v>2818.4</v>
      </c>
      <c r="I26" s="80">
        <v>1</v>
      </c>
      <c r="J26" s="80">
        <v>17.3</v>
      </c>
      <c r="K26" s="80">
        <v>652.1</v>
      </c>
      <c r="L26" s="80">
        <v>0</v>
      </c>
      <c r="M26" s="80">
        <v>930</v>
      </c>
      <c r="N26" s="80">
        <v>0</v>
      </c>
      <c r="O26" s="80">
        <v>596.9</v>
      </c>
      <c r="P26" s="80">
        <v>5312.9</v>
      </c>
      <c r="Q26" s="80">
        <v>1582.1</v>
      </c>
      <c r="R26" s="81">
        <v>7491.9</v>
      </c>
      <c r="S26" s="79" t="s">
        <v>878</v>
      </c>
      <c r="T26" s="80">
        <v>3536.5</v>
      </c>
      <c r="U26" s="80">
        <v>2973.2</v>
      </c>
      <c r="V26" s="80">
        <v>931.3</v>
      </c>
      <c r="W26" s="80">
        <v>50.9</v>
      </c>
      <c r="X26" s="81">
        <v>7491.9</v>
      </c>
      <c r="Y26" s="79" t="s">
        <v>878</v>
      </c>
      <c r="Z26" s="80">
        <v>281.10000000000002</v>
      </c>
      <c r="AA26" s="80">
        <v>69.900000000000006</v>
      </c>
      <c r="AB26" s="80">
        <v>931.3</v>
      </c>
      <c r="AC26" s="80">
        <v>50.9</v>
      </c>
      <c r="AD26" s="81">
        <v>1333.2</v>
      </c>
    </row>
    <row r="27" spans="1:30" x14ac:dyDescent="0.3">
      <c r="A27" s="1"/>
      <c r="B27" s="79" t="s">
        <v>879</v>
      </c>
      <c r="C27" s="80">
        <v>431.1</v>
      </c>
      <c r="D27" s="80">
        <v>156.4</v>
      </c>
      <c r="E27" s="80">
        <v>0.4</v>
      </c>
      <c r="F27" s="80">
        <v>34.5</v>
      </c>
      <c r="G27" s="80">
        <v>2457.9</v>
      </c>
      <c r="H27" s="80">
        <v>2815.7</v>
      </c>
      <c r="I27" s="80">
        <v>1.1000000000000001</v>
      </c>
      <c r="J27" s="80">
        <v>26.4</v>
      </c>
      <c r="K27" s="80">
        <v>682.8</v>
      </c>
      <c r="L27" s="80">
        <v>0</v>
      </c>
      <c r="M27" s="80">
        <v>938.1</v>
      </c>
      <c r="N27" s="80">
        <v>0</v>
      </c>
      <c r="O27" s="80">
        <v>622.4</v>
      </c>
      <c r="P27" s="80">
        <v>5301.1</v>
      </c>
      <c r="Q27" s="80">
        <v>1620.9</v>
      </c>
      <c r="R27" s="81">
        <v>7544.4</v>
      </c>
      <c r="S27" s="79" t="s">
        <v>879</v>
      </c>
      <c r="T27" s="80">
        <v>3571.8</v>
      </c>
      <c r="U27" s="80">
        <v>2972.1</v>
      </c>
      <c r="V27" s="80">
        <v>939.6</v>
      </c>
      <c r="W27" s="80">
        <v>60.9</v>
      </c>
      <c r="X27" s="81">
        <v>7544.4</v>
      </c>
      <c r="Y27" s="79" t="s">
        <v>879</v>
      </c>
      <c r="Z27" s="80">
        <v>281</v>
      </c>
      <c r="AA27" s="80">
        <v>70.2</v>
      </c>
      <c r="AB27" s="80">
        <v>939.6</v>
      </c>
      <c r="AC27" s="80">
        <v>60.9</v>
      </c>
      <c r="AD27" s="81">
        <v>1351.7</v>
      </c>
    </row>
    <row r="28" spans="1:30" x14ac:dyDescent="0.3">
      <c r="A28" s="1"/>
      <c r="B28" s="79" t="s">
        <v>880</v>
      </c>
      <c r="C28" s="80">
        <v>435.1</v>
      </c>
      <c r="D28" s="80">
        <v>157.4</v>
      </c>
      <c r="E28" s="80">
        <v>0.4</v>
      </c>
      <c r="F28" s="80">
        <v>37.6</v>
      </c>
      <c r="G28" s="80">
        <v>2510.6</v>
      </c>
      <c r="H28" s="80">
        <v>2952.4</v>
      </c>
      <c r="I28" s="80">
        <v>1.2</v>
      </c>
      <c r="J28" s="80">
        <v>33.9</v>
      </c>
      <c r="K28" s="80">
        <v>654.9</v>
      </c>
      <c r="L28" s="80">
        <v>0</v>
      </c>
      <c r="M28" s="80">
        <v>945.8</v>
      </c>
      <c r="N28" s="80">
        <v>0</v>
      </c>
      <c r="O28" s="80">
        <v>630.5</v>
      </c>
      <c r="P28" s="80">
        <v>5498.1</v>
      </c>
      <c r="Q28" s="80">
        <v>1600.7</v>
      </c>
      <c r="R28" s="81">
        <v>7729.3</v>
      </c>
      <c r="S28" s="79" t="s">
        <v>880</v>
      </c>
      <c r="T28" s="80">
        <v>3600.6</v>
      </c>
      <c r="U28" s="80">
        <v>3109.8</v>
      </c>
      <c r="V28" s="80">
        <v>947.4</v>
      </c>
      <c r="W28" s="80">
        <v>71.5</v>
      </c>
      <c r="X28" s="81">
        <v>7729.3</v>
      </c>
      <c r="Y28" s="79" t="s">
        <v>880</v>
      </c>
      <c r="Z28" s="80">
        <v>279.89999999999998</v>
      </c>
      <c r="AA28" s="80">
        <v>70.8</v>
      </c>
      <c r="AB28" s="80">
        <v>947.4</v>
      </c>
      <c r="AC28" s="80">
        <v>71.5</v>
      </c>
      <c r="AD28" s="81">
        <v>1369.6</v>
      </c>
    </row>
    <row r="29" spans="1:30" x14ac:dyDescent="0.3">
      <c r="A29" s="1"/>
      <c r="B29" s="79" t="s">
        <v>881</v>
      </c>
      <c r="C29" s="80">
        <v>429.7</v>
      </c>
      <c r="D29" s="80">
        <v>153.69999999999999</v>
      </c>
      <c r="E29" s="80">
        <v>0.4</v>
      </c>
      <c r="F29" s="80">
        <v>44.6</v>
      </c>
      <c r="G29" s="80">
        <v>2474.1</v>
      </c>
      <c r="H29" s="80">
        <v>3017.8</v>
      </c>
      <c r="I29" s="80">
        <v>1.3</v>
      </c>
      <c r="J29" s="80">
        <v>32</v>
      </c>
      <c r="K29" s="80">
        <v>648.6</v>
      </c>
      <c r="L29" s="80">
        <v>0</v>
      </c>
      <c r="M29" s="80">
        <v>929.5</v>
      </c>
      <c r="N29" s="80">
        <v>0</v>
      </c>
      <c r="O29" s="80">
        <v>628.4</v>
      </c>
      <c r="P29" s="80">
        <v>5525.2</v>
      </c>
      <c r="Q29" s="80">
        <v>1578.1</v>
      </c>
      <c r="R29" s="81">
        <v>7731.7</v>
      </c>
      <c r="S29" s="79" t="s">
        <v>881</v>
      </c>
      <c r="T29" s="80">
        <v>3552.4</v>
      </c>
      <c r="U29" s="80">
        <v>3171.5</v>
      </c>
      <c r="V29" s="80">
        <v>931.2</v>
      </c>
      <c r="W29" s="80">
        <v>76.599999999999994</v>
      </c>
      <c r="X29" s="81">
        <v>7731.7</v>
      </c>
      <c r="Y29" s="79" t="s">
        <v>881</v>
      </c>
      <c r="Z29" s="80">
        <v>277.10000000000002</v>
      </c>
      <c r="AA29" s="80">
        <v>69.099999999999994</v>
      </c>
      <c r="AB29" s="80">
        <v>931.2</v>
      </c>
      <c r="AC29" s="80">
        <v>76.599999999999994</v>
      </c>
      <c r="AD29" s="81">
        <v>1354</v>
      </c>
    </row>
    <row r="30" spans="1:30" x14ac:dyDescent="0.3">
      <c r="A30" s="1"/>
      <c r="B30" s="79" t="s">
        <v>882</v>
      </c>
      <c r="C30" s="80">
        <v>429.7</v>
      </c>
      <c r="D30" s="80">
        <v>154.9</v>
      </c>
      <c r="E30" s="80">
        <v>0.4</v>
      </c>
      <c r="F30" s="80">
        <v>44.2</v>
      </c>
      <c r="G30" s="80">
        <v>2335</v>
      </c>
      <c r="H30" s="80">
        <v>3019.7</v>
      </c>
      <c r="I30" s="80">
        <v>1.3</v>
      </c>
      <c r="J30" s="80">
        <v>28.8</v>
      </c>
      <c r="K30" s="80">
        <v>647.70000000000005</v>
      </c>
      <c r="L30" s="80">
        <v>0</v>
      </c>
      <c r="M30" s="80">
        <v>948.7</v>
      </c>
      <c r="N30" s="80">
        <v>0</v>
      </c>
      <c r="O30" s="80">
        <v>629.20000000000005</v>
      </c>
      <c r="P30" s="80">
        <v>5384.8</v>
      </c>
      <c r="Q30" s="80">
        <v>1596.4</v>
      </c>
      <c r="R30" s="81">
        <v>7610.4</v>
      </c>
      <c r="S30" s="79" t="s">
        <v>882</v>
      </c>
      <c r="T30" s="80">
        <v>3412.4</v>
      </c>
      <c r="U30" s="80">
        <v>3174.6</v>
      </c>
      <c r="V30" s="80">
        <v>950.4</v>
      </c>
      <c r="W30" s="80">
        <v>73</v>
      </c>
      <c r="X30" s="81">
        <v>7610.4</v>
      </c>
      <c r="Y30" s="79" t="s">
        <v>882</v>
      </c>
      <c r="Z30" s="80">
        <v>279.89999999999998</v>
      </c>
      <c r="AA30" s="80">
        <v>70.599999999999994</v>
      </c>
      <c r="AB30" s="80">
        <v>950.4</v>
      </c>
      <c r="AC30" s="80">
        <v>73</v>
      </c>
      <c r="AD30" s="81">
        <v>1373.9</v>
      </c>
    </row>
    <row r="31" spans="1:30" x14ac:dyDescent="0.3">
      <c r="A31" s="1"/>
      <c r="B31" s="79" t="s">
        <v>883</v>
      </c>
      <c r="C31" s="80">
        <v>431.9</v>
      </c>
      <c r="D31" s="80">
        <v>151.6</v>
      </c>
      <c r="E31" s="80">
        <v>0.4</v>
      </c>
      <c r="F31" s="80">
        <v>48.2</v>
      </c>
      <c r="G31" s="80">
        <v>2390.4</v>
      </c>
      <c r="H31" s="80">
        <v>3017.7</v>
      </c>
      <c r="I31" s="80">
        <v>1.3</v>
      </c>
      <c r="J31" s="80">
        <v>27.9</v>
      </c>
      <c r="K31" s="80">
        <v>649.1</v>
      </c>
      <c r="L31" s="80">
        <v>0</v>
      </c>
      <c r="M31" s="80">
        <v>955.5</v>
      </c>
      <c r="N31" s="80">
        <v>0</v>
      </c>
      <c r="O31" s="80">
        <v>632.1</v>
      </c>
      <c r="P31" s="80">
        <v>5437.3</v>
      </c>
      <c r="Q31" s="80">
        <v>1604.6</v>
      </c>
      <c r="R31" s="81">
        <v>7674</v>
      </c>
      <c r="S31" s="79" t="s">
        <v>883</v>
      </c>
      <c r="T31" s="80">
        <v>3471.4</v>
      </c>
      <c r="U31" s="80">
        <v>3169.3</v>
      </c>
      <c r="V31" s="80">
        <v>957.2</v>
      </c>
      <c r="W31" s="80">
        <v>76.099999999999994</v>
      </c>
      <c r="X31" s="81">
        <v>7674</v>
      </c>
      <c r="Y31" s="79" t="s">
        <v>883</v>
      </c>
      <c r="Z31" s="80">
        <v>281</v>
      </c>
      <c r="AA31" s="80">
        <v>66.099999999999994</v>
      </c>
      <c r="AB31" s="80">
        <v>957.2</v>
      </c>
      <c r="AC31" s="80">
        <v>76.099999999999994</v>
      </c>
      <c r="AD31" s="81">
        <v>1380.4</v>
      </c>
    </row>
    <row r="32" spans="1:30" x14ac:dyDescent="0.3">
      <c r="A32" s="1"/>
      <c r="B32" s="79" t="s">
        <v>884</v>
      </c>
      <c r="C32" s="80">
        <v>426.8</v>
      </c>
      <c r="D32" s="80">
        <v>154.30000000000001</v>
      </c>
      <c r="E32" s="80">
        <v>0.4</v>
      </c>
      <c r="F32" s="80">
        <v>54.4</v>
      </c>
      <c r="G32" s="80">
        <v>2202.8000000000002</v>
      </c>
      <c r="H32" s="80">
        <v>3014.2</v>
      </c>
      <c r="I32" s="80">
        <v>1.3</v>
      </c>
      <c r="J32" s="80">
        <v>35.9</v>
      </c>
      <c r="K32" s="80">
        <v>641.29999999999995</v>
      </c>
      <c r="L32" s="80">
        <v>0</v>
      </c>
      <c r="M32" s="80">
        <v>945.9</v>
      </c>
      <c r="N32" s="80">
        <v>0</v>
      </c>
      <c r="O32" s="80">
        <v>635.9</v>
      </c>
      <c r="P32" s="80">
        <v>5254.2</v>
      </c>
      <c r="Q32" s="80">
        <v>1587.2</v>
      </c>
      <c r="R32" s="81">
        <v>7477.3</v>
      </c>
      <c r="S32" s="79" t="s">
        <v>884</v>
      </c>
      <c r="T32" s="80">
        <v>3270.9</v>
      </c>
      <c r="U32" s="80">
        <v>3168.5</v>
      </c>
      <c r="V32" s="80">
        <v>947.6</v>
      </c>
      <c r="W32" s="80">
        <v>90.3</v>
      </c>
      <c r="X32" s="81">
        <v>7477.3</v>
      </c>
      <c r="Y32" s="79" t="s">
        <v>884</v>
      </c>
      <c r="Z32" s="80">
        <v>280.10000000000002</v>
      </c>
      <c r="AA32" s="80">
        <v>69.8</v>
      </c>
      <c r="AB32" s="80">
        <v>947.6</v>
      </c>
      <c r="AC32" s="80">
        <v>90.3</v>
      </c>
      <c r="AD32" s="81">
        <v>1387.8</v>
      </c>
    </row>
    <row r="33" spans="1:30" x14ac:dyDescent="0.3">
      <c r="A33" s="1"/>
      <c r="B33" s="79" t="s">
        <v>885</v>
      </c>
      <c r="C33" s="80">
        <v>439.5</v>
      </c>
      <c r="D33" s="80">
        <v>158</v>
      </c>
      <c r="E33" s="80">
        <v>0.4</v>
      </c>
      <c r="F33" s="80">
        <v>53.4</v>
      </c>
      <c r="G33" s="80">
        <v>2093.4</v>
      </c>
      <c r="H33" s="80">
        <v>2994.6</v>
      </c>
      <c r="I33" s="80">
        <v>1.2</v>
      </c>
      <c r="J33" s="80">
        <v>81.3</v>
      </c>
      <c r="K33" s="80">
        <v>635.20000000000005</v>
      </c>
      <c r="L33" s="80">
        <v>0</v>
      </c>
      <c r="M33" s="80">
        <v>946.1</v>
      </c>
      <c r="N33" s="80">
        <v>0</v>
      </c>
      <c r="O33" s="80">
        <v>651.29999999999995</v>
      </c>
      <c r="P33" s="80">
        <v>5170.5</v>
      </c>
      <c r="Q33" s="80">
        <v>1581.3</v>
      </c>
      <c r="R33" s="81">
        <v>7403.1</v>
      </c>
      <c r="S33" s="79" t="s">
        <v>885</v>
      </c>
      <c r="T33" s="80">
        <v>3168.1</v>
      </c>
      <c r="U33" s="80">
        <v>3152.6</v>
      </c>
      <c r="V33" s="80">
        <v>947.7</v>
      </c>
      <c r="W33" s="80">
        <v>134.69999999999999</v>
      </c>
      <c r="X33" s="81">
        <v>7403.1</v>
      </c>
      <c r="Y33" s="79" t="s">
        <v>885</v>
      </c>
      <c r="Z33" s="80">
        <v>279.89999999999998</v>
      </c>
      <c r="AA33" s="80">
        <v>72.8</v>
      </c>
      <c r="AB33" s="80">
        <v>947.7</v>
      </c>
      <c r="AC33" s="80">
        <v>134.69999999999999</v>
      </c>
      <c r="AD33" s="81">
        <v>1435.1</v>
      </c>
    </row>
    <row r="34" spans="1:30" x14ac:dyDescent="0.3">
      <c r="A34" s="1"/>
      <c r="B34" s="79" t="s">
        <v>886</v>
      </c>
      <c r="C34" s="80">
        <v>446.2</v>
      </c>
      <c r="D34" s="80">
        <v>154.19999999999999</v>
      </c>
      <c r="E34" s="80">
        <v>0.4</v>
      </c>
      <c r="F34" s="80">
        <v>51.9</v>
      </c>
      <c r="G34" s="80">
        <v>2038.7</v>
      </c>
      <c r="H34" s="80">
        <v>2996.1</v>
      </c>
      <c r="I34" s="80">
        <v>1.2</v>
      </c>
      <c r="J34" s="80">
        <v>201.4</v>
      </c>
      <c r="K34" s="80">
        <v>644.79999999999995</v>
      </c>
      <c r="L34" s="80">
        <v>0</v>
      </c>
      <c r="M34" s="80">
        <v>864.4</v>
      </c>
      <c r="N34" s="80">
        <v>0</v>
      </c>
      <c r="O34" s="80">
        <v>652.70000000000005</v>
      </c>
      <c r="P34" s="80">
        <v>5237.3999999999996</v>
      </c>
      <c r="Q34" s="80">
        <v>1509.2</v>
      </c>
      <c r="R34" s="81">
        <v>7399.3</v>
      </c>
      <c r="S34" s="79" t="s">
        <v>886</v>
      </c>
      <c r="T34" s="80">
        <v>3129.7</v>
      </c>
      <c r="U34" s="80">
        <v>3150.3</v>
      </c>
      <c r="V34" s="80">
        <v>866</v>
      </c>
      <c r="W34" s="80">
        <v>253.3</v>
      </c>
      <c r="X34" s="81">
        <v>7399.3</v>
      </c>
      <c r="Y34" s="79" t="s">
        <v>886</v>
      </c>
      <c r="Z34" s="80">
        <v>280.2</v>
      </c>
      <c r="AA34" s="80">
        <v>69.5</v>
      </c>
      <c r="AB34" s="80">
        <v>866</v>
      </c>
      <c r="AC34" s="80">
        <v>253.3</v>
      </c>
      <c r="AD34" s="81">
        <v>1469</v>
      </c>
    </row>
    <row r="35" spans="1:30" x14ac:dyDescent="0.3">
      <c r="A35" s="1"/>
      <c r="B35" s="79" t="s">
        <v>887</v>
      </c>
      <c r="C35" s="80">
        <v>446.5</v>
      </c>
      <c r="D35" s="80">
        <v>146.6</v>
      </c>
      <c r="E35" s="80">
        <v>0.4</v>
      </c>
      <c r="F35" s="80">
        <v>51.2</v>
      </c>
      <c r="G35" s="80">
        <v>2040.8</v>
      </c>
      <c r="H35" s="80">
        <v>2996.1</v>
      </c>
      <c r="I35" s="80">
        <v>1.1000000000000001</v>
      </c>
      <c r="J35" s="80">
        <v>268.2</v>
      </c>
      <c r="K35" s="80">
        <v>645.79999999999995</v>
      </c>
      <c r="L35" s="80">
        <v>0</v>
      </c>
      <c r="M35" s="80">
        <v>928.4</v>
      </c>
      <c r="N35" s="80">
        <v>0</v>
      </c>
      <c r="O35" s="80">
        <v>644.70000000000005</v>
      </c>
      <c r="P35" s="80">
        <v>5306.2</v>
      </c>
      <c r="Q35" s="80">
        <v>1574.2</v>
      </c>
      <c r="R35" s="81">
        <v>7525.1</v>
      </c>
      <c r="S35" s="79" t="s">
        <v>887</v>
      </c>
      <c r="T35" s="80">
        <v>3133.1</v>
      </c>
      <c r="U35" s="80">
        <v>3142.7</v>
      </c>
      <c r="V35" s="80">
        <v>929.9</v>
      </c>
      <c r="W35" s="80">
        <v>319.39999999999998</v>
      </c>
      <c r="X35" s="81">
        <v>7525.1</v>
      </c>
      <c r="Y35" s="79" t="s">
        <v>887</v>
      </c>
      <c r="Z35" s="80">
        <v>278.7</v>
      </c>
      <c r="AA35" s="80">
        <v>68.599999999999994</v>
      </c>
      <c r="AB35" s="80">
        <v>929.9</v>
      </c>
      <c r="AC35" s="80">
        <v>319.39999999999998</v>
      </c>
      <c r="AD35" s="81">
        <v>1596.6</v>
      </c>
    </row>
    <row r="36" spans="1:30" x14ac:dyDescent="0.3">
      <c r="A36" s="1"/>
      <c r="B36" s="79" t="s">
        <v>888</v>
      </c>
      <c r="C36" s="80">
        <v>446.1</v>
      </c>
      <c r="D36" s="80">
        <v>144.6</v>
      </c>
      <c r="E36" s="80">
        <v>0.4</v>
      </c>
      <c r="F36" s="80">
        <v>51.7</v>
      </c>
      <c r="G36" s="80">
        <v>2217.5</v>
      </c>
      <c r="H36" s="80">
        <v>2862.7</v>
      </c>
      <c r="I36" s="80">
        <v>1</v>
      </c>
      <c r="J36" s="80">
        <v>281.39999999999998</v>
      </c>
      <c r="K36" s="80">
        <v>649</v>
      </c>
      <c r="L36" s="80">
        <v>0</v>
      </c>
      <c r="M36" s="80">
        <v>933.6</v>
      </c>
      <c r="N36" s="80">
        <v>0</v>
      </c>
      <c r="O36" s="80">
        <v>642.79999999999995</v>
      </c>
      <c r="P36" s="80">
        <v>5362.6</v>
      </c>
      <c r="Q36" s="80">
        <v>1582.6</v>
      </c>
      <c r="R36" s="81">
        <v>7588</v>
      </c>
      <c r="S36" s="79" t="s">
        <v>888</v>
      </c>
      <c r="T36" s="80">
        <v>3312.6</v>
      </c>
      <c r="U36" s="80">
        <v>3007.3</v>
      </c>
      <c r="V36" s="80">
        <v>935</v>
      </c>
      <c r="W36" s="80">
        <v>333.1</v>
      </c>
      <c r="X36" s="81">
        <v>7588</v>
      </c>
      <c r="Y36" s="79" t="s">
        <v>888</v>
      </c>
      <c r="Z36" s="80">
        <v>278.89999999999998</v>
      </c>
      <c r="AA36" s="80">
        <v>67.3</v>
      </c>
      <c r="AB36" s="80">
        <v>935</v>
      </c>
      <c r="AC36" s="80">
        <v>333.1</v>
      </c>
      <c r="AD36" s="81">
        <v>1614.3</v>
      </c>
    </row>
    <row r="37" spans="1:30" x14ac:dyDescent="0.3">
      <c r="A37" s="1"/>
      <c r="B37" s="79" t="s">
        <v>889</v>
      </c>
      <c r="C37" s="80">
        <v>446.9</v>
      </c>
      <c r="D37" s="80">
        <v>149.80000000000001</v>
      </c>
      <c r="E37" s="80">
        <v>0.3</v>
      </c>
      <c r="F37" s="80">
        <v>58.9</v>
      </c>
      <c r="G37" s="80">
        <v>2182</v>
      </c>
      <c r="H37" s="80">
        <v>2896.5</v>
      </c>
      <c r="I37" s="80">
        <v>0.9</v>
      </c>
      <c r="J37" s="80">
        <v>322.10000000000002</v>
      </c>
      <c r="K37" s="80">
        <v>646.29999999999995</v>
      </c>
      <c r="L37" s="80">
        <v>0</v>
      </c>
      <c r="M37" s="80">
        <v>919.5</v>
      </c>
      <c r="N37" s="80">
        <v>0</v>
      </c>
      <c r="O37" s="80">
        <v>655.9</v>
      </c>
      <c r="P37" s="80">
        <v>5401.5</v>
      </c>
      <c r="Q37" s="80">
        <v>1565.8</v>
      </c>
      <c r="R37" s="81">
        <v>7623.2</v>
      </c>
      <c r="S37" s="79" t="s">
        <v>889</v>
      </c>
      <c r="T37" s="80">
        <v>3275.2</v>
      </c>
      <c r="U37" s="80">
        <v>3046.3</v>
      </c>
      <c r="V37" s="80">
        <v>920.7</v>
      </c>
      <c r="W37" s="80">
        <v>381</v>
      </c>
      <c r="X37" s="81">
        <v>7623.2</v>
      </c>
      <c r="Y37" s="79" t="s">
        <v>889</v>
      </c>
      <c r="Z37" s="80">
        <v>278.2</v>
      </c>
      <c r="AA37" s="80">
        <v>66.599999999999994</v>
      </c>
      <c r="AB37" s="80">
        <v>920.7</v>
      </c>
      <c r="AC37" s="80">
        <v>381</v>
      </c>
      <c r="AD37" s="81">
        <v>1646.5</v>
      </c>
    </row>
    <row r="38" spans="1:30" x14ac:dyDescent="0.3">
      <c r="A38" s="1"/>
      <c r="B38" s="79" t="s">
        <v>890</v>
      </c>
      <c r="C38" s="80">
        <v>443.6</v>
      </c>
      <c r="D38" s="80">
        <v>150.4</v>
      </c>
      <c r="E38" s="80">
        <v>0.3</v>
      </c>
      <c r="F38" s="80">
        <v>59.7</v>
      </c>
      <c r="G38" s="80">
        <v>2195.4</v>
      </c>
      <c r="H38" s="80">
        <v>2885.8</v>
      </c>
      <c r="I38" s="80">
        <v>0.7</v>
      </c>
      <c r="J38" s="80">
        <v>318.89999999999998</v>
      </c>
      <c r="K38" s="80">
        <v>640.1</v>
      </c>
      <c r="L38" s="80">
        <v>0</v>
      </c>
      <c r="M38" s="80">
        <v>884.7</v>
      </c>
      <c r="N38" s="80">
        <v>0</v>
      </c>
      <c r="O38" s="80">
        <v>654</v>
      </c>
      <c r="P38" s="80">
        <v>5400.8</v>
      </c>
      <c r="Q38" s="80">
        <v>1524.8</v>
      </c>
      <c r="R38" s="81">
        <v>7579.6</v>
      </c>
      <c r="S38" s="79" t="s">
        <v>890</v>
      </c>
      <c r="T38" s="80">
        <v>3279.1</v>
      </c>
      <c r="U38" s="80">
        <v>3036.2</v>
      </c>
      <c r="V38" s="80">
        <v>885.7</v>
      </c>
      <c r="W38" s="80">
        <v>378.6</v>
      </c>
      <c r="X38" s="81">
        <v>7579.6</v>
      </c>
      <c r="Y38" s="79" t="s">
        <v>890</v>
      </c>
      <c r="Z38" s="80">
        <v>279.5</v>
      </c>
      <c r="AA38" s="80">
        <v>67.2</v>
      </c>
      <c r="AB38" s="80">
        <v>885.7</v>
      </c>
      <c r="AC38" s="80">
        <v>378.6</v>
      </c>
      <c r="AD38" s="81">
        <v>1611</v>
      </c>
    </row>
    <row r="39" spans="1:30" x14ac:dyDescent="0.3">
      <c r="A39" s="1"/>
      <c r="B39" s="79" t="s">
        <v>891</v>
      </c>
      <c r="C39" s="80">
        <v>447.1</v>
      </c>
      <c r="D39" s="80">
        <v>151.4</v>
      </c>
      <c r="E39" s="80">
        <v>0.2</v>
      </c>
      <c r="F39" s="80">
        <v>58.2</v>
      </c>
      <c r="G39" s="80">
        <v>2325.1</v>
      </c>
      <c r="H39" s="80">
        <v>2833.4</v>
      </c>
      <c r="I39" s="80">
        <v>0.6</v>
      </c>
      <c r="J39" s="80">
        <v>347.5</v>
      </c>
      <c r="K39" s="80">
        <v>579.5</v>
      </c>
      <c r="L39" s="80">
        <v>0</v>
      </c>
      <c r="M39" s="80">
        <v>832.7</v>
      </c>
      <c r="N39" s="80">
        <v>0</v>
      </c>
      <c r="O39" s="80">
        <v>656.9</v>
      </c>
      <c r="P39" s="80">
        <v>5506.6</v>
      </c>
      <c r="Q39" s="80">
        <v>1412.2</v>
      </c>
      <c r="R39" s="81">
        <v>7575.7</v>
      </c>
      <c r="S39" s="79" t="s">
        <v>891</v>
      </c>
      <c r="T39" s="80">
        <v>3351.7</v>
      </c>
      <c r="U39" s="80">
        <v>2984.8</v>
      </c>
      <c r="V39" s="80">
        <v>833.5</v>
      </c>
      <c r="W39" s="80">
        <v>405.7</v>
      </c>
      <c r="X39" s="81">
        <v>7575.7</v>
      </c>
      <c r="Y39" s="79" t="s">
        <v>891</v>
      </c>
      <c r="Z39" s="80">
        <v>281</v>
      </c>
      <c r="AA39" s="80">
        <v>66.5</v>
      </c>
      <c r="AB39" s="80">
        <v>833.5</v>
      </c>
      <c r="AC39" s="80">
        <v>405.7</v>
      </c>
      <c r="AD39" s="81">
        <v>1586.7</v>
      </c>
    </row>
    <row r="40" spans="1:30" x14ac:dyDescent="0.3">
      <c r="A40" s="1"/>
      <c r="B40" s="79" t="s">
        <v>892</v>
      </c>
      <c r="C40" s="80">
        <v>447.7</v>
      </c>
      <c r="D40" s="80">
        <v>152.19999999999999</v>
      </c>
      <c r="E40" s="80">
        <v>0.2</v>
      </c>
      <c r="F40" s="80">
        <v>56.1</v>
      </c>
      <c r="G40" s="80">
        <v>2461.4</v>
      </c>
      <c r="H40" s="80">
        <v>2881.6</v>
      </c>
      <c r="I40" s="80">
        <v>0.4</v>
      </c>
      <c r="J40" s="80">
        <v>330.8</v>
      </c>
      <c r="K40" s="80">
        <v>544.70000000000005</v>
      </c>
      <c r="L40" s="80">
        <v>0</v>
      </c>
      <c r="M40" s="80">
        <v>718.5</v>
      </c>
      <c r="N40" s="80">
        <v>0</v>
      </c>
      <c r="O40" s="80">
        <v>656.2</v>
      </c>
      <c r="P40" s="80">
        <v>5674.2</v>
      </c>
      <c r="Q40" s="80">
        <v>1263.2</v>
      </c>
      <c r="R40" s="81">
        <v>7593.6</v>
      </c>
      <c r="S40" s="79" t="s">
        <v>892</v>
      </c>
      <c r="T40" s="80">
        <v>3453.8</v>
      </c>
      <c r="U40" s="80">
        <v>3033.8</v>
      </c>
      <c r="V40" s="80">
        <v>719.1</v>
      </c>
      <c r="W40" s="80">
        <v>386.9</v>
      </c>
      <c r="X40" s="81">
        <v>7593.6</v>
      </c>
      <c r="Y40" s="79" t="s">
        <v>892</v>
      </c>
      <c r="Z40" s="80">
        <v>280</v>
      </c>
      <c r="AA40" s="80">
        <v>66.2</v>
      </c>
      <c r="AB40" s="80">
        <v>719.1</v>
      </c>
      <c r="AC40" s="80">
        <v>386.9</v>
      </c>
      <c r="AD40" s="81">
        <v>1452.2</v>
      </c>
    </row>
    <row r="41" spans="1:30" x14ac:dyDescent="0.3">
      <c r="A41" s="1"/>
      <c r="B41" s="79" t="s">
        <v>893</v>
      </c>
      <c r="C41" s="80">
        <v>446.5</v>
      </c>
      <c r="D41" s="80">
        <v>154.5</v>
      </c>
      <c r="E41" s="80">
        <v>0.1</v>
      </c>
      <c r="F41" s="80">
        <v>55.7</v>
      </c>
      <c r="G41" s="80">
        <v>2493.9</v>
      </c>
      <c r="H41" s="80">
        <v>2948.4</v>
      </c>
      <c r="I41" s="80">
        <v>0.2</v>
      </c>
      <c r="J41" s="80">
        <v>351.1</v>
      </c>
      <c r="K41" s="80">
        <v>645.5</v>
      </c>
      <c r="L41" s="80">
        <v>0</v>
      </c>
      <c r="M41" s="80">
        <v>481.9</v>
      </c>
      <c r="N41" s="80">
        <v>0</v>
      </c>
      <c r="O41" s="80">
        <v>656.8</v>
      </c>
      <c r="P41" s="80">
        <v>5793.6</v>
      </c>
      <c r="Q41" s="80">
        <v>1127.4000000000001</v>
      </c>
      <c r="R41" s="81">
        <v>7577.8</v>
      </c>
      <c r="S41" s="79" t="s">
        <v>893</v>
      </c>
      <c r="T41" s="80">
        <v>3585.9</v>
      </c>
      <c r="U41" s="80">
        <v>3102.9</v>
      </c>
      <c r="V41" s="80">
        <v>482.2</v>
      </c>
      <c r="W41" s="80">
        <v>406.8</v>
      </c>
      <c r="X41" s="81">
        <v>7577.8</v>
      </c>
      <c r="Y41" s="79" t="s">
        <v>893</v>
      </c>
      <c r="Z41" s="80">
        <v>280.5</v>
      </c>
      <c r="AA41" s="80">
        <v>68.2</v>
      </c>
      <c r="AB41" s="80">
        <v>482.2</v>
      </c>
      <c r="AC41" s="80">
        <v>406.8</v>
      </c>
      <c r="AD41" s="81">
        <v>1237.7</v>
      </c>
    </row>
    <row r="42" spans="1:30" x14ac:dyDescent="0.3">
      <c r="A42" s="1"/>
      <c r="B42" s="79" t="s">
        <v>894</v>
      </c>
      <c r="C42" s="80">
        <v>445.3</v>
      </c>
      <c r="D42" s="80">
        <v>155.69999999999999</v>
      </c>
      <c r="E42" s="80">
        <v>0.1</v>
      </c>
      <c r="F42" s="80">
        <v>51.3</v>
      </c>
      <c r="G42" s="80">
        <v>2724.7</v>
      </c>
      <c r="H42" s="80">
        <v>2991.5</v>
      </c>
      <c r="I42" s="80">
        <v>0.1</v>
      </c>
      <c r="J42" s="80">
        <v>342.5</v>
      </c>
      <c r="K42" s="80">
        <v>643.1</v>
      </c>
      <c r="L42" s="80">
        <v>0</v>
      </c>
      <c r="M42" s="80">
        <v>192.6</v>
      </c>
      <c r="N42" s="80">
        <v>0</v>
      </c>
      <c r="O42" s="80">
        <v>652.4</v>
      </c>
      <c r="P42" s="80">
        <v>6058.8</v>
      </c>
      <c r="Q42" s="80">
        <v>835.7</v>
      </c>
      <c r="R42" s="81">
        <v>7546.9</v>
      </c>
      <c r="S42" s="79" t="s">
        <v>894</v>
      </c>
      <c r="T42" s="80">
        <v>3813.1</v>
      </c>
      <c r="U42" s="80">
        <v>3147.2</v>
      </c>
      <c r="V42" s="80">
        <v>192.8</v>
      </c>
      <c r="W42" s="80">
        <v>393.8</v>
      </c>
      <c r="X42" s="81">
        <v>7546.9</v>
      </c>
      <c r="Y42" s="79" t="s">
        <v>894</v>
      </c>
      <c r="Z42" s="80">
        <v>281.39999999999998</v>
      </c>
      <c r="AA42" s="80">
        <v>69.099999999999994</v>
      </c>
      <c r="AB42" s="80">
        <v>192.8</v>
      </c>
      <c r="AC42" s="80">
        <v>393.8</v>
      </c>
      <c r="AD42" s="81">
        <v>937.1</v>
      </c>
    </row>
    <row r="43" spans="1:30" x14ac:dyDescent="0.3">
      <c r="A43" s="1"/>
      <c r="B43" s="79" t="s">
        <v>895</v>
      </c>
      <c r="C43" s="80">
        <v>440.5</v>
      </c>
      <c r="D43" s="80">
        <v>155.69999999999999</v>
      </c>
      <c r="E43" s="80">
        <v>0</v>
      </c>
      <c r="F43" s="80">
        <v>44.9</v>
      </c>
      <c r="G43" s="80">
        <v>2720</v>
      </c>
      <c r="H43" s="80">
        <v>2842.3</v>
      </c>
      <c r="I43" s="80">
        <v>0</v>
      </c>
      <c r="J43" s="80">
        <v>347.2</v>
      </c>
      <c r="K43" s="80">
        <v>638.9</v>
      </c>
      <c r="L43" s="80">
        <v>0</v>
      </c>
      <c r="M43" s="80">
        <v>33.6</v>
      </c>
      <c r="N43" s="80">
        <v>0</v>
      </c>
      <c r="O43" s="80">
        <v>641.1</v>
      </c>
      <c r="P43" s="80">
        <v>5909.5</v>
      </c>
      <c r="Q43" s="80">
        <v>672.5</v>
      </c>
      <c r="R43" s="81">
        <v>7223.1</v>
      </c>
      <c r="S43" s="79" t="s">
        <v>895</v>
      </c>
      <c r="T43" s="80">
        <v>3799.4</v>
      </c>
      <c r="U43" s="80">
        <v>2998</v>
      </c>
      <c r="V43" s="80">
        <v>33.6</v>
      </c>
      <c r="W43" s="80">
        <v>392.1</v>
      </c>
      <c r="X43" s="81">
        <v>7223.1</v>
      </c>
      <c r="Y43" s="79" t="s">
        <v>895</v>
      </c>
      <c r="Z43" s="80">
        <v>280.39999999999998</v>
      </c>
      <c r="AA43" s="80">
        <v>68.7</v>
      </c>
      <c r="AB43" s="80">
        <v>33.6</v>
      </c>
      <c r="AC43" s="80">
        <v>392.1</v>
      </c>
      <c r="AD43" s="81">
        <v>774.8</v>
      </c>
    </row>
    <row r="44" spans="1:30" x14ac:dyDescent="0.3">
      <c r="A44" s="1"/>
      <c r="B44" s="79" t="s">
        <v>896</v>
      </c>
      <c r="C44" s="80">
        <v>384.3</v>
      </c>
      <c r="D44" s="80">
        <v>156.5</v>
      </c>
      <c r="E44" s="80">
        <v>0</v>
      </c>
      <c r="F44" s="80">
        <v>36.4</v>
      </c>
      <c r="G44" s="80">
        <v>2916.4</v>
      </c>
      <c r="H44" s="80">
        <v>3004.3</v>
      </c>
      <c r="I44" s="80">
        <v>0</v>
      </c>
      <c r="J44" s="80">
        <v>395.5</v>
      </c>
      <c r="K44" s="80">
        <v>656.9</v>
      </c>
      <c r="L44" s="80">
        <v>0</v>
      </c>
      <c r="M44" s="80">
        <v>0.8</v>
      </c>
      <c r="N44" s="80">
        <v>0</v>
      </c>
      <c r="O44" s="80">
        <v>577.20000000000005</v>
      </c>
      <c r="P44" s="80">
        <v>6316.2</v>
      </c>
      <c r="Q44" s="80">
        <v>657.7</v>
      </c>
      <c r="R44" s="81">
        <v>7551.1</v>
      </c>
      <c r="S44" s="79" t="s">
        <v>896</v>
      </c>
      <c r="T44" s="80">
        <v>3957.6</v>
      </c>
      <c r="U44" s="80">
        <v>3160.8</v>
      </c>
      <c r="V44" s="80">
        <v>0.8</v>
      </c>
      <c r="W44" s="80">
        <v>431.9</v>
      </c>
      <c r="X44" s="81">
        <v>7551.1</v>
      </c>
      <c r="Y44" s="79" t="s">
        <v>896</v>
      </c>
      <c r="Z44" s="80">
        <v>281.60000000000002</v>
      </c>
      <c r="AA44" s="80">
        <v>70.599999999999994</v>
      </c>
      <c r="AB44" s="80">
        <v>0.8</v>
      </c>
      <c r="AC44" s="80">
        <v>431.9</v>
      </c>
      <c r="AD44" s="81">
        <v>784.9</v>
      </c>
    </row>
    <row r="45" spans="1:30" x14ac:dyDescent="0.3">
      <c r="A45" s="1"/>
      <c r="B45" s="79" t="s">
        <v>897</v>
      </c>
      <c r="C45" s="80">
        <v>373.9</v>
      </c>
      <c r="D45" s="80">
        <v>155.80000000000001</v>
      </c>
      <c r="E45" s="80">
        <v>0</v>
      </c>
      <c r="F45" s="80">
        <v>34.700000000000003</v>
      </c>
      <c r="G45" s="80">
        <v>2989.7</v>
      </c>
      <c r="H45" s="80">
        <v>3014.5</v>
      </c>
      <c r="I45" s="80">
        <v>0</v>
      </c>
      <c r="J45" s="80">
        <v>399.5</v>
      </c>
      <c r="K45" s="80">
        <v>656.3</v>
      </c>
      <c r="L45" s="80">
        <v>0</v>
      </c>
      <c r="M45" s="80">
        <v>0</v>
      </c>
      <c r="N45" s="80">
        <v>0</v>
      </c>
      <c r="O45" s="80">
        <v>564.4</v>
      </c>
      <c r="P45" s="80">
        <v>6403.7</v>
      </c>
      <c r="Q45" s="80">
        <v>656.3</v>
      </c>
      <c r="R45" s="81">
        <v>7624.4</v>
      </c>
      <c r="S45" s="79" t="s">
        <v>897</v>
      </c>
      <c r="T45" s="80">
        <v>4019.9</v>
      </c>
      <c r="U45" s="80">
        <v>3170.3</v>
      </c>
      <c r="V45" s="80">
        <v>0</v>
      </c>
      <c r="W45" s="80">
        <v>434.2</v>
      </c>
      <c r="X45" s="81">
        <v>7624.4</v>
      </c>
      <c r="Y45" s="79" t="s">
        <v>897</v>
      </c>
      <c r="Z45" s="80">
        <v>282.8</v>
      </c>
      <c r="AA45" s="80">
        <v>69.2</v>
      </c>
      <c r="AB45" s="80">
        <v>0</v>
      </c>
      <c r="AC45" s="80">
        <v>434.2</v>
      </c>
      <c r="AD45" s="81">
        <v>786.2</v>
      </c>
    </row>
    <row r="46" spans="1:30" x14ac:dyDescent="0.3">
      <c r="A46" s="1"/>
      <c r="B46" s="79" t="s">
        <v>898</v>
      </c>
      <c r="C46" s="80">
        <v>373.2</v>
      </c>
      <c r="D46" s="80">
        <v>156.9</v>
      </c>
      <c r="E46" s="80">
        <v>0</v>
      </c>
      <c r="F46" s="80">
        <v>39.6</v>
      </c>
      <c r="G46" s="80">
        <v>3001.7</v>
      </c>
      <c r="H46" s="80">
        <v>2970.8</v>
      </c>
      <c r="I46" s="80">
        <v>0</v>
      </c>
      <c r="J46" s="80">
        <v>371.9</v>
      </c>
      <c r="K46" s="80">
        <v>702.2</v>
      </c>
      <c r="L46" s="80">
        <v>0</v>
      </c>
      <c r="M46" s="80">
        <v>0</v>
      </c>
      <c r="N46" s="80">
        <v>0</v>
      </c>
      <c r="O46" s="80">
        <v>569.70000000000005</v>
      </c>
      <c r="P46" s="80">
        <v>6344.4</v>
      </c>
      <c r="Q46" s="80">
        <v>702.2</v>
      </c>
      <c r="R46" s="81">
        <v>7616.3</v>
      </c>
      <c r="S46" s="79" t="s">
        <v>898</v>
      </c>
      <c r="T46" s="80">
        <v>4077.1</v>
      </c>
      <c r="U46" s="80">
        <v>3127.7</v>
      </c>
      <c r="V46" s="80">
        <v>0</v>
      </c>
      <c r="W46" s="80">
        <v>411.5</v>
      </c>
      <c r="X46" s="81">
        <v>7616.3</v>
      </c>
      <c r="Y46" s="79" t="s">
        <v>898</v>
      </c>
      <c r="Z46" s="80">
        <v>281.3</v>
      </c>
      <c r="AA46" s="80">
        <v>70.599999999999994</v>
      </c>
      <c r="AB46" s="80">
        <v>0</v>
      </c>
      <c r="AC46" s="80">
        <v>411.5</v>
      </c>
      <c r="AD46" s="81">
        <v>763.4</v>
      </c>
    </row>
    <row r="47" spans="1:30" x14ac:dyDescent="0.3">
      <c r="A47" s="1"/>
      <c r="B47" s="79" t="s">
        <v>899</v>
      </c>
      <c r="C47" s="80">
        <v>375.6</v>
      </c>
      <c r="D47" s="80">
        <v>157.5</v>
      </c>
      <c r="E47" s="80">
        <v>0</v>
      </c>
      <c r="F47" s="80">
        <v>36.799999999999997</v>
      </c>
      <c r="G47" s="80">
        <v>2938.7</v>
      </c>
      <c r="H47" s="80">
        <v>2985.9</v>
      </c>
      <c r="I47" s="80">
        <v>0</v>
      </c>
      <c r="J47" s="80">
        <v>406.3</v>
      </c>
      <c r="K47" s="80">
        <v>701.2</v>
      </c>
      <c r="L47" s="80">
        <v>0</v>
      </c>
      <c r="M47" s="80">
        <v>0</v>
      </c>
      <c r="N47" s="80">
        <v>0</v>
      </c>
      <c r="O47" s="80">
        <v>569.9</v>
      </c>
      <c r="P47" s="80">
        <v>6330.9</v>
      </c>
      <c r="Q47" s="80">
        <v>701.2</v>
      </c>
      <c r="R47" s="81">
        <v>7602</v>
      </c>
      <c r="S47" s="79" t="s">
        <v>899</v>
      </c>
      <c r="T47" s="80">
        <v>4015.5</v>
      </c>
      <c r="U47" s="80">
        <v>3143.4</v>
      </c>
      <c r="V47" s="80">
        <v>0</v>
      </c>
      <c r="W47" s="80">
        <v>443.1</v>
      </c>
      <c r="X47" s="81">
        <v>7602</v>
      </c>
      <c r="Y47" s="79" t="s">
        <v>899</v>
      </c>
      <c r="Z47" s="80">
        <v>281.39999999999998</v>
      </c>
      <c r="AA47" s="80">
        <v>71.2</v>
      </c>
      <c r="AB47" s="80">
        <v>0</v>
      </c>
      <c r="AC47" s="80">
        <v>443.1</v>
      </c>
      <c r="AD47" s="81">
        <v>795.7</v>
      </c>
    </row>
    <row r="48" spans="1:30" x14ac:dyDescent="0.3">
      <c r="A48" s="1"/>
      <c r="B48" s="79" t="s">
        <v>900</v>
      </c>
      <c r="C48" s="80">
        <v>377</v>
      </c>
      <c r="D48" s="80">
        <v>156.19999999999999</v>
      </c>
      <c r="E48" s="80">
        <v>0</v>
      </c>
      <c r="F48" s="80">
        <v>31.3</v>
      </c>
      <c r="G48" s="80">
        <v>3004.7</v>
      </c>
      <c r="H48" s="80">
        <v>2991.9</v>
      </c>
      <c r="I48" s="80">
        <v>0</v>
      </c>
      <c r="J48" s="80">
        <v>354.2</v>
      </c>
      <c r="K48" s="80">
        <v>702.9</v>
      </c>
      <c r="L48" s="80">
        <v>0</v>
      </c>
      <c r="M48" s="80">
        <v>0</v>
      </c>
      <c r="N48" s="80">
        <v>0</v>
      </c>
      <c r="O48" s="80">
        <v>564.5</v>
      </c>
      <c r="P48" s="80">
        <v>6350.8</v>
      </c>
      <c r="Q48" s="80">
        <v>702.9</v>
      </c>
      <c r="R48" s="81">
        <v>7618.2</v>
      </c>
      <c r="S48" s="79" t="s">
        <v>900</v>
      </c>
      <c r="T48" s="80">
        <v>4084.6</v>
      </c>
      <c r="U48" s="80">
        <v>3148.1</v>
      </c>
      <c r="V48" s="80">
        <v>0</v>
      </c>
      <c r="W48" s="80">
        <v>385.5</v>
      </c>
      <c r="X48" s="81">
        <v>7618.2</v>
      </c>
      <c r="Y48" s="79" t="s">
        <v>900</v>
      </c>
      <c r="Z48" s="80">
        <v>282.7</v>
      </c>
      <c r="AA48" s="80">
        <v>69.599999999999994</v>
      </c>
      <c r="AB48" s="80">
        <v>0</v>
      </c>
      <c r="AC48" s="80">
        <v>385.5</v>
      </c>
      <c r="AD48" s="81">
        <v>737.8</v>
      </c>
    </row>
    <row r="49" spans="1:30" x14ac:dyDescent="0.3">
      <c r="A49" s="1"/>
      <c r="B49" s="79" t="s">
        <v>901</v>
      </c>
      <c r="C49" s="80">
        <v>377.1</v>
      </c>
      <c r="D49" s="80">
        <v>155.80000000000001</v>
      </c>
      <c r="E49" s="80">
        <v>0</v>
      </c>
      <c r="F49" s="80">
        <v>26.6</v>
      </c>
      <c r="G49" s="80">
        <v>3029.4</v>
      </c>
      <c r="H49" s="80">
        <v>3015.9</v>
      </c>
      <c r="I49" s="80">
        <v>0</v>
      </c>
      <c r="J49" s="80">
        <v>324.2</v>
      </c>
      <c r="K49" s="80">
        <v>696.4</v>
      </c>
      <c r="L49" s="80">
        <v>0</v>
      </c>
      <c r="M49" s="80">
        <v>0</v>
      </c>
      <c r="N49" s="80">
        <v>0</v>
      </c>
      <c r="O49" s="80">
        <v>559.5</v>
      </c>
      <c r="P49" s="80">
        <v>6369.5</v>
      </c>
      <c r="Q49" s="80">
        <v>696.4</v>
      </c>
      <c r="R49" s="81">
        <v>7625.4</v>
      </c>
      <c r="S49" s="79" t="s">
        <v>901</v>
      </c>
      <c r="T49" s="80">
        <v>4102.8999999999996</v>
      </c>
      <c r="U49" s="80">
        <v>3171.7</v>
      </c>
      <c r="V49" s="80">
        <v>0</v>
      </c>
      <c r="W49" s="80">
        <v>350.8</v>
      </c>
      <c r="X49" s="81">
        <v>7625.4</v>
      </c>
      <c r="Y49" s="79" t="s">
        <v>901</v>
      </c>
      <c r="Z49" s="80">
        <v>283</v>
      </c>
      <c r="AA49" s="80">
        <v>69.3</v>
      </c>
      <c r="AB49" s="80">
        <v>0</v>
      </c>
      <c r="AC49" s="80">
        <v>350.8</v>
      </c>
      <c r="AD49" s="81">
        <v>703.1</v>
      </c>
    </row>
    <row r="50" spans="1:30" x14ac:dyDescent="0.3">
      <c r="A50" s="1"/>
      <c r="B50" s="79" t="s">
        <v>902</v>
      </c>
      <c r="C50" s="80">
        <v>378.1</v>
      </c>
      <c r="D50" s="80">
        <v>155.6</v>
      </c>
      <c r="E50" s="80">
        <v>0</v>
      </c>
      <c r="F50" s="80">
        <v>25.7</v>
      </c>
      <c r="G50" s="80">
        <v>3098.7</v>
      </c>
      <c r="H50" s="80">
        <v>2907.1</v>
      </c>
      <c r="I50" s="80">
        <v>0</v>
      </c>
      <c r="J50" s="80">
        <v>299.60000000000002</v>
      </c>
      <c r="K50" s="80">
        <v>703.9</v>
      </c>
      <c r="L50" s="80">
        <v>0</v>
      </c>
      <c r="M50" s="80">
        <v>0</v>
      </c>
      <c r="N50" s="80">
        <v>0</v>
      </c>
      <c r="O50" s="80">
        <v>559.4</v>
      </c>
      <c r="P50" s="80">
        <v>6305.4</v>
      </c>
      <c r="Q50" s="80">
        <v>703.9</v>
      </c>
      <c r="R50" s="81">
        <v>7568.7</v>
      </c>
      <c r="S50" s="79" t="s">
        <v>902</v>
      </c>
      <c r="T50" s="80">
        <v>4180.7</v>
      </c>
      <c r="U50" s="80">
        <v>3062.7</v>
      </c>
      <c r="V50" s="80">
        <v>0</v>
      </c>
      <c r="W50" s="80">
        <v>325.3</v>
      </c>
      <c r="X50" s="81">
        <v>7568.7</v>
      </c>
      <c r="Y50" s="79" t="s">
        <v>902</v>
      </c>
      <c r="Z50" s="80">
        <v>282.5</v>
      </c>
      <c r="AA50" s="80">
        <v>68.7</v>
      </c>
      <c r="AB50" s="80">
        <v>0</v>
      </c>
      <c r="AC50" s="80">
        <v>325.3</v>
      </c>
      <c r="AD50" s="81">
        <v>676.5</v>
      </c>
    </row>
    <row r="51" spans="1:30" x14ac:dyDescent="0.3">
      <c r="A51" s="1"/>
      <c r="B51" s="79" t="s">
        <v>903</v>
      </c>
      <c r="C51" s="80">
        <v>369</v>
      </c>
      <c r="D51" s="80">
        <v>156.9</v>
      </c>
      <c r="E51" s="80">
        <v>0</v>
      </c>
      <c r="F51" s="80">
        <v>21.3</v>
      </c>
      <c r="G51" s="80">
        <v>3019.2</v>
      </c>
      <c r="H51" s="80">
        <v>3007.2</v>
      </c>
      <c r="I51" s="80">
        <v>0</v>
      </c>
      <c r="J51" s="80">
        <v>311.8</v>
      </c>
      <c r="K51" s="80">
        <v>691.2</v>
      </c>
      <c r="L51" s="80">
        <v>0</v>
      </c>
      <c r="M51" s="80">
        <v>0</v>
      </c>
      <c r="N51" s="80">
        <v>0</v>
      </c>
      <c r="O51" s="80">
        <v>547.20000000000005</v>
      </c>
      <c r="P51" s="80">
        <v>6338.2</v>
      </c>
      <c r="Q51" s="80">
        <v>691.2</v>
      </c>
      <c r="R51" s="81">
        <v>7576.6</v>
      </c>
      <c r="S51" s="79" t="s">
        <v>903</v>
      </c>
      <c r="T51" s="80">
        <v>4079.4</v>
      </c>
      <c r="U51" s="80">
        <v>3164.1</v>
      </c>
      <c r="V51" s="80">
        <v>0</v>
      </c>
      <c r="W51" s="80">
        <v>333.1</v>
      </c>
      <c r="X51" s="81">
        <v>7576.6</v>
      </c>
      <c r="Y51" s="79" t="s">
        <v>903</v>
      </c>
      <c r="Z51" s="80">
        <v>281.5</v>
      </c>
      <c r="AA51" s="80">
        <v>69.8</v>
      </c>
      <c r="AB51" s="80">
        <v>0</v>
      </c>
      <c r="AC51" s="80">
        <v>333.1</v>
      </c>
      <c r="AD51" s="81">
        <v>684.4</v>
      </c>
    </row>
    <row r="52" spans="1:30" x14ac:dyDescent="0.3">
      <c r="A52" s="1"/>
      <c r="B52" s="79" t="s">
        <v>904</v>
      </c>
      <c r="C52" s="80">
        <v>375.9</v>
      </c>
      <c r="D52" s="80">
        <v>154.80000000000001</v>
      </c>
      <c r="E52" s="80">
        <v>0</v>
      </c>
      <c r="F52" s="80">
        <v>17.7</v>
      </c>
      <c r="G52" s="80">
        <v>3026.5</v>
      </c>
      <c r="H52" s="80">
        <v>2991.2</v>
      </c>
      <c r="I52" s="80">
        <v>0</v>
      </c>
      <c r="J52" s="80">
        <v>296.10000000000002</v>
      </c>
      <c r="K52" s="80">
        <v>653.5</v>
      </c>
      <c r="L52" s="80">
        <v>0</v>
      </c>
      <c r="M52" s="80">
        <v>0</v>
      </c>
      <c r="N52" s="80">
        <v>0</v>
      </c>
      <c r="O52" s="80">
        <v>548.4</v>
      </c>
      <c r="P52" s="80">
        <v>6313.8</v>
      </c>
      <c r="Q52" s="80">
        <v>653.5</v>
      </c>
      <c r="R52" s="81">
        <v>7515.7</v>
      </c>
      <c r="S52" s="79" t="s">
        <v>904</v>
      </c>
      <c r="T52" s="80">
        <v>4055.9</v>
      </c>
      <c r="U52" s="80">
        <v>3146</v>
      </c>
      <c r="V52" s="80">
        <v>0</v>
      </c>
      <c r="W52" s="80">
        <v>313.8</v>
      </c>
      <c r="X52" s="81">
        <v>7515.7</v>
      </c>
      <c r="Y52" s="79" t="s">
        <v>904</v>
      </c>
      <c r="Z52" s="80">
        <v>280.89999999999998</v>
      </c>
      <c r="AA52" s="80">
        <v>68</v>
      </c>
      <c r="AB52" s="80">
        <v>0</v>
      </c>
      <c r="AC52" s="80">
        <v>313.8</v>
      </c>
      <c r="AD52" s="81">
        <v>662.7</v>
      </c>
    </row>
    <row r="53" spans="1:30" x14ac:dyDescent="0.3">
      <c r="A53" s="1"/>
      <c r="B53" s="79" t="s">
        <v>905</v>
      </c>
      <c r="C53" s="80">
        <v>378.3</v>
      </c>
      <c r="D53" s="80">
        <v>157.5</v>
      </c>
      <c r="E53" s="80">
        <v>0</v>
      </c>
      <c r="F53" s="80">
        <v>18.100000000000001</v>
      </c>
      <c r="G53" s="80">
        <v>2852.5</v>
      </c>
      <c r="H53" s="80">
        <v>3014.4</v>
      </c>
      <c r="I53" s="80">
        <v>0</v>
      </c>
      <c r="J53" s="80">
        <v>247.8</v>
      </c>
      <c r="K53" s="80">
        <v>631.20000000000005</v>
      </c>
      <c r="L53" s="80">
        <v>0</v>
      </c>
      <c r="M53" s="80">
        <v>0</v>
      </c>
      <c r="N53" s="80">
        <v>0</v>
      </c>
      <c r="O53" s="80">
        <v>553.9</v>
      </c>
      <c r="P53" s="80">
        <v>6114.7</v>
      </c>
      <c r="Q53" s="80">
        <v>631.20000000000005</v>
      </c>
      <c r="R53" s="81">
        <v>7299.8</v>
      </c>
      <c r="S53" s="79" t="s">
        <v>905</v>
      </c>
      <c r="T53" s="80">
        <v>3862</v>
      </c>
      <c r="U53" s="80">
        <v>3171.9</v>
      </c>
      <c r="V53" s="80">
        <v>0</v>
      </c>
      <c r="W53" s="80">
        <v>265.89999999999998</v>
      </c>
      <c r="X53" s="81">
        <v>7299.8</v>
      </c>
      <c r="Y53" s="79" t="s">
        <v>905</v>
      </c>
      <c r="Z53" s="80">
        <v>281</v>
      </c>
      <c r="AA53" s="80">
        <v>70.5</v>
      </c>
      <c r="AB53" s="80">
        <v>0</v>
      </c>
      <c r="AC53" s="80">
        <v>265.89999999999998</v>
      </c>
      <c r="AD53" s="81">
        <v>617.4</v>
      </c>
    </row>
    <row r="54" spans="1:30" x14ac:dyDescent="0.3">
      <c r="A54" s="1"/>
      <c r="B54" s="79" t="s">
        <v>906</v>
      </c>
      <c r="C54" s="80">
        <v>369.9</v>
      </c>
      <c r="D54" s="80">
        <v>154.9</v>
      </c>
      <c r="E54" s="80">
        <v>0</v>
      </c>
      <c r="F54" s="80">
        <v>19.600000000000001</v>
      </c>
      <c r="G54" s="80">
        <v>2878.7</v>
      </c>
      <c r="H54" s="80">
        <v>2766.9</v>
      </c>
      <c r="I54" s="80">
        <v>0</v>
      </c>
      <c r="J54" s="80">
        <v>196</v>
      </c>
      <c r="K54" s="80">
        <v>636.29999999999995</v>
      </c>
      <c r="L54" s="80">
        <v>0</v>
      </c>
      <c r="M54" s="80">
        <v>0</v>
      </c>
      <c r="N54" s="80">
        <v>0</v>
      </c>
      <c r="O54" s="80">
        <v>544.4</v>
      </c>
      <c r="P54" s="80">
        <v>5841.6</v>
      </c>
      <c r="Q54" s="80">
        <v>636.29999999999995</v>
      </c>
      <c r="R54" s="81">
        <v>7022.3</v>
      </c>
      <c r="S54" s="79" t="s">
        <v>906</v>
      </c>
      <c r="T54" s="80">
        <v>3884.9</v>
      </c>
      <c r="U54" s="80">
        <v>2921.8</v>
      </c>
      <c r="V54" s="80">
        <v>0</v>
      </c>
      <c r="W54" s="80">
        <v>215.6</v>
      </c>
      <c r="X54" s="81">
        <v>7022.3</v>
      </c>
      <c r="Y54" s="79" t="s">
        <v>906</v>
      </c>
      <c r="Z54" s="80">
        <v>280.7</v>
      </c>
      <c r="AA54" s="80">
        <v>68</v>
      </c>
      <c r="AB54" s="80">
        <v>0</v>
      </c>
      <c r="AC54" s="80">
        <v>215.6</v>
      </c>
      <c r="AD54" s="81">
        <v>564.29999999999995</v>
      </c>
    </row>
    <row r="55" spans="1:30" x14ac:dyDescent="0.3">
      <c r="A55" s="1"/>
      <c r="B55" s="79" t="s">
        <v>91</v>
      </c>
      <c r="C55" s="80">
        <v>381.5</v>
      </c>
      <c r="D55" s="80">
        <v>154.80000000000001</v>
      </c>
      <c r="E55" s="80">
        <v>0</v>
      </c>
      <c r="F55" s="80">
        <v>22.9</v>
      </c>
      <c r="G55" s="80">
        <v>2702.2</v>
      </c>
      <c r="H55" s="80">
        <v>2702</v>
      </c>
      <c r="I55" s="80">
        <v>0</v>
      </c>
      <c r="J55" s="80">
        <v>170.1</v>
      </c>
      <c r="K55" s="80">
        <v>642</v>
      </c>
      <c r="L55" s="80">
        <v>0</v>
      </c>
      <c r="M55" s="80">
        <v>0</v>
      </c>
      <c r="N55" s="80">
        <v>0</v>
      </c>
      <c r="O55" s="80">
        <v>559.20000000000005</v>
      </c>
      <c r="P55" s="80">
        <v>5574.3</v>
      </c>
      <c r="Q55" s="80">
        <v>642</v>
      </c>
      <c r="R55" s="81">
        <v>6775.5</v>
      </c>
      <c r="S55" s="79" t="s">
        <v>91</v>
      </c>
      <c r="T55" s="80">
        <v>3725.7</v>
      </c>
      <c r="U55" s="80">
        <v>2856.8</v>
      </c>
      <c r="V55" s="80">
        <v>0</v>
      </c>
      <c r="W55" s="80">
        <v>193</v>
      </c>
      <c r="X55" s="81">
        <v>6775.5</v>
      </c>
      <c r="Y55" s="79" t="s">
        <v>91</v>
      </c>
      <c r="Z55" s="80">
        <v>281.5</v>
      </c>
      <c r="AA55" s="80">
        <v>53.5</v>
      </c>
      <c r="AB55" s="80">
        <v>0</v>
      </c>
      <c r="AC55" s="80">
        <v>193</v>
      </c>
      <c r="AD55" s="81">
        <v>528</v>
      </c>
    </row>
    <row r="56" spans="1:30" x14ac:dyDescent="0.3">
      <c r="A56" s="1"/>
      <c r="B56" s="82" t="s">
        <v>1059</v>
      </c>
      <c r="C56" s="83">
        <v>9285.2999999999993</v>
      </c>
      <c r="D56" s="83">
        <v>3675.9</v>
      </c>
      <c r="E56" s="83">
        <v>3</v>
      </c>
      <c r="F56" s="83">
        <v>891.85</v>
      </c>
      <c r="G56" s="83">
        <v>60862</v>
      </c>
      <c r="H56" s="83">
        <v>68739.399999999994</v>
      </c>
      <c r="I56" s="83">
        <v>9.15</v>
      </c>
      <c r="J56" s="83">
        <v>3849.05</v>
      </c>
      <c r="K56" s="83">
        <v>15924</v>
      </c>
      <c r="L56" s="83">
        <v>0</v>
      </c>
      <c r="M56" s="83">
        <v>9688.0499999999993</v>
      </c>
      <c r="N56" s="83">
        <v>0</v>
      </c>
      <c r="O56" s="83">
        <v>13856.05</v>
      </c>
      <c r="P56" s="83">
        <v>133459.6</v>
      </c>
      <c r="Q56" s="83">
        <v>25612.05</v>
      </c>
      <c r="R56" s="83">
        <v>172927.7</v>
      </c>
      <c r="S56" s="82" t="s">
        <v>1059</v>
      </c>
      <c r="T56" s="83">
        <v>86071.3</v>
      </c>
      <c r="U56" s="83">
        <v>72415.3</v>
      </c>
      <c r="V56" s="83">
        <v>9700.2000000000007</v>
      </c>
      <c r="W56" s="83">
        <v>4740.8999999999996</v>
      </c>
      <c r="X56" s="83">
        <v>172927.7</v>
      </c>
      <c r="Y56" s="82" t="s">
        <v>1059</v>
      </c>
      <c r="Z56" s="83">
        <v>6687.55</v>
      </c>
      <c r="AA56" s="83">
        <v>1674.65</v>
      </c>
      <c r="AB56" s="83">
        <v>9700.2000000000007</v>
      </c>
      <c r="AC56" s="83">
        <v>4740.8999999999996</v>
      </c>
      <c r="AD56" s="83">
        <v>22803.3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activeCell="H31" sqref="H31"/>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1276</v>
      </c>
      <c r="C5" s="1"/>
      <c r="D5" s="1"/>
      <c r="E5" s="1"/>
      <c r="F5" s="1"/>
      <c r="G5" s="1"/>
      <c r="H5" s="1"/>
      <c r="I5" s="1"/>
      <c r="J5" s="1"/>
      <c r="K5" s="1"/>
      <c r="L5" s="1"/>
      <c r="M5" s="1"/>
      <c r="N5" s="1"/>
      <c r="O5" s="1"/>
      <c r="P5" s="1"/>
    </row>
    <row r="6" spans="1:16" ht="27.6" x14ac:dyDescent="0.3">
      <c r="A6" s="1"/>
      <c r="B6" s="3" t="s">
        <v>180</v>
      </c>
      <c r="C6" s="3" t="s">
        <v>1277</v>
      </c>
      <c r="D6" s="3" t="s">
        <v>1278</v>
      </c>
      <c r="E6" s="3" t="s">
        <v>1279</v>
      </c>
      <c r="F6" s="3" t="s">
        <v>183</v>
      </c>
      <c r="G6" s="3" t="s">
        <v>184</v>
      </c>
      <c r="H6" s="3" t="s">
        <v>1280</v>
      </c>
      <c r="I6" s="3" t="s">
        <v>1281</v>
      </c>
      <c r="J6" s="3" t="s">
        <v>1282</v>
      </c>
      <c r="K6" s="3" t="s">
        <v>1283</v>
      </c>
      <c r="L6" s="3" t="s">
        <v>1284</v>
      </c>
      <c r="M6" s="3" t="s">
        <v>1285</v>
      </c>
      <c r="N6" s="3" t="s">
        <v>1286</v>
      </c>
      <c r="O6" s="3" t="s">
        <v>1287</v>
      </c>
      <c r="P6" s="3" t="s">
        <v>1288</v>
      </c>
    </row>
    <row r="7" spans="1:16" x14ac:dyDescent="0.3">
      <c r="A7" s="1"/>
      <c r="B7" s="6" t="s">
        <v>14</v>
      </c>
      <c r="C7" s="6" t="s">
        <v>1081</v>
      </c>
      <c r="D7" s="84" t="s">
        <v>70</v>
      </c>
      <c r="E7" s="6" t="s">
        <v>1289</v>
      </c>
      <c r="F7" s="84" t="s">
        <v>1290</v>
      </c>
      <c r="G7" s="84" t="s">
        <v>18</v>
      </c>
      <c r="H7" s="84" t="s">
        <v>1013</v>
      </c>
      <c r="I7" s="84" t="s">
        <v>1013</v>
      </c>
      <c r="J7" s="84" t="s">
        <v>1291</v>
      </c>
      <c r="K7" s="84" t="s">
        <v>1013</v>
      </c>
      <c r="L7" s="84" t="s">
        <v>1013</v>
      </c>
      <c r="M7" s="84" t="s">
        <v>1013</v>
      </c>
      <c r="N7" s="84" t="s">
        <v>1013</v>
      </c>
      <c r="O7" s="6" t="s">
        <v>1292</v>
      </c>
      <c r="P7" s="6"/>
    </row>
    <row r="8" spans="1:16" x14ac:dyDescent="0.3">
      <c r="A8" s="1"/>
      <c r="B8" s="6" t="s">
        <v>697</v>
      </c>
      <c r="C8" s="6" t="s">
        <v>1164</v>
      </c>
      <c r="D8" s="84" t="s">
        <v>70</v>
      </c>
      <c r="E8" s="6" t="s">
        <v>1293</v>
      </c>
      <c r="F8" s="84" t="s">
        <v>1290</v>
      </c>
      <c r="G8" s="84" t="s">
        <v>65</v>
      </c>
      <c r="H8" s="84" t="s">
        <v>1013</v>
      </c>
      <c r="I8" s="84" t="s">
        <v>1013</v>
      </c>
      <c r="J8" s="84" t="s">
        <v>1291</v>
      </c>
      <c r="K8" s="84" t="s">
        <v>1013</v>
      </c>
      <c r="L8" s="84" t="s">
        <v>1013</v>
      </c>
      <c r="M8" s="84" t="s">
        <v>1013</v>
      </c>
      <c r="N8" s="84" t="s">
        <v>1013</v>
      </c>
      <c r="O8" s="6" t="s">
        <v>1292</v>
      </c>
      <c r="P8" s="6"/>
    </row>
    <row r="9" spans="1:16" x14ac:dyDescent="0.3">
      <c r="A9" s="1"/>
      <c r="B9" s="6" t="s">
        <v>698</v>
      </c>
      <c r="C9" s="6" t="s">
        <v>1165</v>
      </c>
      <c r="D9" s="84" t="s">
        <v>70</v>
      </c>
      <c r="E9" s="6" t="s">
        <v>1294</v>
      </c>
      <c r="F9" s="84" t="s">
        <v>1290</v>
      </c>
      <c r="G9" s="84" t="s">
        <v>65</v>
      </c>
      <c r="H9" s="84" t="s">
        <v>1013</v>
      </c>
      <c r="I9" s="84" t="s">
        <v>1013</v>
      </c>
      <c r="J9" s="84" t="s">
        <v>1291</v>
      </c>
      <c r="K9" s="84" t="s">
        <v>1013</v>
      </c>
      <c r="L9" s="84" t="s">
        <v>1013</v>
      </c>
      <c r="M9" s="84" t="s">
        <v>1013</v>
      </c>
      <c r="N9" s="84" t="s">
        <v>1013</v>
      </c>
      <c r="O9" s="6" t="s">
        <v>1292</v>
      </c>
      <c r="P9" s="6"/>
    </row>
    <row r="10" spans="1:16" ht="26.4" x14ac:dyDescent="0.3">
      <c r="A10" s="1"/>
      <c r="B10" s="6" t="s">
        <v>699</v>
      </c>
      <c r="C10" s="6" t="s">
        <v>1084</v>
      </c>
      <c r="D10" s="84" t="s">
        <v>70</v>
      </c>
      <c r="E10" s="6" t="s">
        <v>1295</v>
      </c>
      <c r="F10" s="84" t="s">
        <v>1290</v>
      </c>
      <c r="G10" s="84" t="s">
        <v>65</v>
      </c>
      <c r="H10" s="84" t="s">
        <v>1013</v>
      </c>
      <c r="I10" s="84" t="s">
        <v>1013</v>
      </c>
      <c r="J10" s="84" t="s">
        <v>1291</v>
      </c>
      <c r="K10" s="84" t="s">
        <v>1013</v>
      </c>
      <c r="L10" s="84" t="s">
        <v>1013</v>
      </c>
      <c r="M10" s="84" t="s">
        <v>1013</v>
      </c>
      <c r="N10" s="84" t="s">
        <v>1013</v>
      </c>
      <c r="O10" s="6" t="s">
        <v>1292</v>
      </c>
      <c r="P10" s="6"/>
    </row>
    <row r="11" spans="1:16" x14ac:dyDescent="0.3">
      <c r="A11" s="1"/>
      <c r="B11" s="6" t="s">
        <v>695</v>
      </c>
      <c r="C11" s="6" t="s">
        <v>1086</v>
      </c>
      <c r="D11" s="84" t="s">
        <v>1296</v>
      </c>
      <c r="E11" s="6" t="s">
        <v>1297</v>
      </c>
      <c r="F11" s="84" t="s">
        <v>1290</v>
      </c>
      <c r="G11" s="84" t="s">
        <v>65</v>
      </c>
      <c r="H11" s="84" t="s">
        <v>1013</v>
      </c>
      <c r="I11" s="84" t="s">
        <v>1013</v>
      </c>
      <c r="J11" s="84" t="s">
        <v>1291</v>
      </c>
      <c r="K11" s="84" t="s">
        <v>1013</v>
      </c>
      <c r="L11" s="84" t="s">
        <v>1013</v>
      </c>
      <c r="M11" s="84" t="s">
        <v>1013</v>
      </c>
      <c r="N11" s="84" t="s">
        <v>1013</v>
      </c>
      <c r="O11" s="6" t="s">
        <v>1292</v>
      </c>
      <c r="P11" s="6"/>
    </row>
    <row r="12" spans="1:16" x14ac:dyDescent="0.3">
      <c r="A12" s="1"/>
      <c r="B12" s="6" t="s">
        <v>255</v>
      </c>
      <c r="C12" s="6" t="s">
        <v>1174</v>
      </c>
      <c r="D12" s="84" t="s">
        <v>70</v>
      </c>
      <c r="E12" s="6" t="s">
        <v>1298</v>
      </c>
      <c r="F12" s="84" t="s">
        <v>1290</v>
      </c>
      <c r="G12" s="84" t="s">
        <v>65</v>
      </c>
      <c r="H12" s="84" t="s">
        <v>1299</v>
      </c>
      <c r="I12" s="84" t="s">
        <v>1013</v>
      </c>
      <c r="J12" s="84" t="s">
        <v>1300</v>
      </c>
      <c r="K12" s="84" t="s">
        <v>1013</v>
      </c>
      <c r="L12" s="84" t="s">
        <v>1013</v>
      </c>
      <c r="M12" s="84" t="s">
        <v>1013</v>
      </c>
      <c r="N12" s="84" t="s">
        <v>1013</v>
      </c>
      <c r="O12" s="6" t="s">
        <v>1292</v>
      </c>
      <c r="P12" s="6"/>
    </row>
    <row r="13" spans="1:16" x14ac:dyDescent="0.3">
      <c r="A13" s="1"/>
      <c r="B13" s="6" t="s">
        <v>105</v>
      </c>
      <c r="C13" s="6" t="s">
        <v>1179</v>
      </c>
      <c r="D13" s="84" t="s">
        <v>70</v>
      </c>
      <c r="E13" s="6" t="s">
        <v>1301</v>
      </c>
      <c r="F13" s="84" t="s">
        <v>1302</v>
      </c>
      <c r="G13" s="84" t="s">
        <v>65</v>
      </c>
      <c r="H13" s="84" t="s">
        <v>1303</v>
      </c>
      <c r="I13" s="84" t="s">
        <v>1013</v>
      </c>
      <c r="J13" s="84" t="s">
        <v>1300</v>
      </c>
      <c r="K13" s="84" t="s">
        <v>1013</v>
      </c>
      <c r="L13" s="84" t="s">
        <v>1013</v>
      </c>
      <c r="M13" s="84" t="s">
        <v>1013</v>
      </c>
      <c r="N13" s="84" t="s">
        <v>1013</v>
      </c>
      <c r="O13" s="6" t="s">
        <v>1292</v>
      </c>
      <c r="P13" s="6"/>
    </row>
    <row r="14" spans="1:16" x14ac:dyDescent="0.3">
      <c r="A14" s="1"/>
      <c r="B14" s="6" t="s">
        <v>112</v>
      </c>
      <c r="C14" s="6" t="s">
        <v>117</v>
      </c>
      <c r="D14" s="84" t="s">
        <v>70</v>
      </c>
      <c r="E14" s="6" t="s">
        <v>1304</v>
      </c>
      <c r="F14" s="84" t="s">
        <v>1290</v>
      </c>
      <c r="G14" s="84" t="s">
        <v>65</v>
      </c>
      <c r="H14" s="84" t="s">
        <v>1013</v>
      </c>
      <c r="I14" s="84" t="s">
        <v>1013</v>
      </c>
      <c r="J14" s="84" t="s">
        <v>1300</v>
      </c>
      <c r="K14" s="84" t="s">
        <v>1013</v>
      </c>
      <c r="L14" s="84" t="s">
        <v>1013</v>
      </c>
      <c r="M14" s="84" t="s">
        <v>1013</v>
      </c>
      <c r="N14" s="84" t="s">
        <v>1013</v>
      </c>
      <c r="O14" s="6" t="s">
        <v>1292</v>
      </c>
      <c r="P14" s="6"/>
    </row>
    <row r="15" spans="1:16" x14ac:dyDescent="0.3">
      <c r="A15" s="1"/>
      <c r="B15" s="6" t="s">
        <v>121</v>
      </c>
      <c r="C15" s="6" t="s">
        <v>122</v>
      </c>
      <c r="D15" s="84" t="s">
        <v>70</v>
      </c>
      <c r="E15" s="6" t="s">
        <v>1305</v>
      </c>
      <c r="F15" s="84" t="s">
        <v>1290</v>
      </c>
      <c r="G15" s="84" t="s">
        <v>1306</v>
      </c>
      <c r="H15" s="84" t="s">
        <v>1013</v>
      </c>
      <c r="I15" s="84" t="s">
        <v>1013</v>
      </c>
      <c r="J15" s="84" t="s">
        <v>1300</v>
      </c>
      <c r="K15" s="84" t="s">
        <v>1013</v>
      </c>
      <c r="L15" s="84" t="s">
        <v>1013</v>
      </c>
      <c r="M15" s="84" t="s">
        <v>1013</v>
      </c>
      <c r="N15" s="84" t="s">
        <v>1013</v>
      </c>
      <c r="O15" s="6" t="s">
        <v>1292</v>
      </c>
      <c r="P15" s="6"/>
    </row>
    <row r="16" spans="1:16" x14ac:dyDescent="0.3">
      <c r="A16" s="1"/>
      <c r="B16" s="6" t="s">
        <v>121</v>
      </c>
      <c r="C16" s="6" t="s">
        <v>122</v>
      </c>
      <c r="D16" s="84" t="s">
        <v>1199</v>
      </c>
      <c r="E16" s="6" t="s">
        <v>1307</v>
      </c>
      <c r="F16" s="84" t="s">
        <v>1306</v>
      </c>
      <c r="G16" s="84" t="s">
        <v>65</v>
      </c>
      <c r="H16" s="84" t="s">
        <v>1013</v>
      </c>
      <c r="I16" s="84" t="s">
        <v>1013</v>
      </c>
      <c r="J16" s="84" t="s">
        <v>1300</v>
      </c>
      <c r="K16" s="84" t="s">
        <v>1013</v>
      </c>
      <c r="L16" s="84" t="s">
        <v>1013</v>
      </c>
      <c r="M16" s="84" t="s">
        <v>1013</v>
      </c>
      <c r="N16" s="84" t="s">
        <v>1013</v>
      </c>
      <c r="O16" s="6" t="s">
        <v>1292</v>
      </c>
      <c r="P16" s="6"/>
    </row>
    <row r="17" spans="1:16" x14ac:dyDescent="0.3">
      <c r="A17" s="1"/>
      <c r="B17" s="6" t="s">
        <v>121</v>
      </c>
      <c r="C17" s="6" t="s">
        <v>122</v>
      </c>
      <c r="D17" s="84" t="s">
        <v>1200</v>
      </c>
      <c r="E17" s="6" t="s">
        <v>1308</v>
      </c>
      <c r="F17" s="84" t="s">
        <v>1306</v>
      </c>
      <c r="G17" s="84" t="s">
        <v>65</v>
      </c>
      <c r="H17" s="84" t="s">
        <v>1013</v>
      </c>
      <c r="I17" s="84" t="s">
        <v>1013</v>
      </c>
      <c r="J17" s="84" t="s">
        <v>1300</v>
      </c>
      <c r="K17" s="84" t="s">
        <v>1013</v>
      </c>
      <c r="L17" s="84" t="s">
        <v>1013</v>
      </c>
      <c r="M17" s="84" t="s">
        <v>1013</v>
      </c>
      <c r="N17" s="84" t="s">
        <v>1013</v>
      </c>
      <c r="O17" s="6" t="s">
        <v>1292</v>
      </c>
      <c r="P17" s="6"/>
    </row>
    <row r="18" spans="1:16" ht="26.4" x14ac:dyDescent="0.3">
      <c r="A18" s="1"/>
      <c r="B18" s="6" t="s">
        <v>696</v>
      </c>
      <c r="C18" s="6" t="s">
        <v>1201</v>
      </c>
      <c r="D18" s="84" t="s">
        <v>1202</v>
      </c>
      <c r="E18" s="6" t="s">
        <v>1309</v>
      </c>
      <c r="F18" s="84" t="s">
        <v>1290</v>
      </c>
      <c r="G18" s="84" t="s">
        <v>65</v>
      </c>
      <c r="H18" s="84" t="s">
        <v>1013</v>
      </c>
      <c r="I18" s="84" t="s">
        <v>1013</v>
      </c>
      <c r="J18" s="84" t="s">
        <v>1291</v>
      </c>
      <c r="K18" s="84" t="s">
        <v>1013</v>
      </c>
      <c r="L18" s="84" t="s">
        <v>1013</v>
      </c>
      <c r="M18" s="84" t="s">
        <v>1013</v>
      </c>
      <c r="N18" s="84" t="s">
        <v>1013</v>
      </c>
      <c r="O18" s="6" t="s">
        <v>1292</v>
      </c>
      <c r="P18" s="6"/>
    </row>
    <row r="19" spans="1:16" ht="26.4" x14ac:dyDescent="0.3">
      <c r="A19" s="1"/>
      <c r="B19" s="6" t="s">
        <v>696</v>
      </c>
      <c r="C19" s="6" t="s">
        <v>1201</v>
      </c>
      <c r="D19" s="84" t="s">
        <v>1203</v>
      </c>
      <c r="E19" s="6" t="s">
        <v>1310</v>
      </c>
      <c r="F19" s="84" t="s">
        <v>1290</v>
      </c>
      <c r="G19" s="84" t="s">
        <v>65</v>
      </c>
      <c r="H19" s="84" t="s">
        <v>1013</v>
      </c>
      <c r="I19" s="84" t="s">
        <v>1013</v>
      </c>
      <c r="J19" s="84" t="s">
        <v>1291</v>
      </c>
      <c r="K19" s="84" t="s">
        <v>1013</v>
      </c>
      <c r="L19" s="84" t="s">
        <v>1013</v>
      </c>
      <c r="M19" s="84" t="s">
        <v>1013</v>
      </c>
      <c r="N19" s="84" t="s">
        <v>1013</v>
      </c>
      <c r="O19" s="6" t="s">
        <v>1292</v>
      </c>
      <c r="P19" s="6"/>
    </row>
    <row r="20" spans="1:16" x14ac:dyDescent="0.3">
      <c r="A20" s="1"/>
      <c r="B20" s="6" t="s">
        <v>124</v>
      </c>
      <c r="C20" s="6" t="s">
        <v>128</v>
      </c>
      <c r="D20" s="84" t="s">
        <v>70</v>
      </c>
      <c r="E20" s="6" t="s">
        <v>1311</v>
      </c>
      <c r="F20" s="84" t="s">
        <v>1290</v>
      </c>
      <c r="G20" s="84" t="s">
        <v>1312</v>
      </c>
      <c r="H20" s="84" t="s">
        <v>1013</v>
      </c>
      <c r="I20" s="84" t="s">
        <v>1013</v>
      </c>
      <c r="J20" s="84" t="s">
        <v>1300</v>
      </c>
      <c r="K20" s="84" t="s">
        <v>1013</v>
      </c>
      <c r="L20" s="84" t="s">
        <v>1013</v>
      </c>
      <c r="M20" s="84" t="s">
        <v>1013</v>
      </c>
      <c r="N20" s="84" t="s">
        <v>1013</v>
      </c>
      <c r="O20" s="6" t="s">
        <v>1292</v>
      </c>
      <c r="P20" s="6"/>
    </row>
    <row r="21" spans="1:16" x14ac:dyDescent="0.3">
      <c r="A21" s="1"/>
      <c r="B21" s="6" t="s">
        <v>124</v>
      </c>
      <c r="C21" s="6" t="s">
        <v>128</v>
      </c>
      <c r="D21" s="84" t="s">
        <v>70</v>
      </c>
      <c r="E21" s="6" t="s">
        <v>1311</v>
      </c>
      <c r="F21" s="84" t="s">
        <v>1312</v>
      </c>
      <c r="G21" s="84" t="s">
        <v>1313</v>
      </c>
      <c r="H21" s="84" t="s">
        <v>1013</v>
      </c>
      <c r="I21" s="84" t="s">
        <v>1013</v>
      </c>
      <c r="J21" s="84" t="s">
        <v>1314</v>
      </c>
      <c r="K21" s="84" t="s">
        <v>1013</v>
      </c>
      <c r="L21" s="84" t="s">
        <v>1013</v>
      </c>
      <c r="M21" s="84" t="s">
        <v>1013</v>
      </c>
      <c r="N21" s="84" t="s">
        <v>1013</v>
      </c>
      <c r="O21" s="6" t="s">
        <v>1292</v>
      </c>
      <c r="P21" s="6"/>
    </row>
    <row r="22" spans="1:16" x14ac:dyDescent="0.3">
      <c r="A22" s="1"/>
      <c r="B22" s="6" t="s">
        <v>124</v>
      </c>
      <c r="C22" s="6" t="s">
        <v>128</v>
      </c>
      <c r="D22" s="84" t="s">
        <v>70</v>
      </c>
      <c r="E22" s="6" t="s">
        <v>1311</v>
      </c>
      <c r="F22" s="84" t="s">
        <v>1313</v>
      </c>
      <c r="G22" s="84" t="s">
        <v>65</v>
      </c>
      <c r="H22" s="84" t="s">
        <v>1013</v>
      </c>
      <c r="I22" s="84" t="s">
        <v>1013</v>
      </c>
      <c r="J22" s="84" t="s">
        <v>1300</v>
      </c>
      <c r="K22" s="84" t="s">
        <v>1013</v>
      </c>
      <c r="L22" s="84" t="s">
        <v>1013</v>
      </c>
      <c r="M22" s="84" t="s">
        <v>1013</v>
      </c>
      <c r="N22" s="84" t="s">
        <v>1013</v>
      </c>
      <c r="O22" s="6" t="s">
        <v>1292</v>
      </c>
      <c r="P22" s="6"/>
    </row>
    <row r="23" spans="1:16" x14ac:dyDescent="0.3">
      <c r="A23" s="1"/>
      <c r="B23" s="6" t="s">
        <v>124</v>
      </c>
      <c r="C23" s="6" t="s">
        <v>131</v>
      </c>
      <c r="D23" s="84" t="s">
        <v>1197</v>
      </c>
      <c r="E23" s="6" t="s">
        <v>1315</v>
      </c>
      <c r="F23" s="84" t="s">
        <v>1316</v>
      </c>
      <c r="G23" s="84" t="s">
        <v>65</v>
      </c>
      <c r="H23" s="84" t="s">
        <v>1312</v>
      </c>
      <c r="I23" s="84" t="s">
        <v>1013</v>
      </c>
      <c r="J23" s="84" t="s">
        <v>1300</v>
      </c>
      <c r="K23" s="84" t="s">
        <v>1013</v>
      </c>
      <c r="L23" s="84" t="s">
        <v>1013</v>
      </c>
      <c r="M23" s="84" t="s">
        <v>1013</v>
      </c>
      <c r="N23" s="84" t="s">
        <v>1013</v>
      </c>
      <c r="O23" s="6" t="s">
        <v>1292</v>
      </c>
      <c r="P23" s="6"/>
    </row>
    <row r="24" spans="1:16" x14ac:dyDescent="0.3">
      <c r="A24" s="1"/>
      <c r="B24" s="6" t="s">
        <v>67</v>
      </c>
      <c r="C24" s="6" t="s">
        <v>161</v>
      </c>
      <c r="D24" s="84" t="s">
        <v>70</v>
      </c>
      <c r="E24" s="6" t="s">
        <v>1317</v>
      </c>
      <c r="F24" s="84" t="s">
        <v>1290</v>
      </c>
      <c r="G24" s="84" t="s">
        <v>1318</v>
      </c>
      <c r="H24" s="84" t="s">
        <v>1013</v>
      </c>
      <c r="I24" s="84" t="s">
        <v>1013</v>
      </c>
      <c r="J24" s="84" t="s">
        <v>1300</v>
      </c>
      <c r="K24" s="84" t="s">
        <v>1013</v>
      </c>
      <c r="L24" s="84" t="s">
        <v>1013</v>
      </c>
      <c r="M24" s="84" t="s">
        <v>1013</v>
      </c>
      <c r="N24" s="84" t="s">
        <v>1013</v>
      </c>
      <c r="O24" s="6" t="s">
        <v>1292</v>
      </c>
      <c r="P24" s="6"/>
    </row>
    <row r="25" spans="1:16" ht="26.4" x14ac:dyDescent="0.3">
      <c r="A25" s="1"/>
      <c r="B25" s="6" t="s">
        <v>67</v>
      </c>
      <c r="C25" s="6" t="s">
        <v>161</v>
      </c>
      <c r="D25" s="84" t="s">
        <v>70</v>
      </c>
      <c r="E25" s="6" t="s">
        <v>1319</v>
      </c>
      <c r="F25" s="84" t="s">
        <v>1318</v>
      </c>
      <c r="G25" s="84" t="s">
        <v>1320</v>
      </c>
      <c r="H25" s="84" t="s">
        <v>1013</v>
      </c>
      <c r="I25" s="84" t="s">
        <v>1013</v>
      </c>
      <c r="J25" s="84" t="s">
        <v>1300</v>
      </c>
      <c r="K25" s="84" t="s">
        <v>1013</v>
      </c>
      <c r="L25" s="84" t="s">
        <v>1013</v>
      </c>
      <c r="M25" s="84" t="s">
        <v>1013</v>
      </c>
      <c r="N25" s="84" t="s">
        <v>1013</v>
      </c>
      <c r="O25" s="6" t="s">
        <v>1292</v>
      </c>
      <c r="P25" s="6"/>
    </row>
    <row r="26" spans="1:16" x14ac:dyDescent="0.3">
      <c r="A26" s="1"/>
      <c r="B26" s="6" t="s">
        <v>67</v>
      </c>
      <c r="C26" s="6" t="s">
        <v>161</v>
      </c>
      <c r="D26" s="84" t="s">
        <v>70</v>
      </c>
      <c r="E26" s="6" t="s">
        <v>1317</v>
      </c>
      <c r="F26" s="84" t="s">
        <v>1320</v>
      </c>
      <c r="G26" s="84" t="s">
        <v>1321</v>
      </c>
      <c r="H26" s="84" t="s">
        <v>1013</v>
      </c>
      <c r="I26" s="84" t="s">
        <v>1013</v>
      </c>
      <c r="J26" s="84" t="s">
        <v>1300</v>
      </c>
      <c r="K26" s="84" t="s">
        <v>1013</v>
      </c>
      <c r="L26" s="84" t="s">
        <v>1013</v>
      </c>
      <c r="M26" s="84" t="s">
        <v>1013</v>
      </c>
      <c r="N26" s="84" t="s">
        <v>1013</v>
      </c>
      <c r="O26" s="6" t="s">
        <v>1292</v>
      </c>
      <c r="P26" s="6"/>
    </row>
    <row r="27" spans="1:16" ht="26.4" x14ac:dyDescent="0.3">
      <c r="A27" s="1"/>
      <c r="B27" s="6" t="s">
        <v>67</v>
      </c>
      <c r="C27" s="6" t="s">
        <v>161</v>
      </c>
      <c r="D27" s="84" t="s">
        <v>70</v>
      </c>
      <c r="E27" s="6" t="s">
        <v>1319</v>
      </c>
      <c r="F27" s="84" t="s">
        <v>1321</v>
      </c>
      <c r="G27" s="84" t="s">
        <v>1322</v>
      </c>
      <c r="H27" s="84" t="s">
        <v>1013</v>
      </c>
      <c r="I27" s="84" t="s">
        <v>1013</v>
      </c>
      <c r="J27" s="84" t="s">
        <v>1300</v>
      </c>
      <c r="K27" s="84" t="s">
        <v>1013</v>
      </c>
      <c r="L27" s="84" t="s">
        <v>1013</v>
      </c>
      <c r="M27" s="84" t="s">
        <v>1013</v>
      </c>
      <c r="N27" s="84" t="s">
        <v>1013</v>
      </c>
      <c r="O27" s="6" t="s">
        <v>1292</v>
      </c>
      <c r="P27" s="6"/>
    </row>
    <row r="28" spans="1:16" x14ac:dyDescent="0.3">
      <c r="A28" s="1"/>
      <c r="B28" s="6" t="s">
        <v>67</v>
      </c>
      <c r="C28" s="6" t="s">
        <v>161</v>
      </c>
      <c r="D28" s="84" t="s">
        <v>70</v>
      </c>
      <c r="E28" s="6" t="s">
        <v>1317</v>
      </c>
      <c r="F28" s="84" t="s">
        <v>1322</v>
      </c>
      <c r="G28" s="84" t="s">
        <v>1323</v>
      </c>
      <c r="H28" s="84" t="s">
        <v>1013</v>
      </c>
      <c r="I28" s="84" t="s">
        <v>1013</v>
      </c>
      <c r="J28" s="84" t="s">
        <v>1300</v>
      </c>
      <c r="K28" s="84" t="s">
        <v>1013</v>
      </c>
      <c r="L28" s="84" t="s">
        <v>1013</v>
      </c>
      <c r="M28" s="84" t="s">
        <v>1013</v>
      </c>
      <c r="N28" s="84" t="s">
        <v>1013</v>
      </c>
      <c r="O28" s="6" t="s">
        <v>1292</v>
      </c>
      <c r="P28" s="6"/>
    </row>
    <row r="29" spans="1:16" ht="26.4" x14ac:dyDescent="0.3">
      <c r="A29" s="1"/>
      <c r="B29" s="6" t="s">
        <v>67</v>
      </c>
      <c r="C29" s="6" t="s">
        <v>161</v>
      </c>
      <c r="D29" s="84" t="s">
        <v>70</v>
      </c>
      <c r="E29" s="6" t="s">
        <v>1319</v>
      </c>
      <c r="F29" s="84" t="s">
        <v>1323</v>
      </c>
      <c r="G29" s="84" t="s">
        <v>65</v>
      </c>
      <c r="H29" s="84" t="s">
        <v>1013</v>
      </c>
      <c r="I29" s="84" t="s">
        <v>1013</v>
      </c>
      <c r="J29" s="84" t="s">
        <v>1300</v>
      </c>
      <c r="K29" s="84" t="s">
        <v>1013</v>
      </c>
      <c r="L29" s="84" t="s">
        <v>1013</v>
      </c>
      <c r="M29" s="84" t="s">
        <v>1013</v>
      </c>
      <c r="N29" s="84" t="s">
        <v>1013</v>
      </c>
      <c r="O29" s="6" t="s">
        <v>1292</v>
      </c>
      <c r="P29" s="6"/>
    </row>
    <row r="30" spans="1:16" x14ac:dyDescent="0.3">
      <c r="A30" s="1"/>
      <c r="B30" s="6" t="s">
        <v>412</v>
      </c>
      <c r="C30" s="6" t="s">
        <v>1122</v>
      </c>
      <c r="D30" s="84" t="s">
        <v>70</v>
      </c>
      <c r="E30" s="6" t="s">
        <v>1324</v>
      </c>
      <c r="F30" s="84" t="s">
        <v>1290</v>
      </c>
      <c r="G30" s="84" t="s">
        <v>65</v>
      </c>
      <c r="H30" s="84" t="s">
        <v>1013</v>
      </c>
      <c r="I30" s="84" t="s">
        <v>1013</v>
      </c>
      <c r="J30" s="84" t="s">
        <v>1300</v>
      </c>
      <c r="K30" s="84" t="s">
        <v>1013</v>
      </c>
      <c r="L30" s="84" t="s">
        <v>1013</v>
      </c>
      <c r="M30" s="84" t="s">
        <v>1013</v>
      </c>
      <c r="N30" s="84" t="s">
        <v>1013</v>
      </c>
      <c r="O30" s="6" t="s">
        <v>1292</v>
      </c>
      <c r="P30" s="6"/>
    </row>
    <row r="31" spans="1:16" x14ac:dyDescent="0.3">
      <c r="A31" s="1"/>
      <c r="B31" s="6" t="s">
        <v>412</v>
      </c>
      <c r="C31" s="6" t="s">
        <v>1225</v>
      </c>
      <c r="D31" s="84" t="s">
        <v>141</v>
      </c>
      <c r="E31" s="6" t="s">
        <v>1325</v>
      </c>
      <c r="F31" s="84" t="s">
        <v>1290</v>
      </c>
      <c r="G31" s="84" t="s">
        <v>65</v>
      </c>
      <c r="H31" s="84" t="s">
        <v>1013</v>
      </c>
      <c r="I31" s="84" t="s">
        <v>1013</v>
      </c>
      <c r="J31" s="84" t="s">
        <v>1300</v>
      </c>
      <c r="K31" s="84" t="s">
        <v>1013</v>
      </c>
      <c r="L31" s="84" t="s">
        <v>1013</v>
      </c>
      <c r="M31" s="84" t="s">
        <v>1013</v>
      </c>
      <c r="N31" s="84" t="s">
        <v>1013</v>
      </c>
      <c r="O31" s="6" t="s">
        <v>1292</v>
      </c>
      <c r="P31" s="6"/>
    </row>
    <row r="32" spans="1:16" x14ac:dyDescent="0.3">
      <c r="A32" s="1"/>
      <c r="B32" s="6" t="s">
        <v>412</v>
      </c>
      <c r="C32" s="6" t="s">
        <v>1226</v>
      </c>
      <c r="D32" s="84" t="s">
        <v>70</v>
      </c>
      <c r="E32" s="6" t="s">
        <v>1326</v>
      </c>
      <c r="F32" s="84" t="s">
        <v>1290</v>
      </c>
      <c r="G32" s="84" t="s">
        <v>65</v>
      </c>
      <c r="H32" s="84" t="s">
        <v>1013</v>
      </c>
      <c r="I32" s="84" t="s">
        <v>1013</v>
      </c>
      <c r="J32" s="84" t="s">
        <v>1300</v>
      </c>
      <c r="K32" s="84" t="s">
        <v>1013</v>
      </c>
      <c r="L32" s="84" t="s">
        <v>1013</v>
      </c>
      <c r="M32" s="84" t="s">
        <v>1013</v>
      </c>
      <c r="N32" s="84" t="s">
        <v>1013</v>
      </c>
      <c r="O32" s="6" t="s">
        <v>1292</v>
      </c>
      <c r="P32" s="6"/>
    </row>
    <row r="33" spans="1:16" x14ac:dyDescent="0.3">
      <c r="A33" s="1"/>
      <c r="B33" s="6" t="s">
        <v>412</v>
      </c>
      <c r="C33" s="6" t="s">
        <v>1227</v>
      </c>
      <c r="D33" s="84" t="s">
        <v>70</v>
      </c>
      <c r="E33" s="6" t="s">
        <v>1327</v>
      </c>
      <c r="F33" s="84" t="s">
        <v>1290</v>
      </c>
      <c r="G33" s="84" t="s">
        <v>65</v>
      </c>
      <c r="H33" s="84" t="s">
        <v>1013</v>
      </c>
      <c r="I33" s="84" t="s">
        <v>1013</v>
      </c>
      <c r="J33" s="84" t="s">
        <v>1300</v>
      </c>
      <c r="K33" s="84" t="s">
        <v>1013</v>
      </c>
      <c r="L33" s="84" t="s">
        <v>1013</v>
      </c>
      <c r="M33" s="84" t="s">
        <v>1013</v>
      </c>
      <c r="N33" s="84" t="s">
        <v>1013</v>
      </c>
      <c r="O33" s="6" t="s">
        <v>1292</v>
      </c>
      <c r="P33" s="6"/>
    </row>
    <row r="34" spans="1:16" x14ac:dyDescent="0.3">
      <c r="A34" s="1"/>
      <c r="B34" s="6" t="s">
        <v>173</v>
      </c>
      <c r="C34" s="6" t="s">
        <v>1238</v>
      </c>
      <c r="D34" s="84" t="s">
        <v>70</v>
      </c>
      <c r="E34" s="6" t="s">
        <v>1328</v>
      </c>
      <c r="F34" s="84" t="s">
        <v>1290</v>
      </c>
      <c r="G34" s="84" t="s">
        <v>65</v>
      </c>
      <c r="H34" s="84" t="s">
        <v>1013</v>
      </c>
      <c r="I34" s="84" t="s">
        <v>1013</v>
      </c>
      <c r="J34" s="84" t="s">
        <v>1300</v>
      </c>
      <c r="K34" s="84" t="s">
        <v>1013</v>
      </c>
      <c r="L34" s="84" t="s">
        <v>1013</v>
      </c>
      <c r="M34" s="84" t="s">
        <v>1013</v>
      </c>
      <c r="N34" s="84" t="s">
        <v>1013</v>
      </c>
      <c r="O34" s="6" t="s">
        <v>1292</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1329</v>
      </c>
      <c r="C5" s="1"/>
      <c r="D5" s="1"/>
      <c r="E5" s="1"/>
      <c r="F5" s="1"/>
      <c r="G5" s="1"/>
      <c r="H5" s="1"/>
      <c r="I5" s="1"/>
      <c r="J5" s="1"/>
      <c r="K5" s="1"/>
      <c r="L5" s="1"/>
      <c r="M5" s="1"/>
      <c r="N5" s="1"/>
    </row>
    <row r="6" spans="1:14" ht="19.95" customHeight="1" x14ac:dyDescent="0.3">
      <c r="A6" s="1"/>
      <c r="B6" s="7" t="s">
        <v>180</v>
      </c>
      <c r="C6" s="7" t="s">
        <v>181</v>
      </c>
      <c r="D6" s="7" t="s">
        <v>182</v>
      </c>
      <c r="E6" s="7" t="s">
        <v>183</v>
      </c>
      <c r="F6" s="7" t="s">
        <v>184</v>
      </c>
      <c r="G6" s="7" t="s">
        <v>185</v>
      </c>
      <c r="H6" s="7" t="s">
        <v>186</v>
      </c>
      <c r="I6" s="7" t="s">
        <v>187</v>
      </c>
      <c r="J6" s="7" t="s">
        <v>188</v>
      </c>
      <c r="K6" s="7" t="s">
        <v>189</v>
      </c>
      <c r="L6" s="7" t="s">
        <v>190</v>
      </c>
      <c r="M6" s="7" t="s">
        <v>191</v>
      </c>
      <c r="N6" s="7" t="s">
        <v>192</v>
      </c>
    </row>
    <row r="7" spans="1:14" ht="52.8" x14ac:dyDescent="0.3">
      <c r="A7" s="1"/>
      <c r="B7" s="5" t="s">
        <v>102</v>
      </c>
      <c r="C7" s="5" t="s">
        <v>266</v>
      </c>
      <c r="D7" s="5" t="s">
        <v>141</v>
      </c>
      <c r="E7" s="4" t="s">
        <v>267</v>
      </c>
      <c r="F7" s="4" t="s">
        <v>268</v>
      </c>
      <c r="G7" s="6" t="s">
        <v>1330</v>
      </c>
      <c r="H7" s="8">
        <v>101</v>
      </c>
      <c r="I7" s="5" t="s">
        <v>270</v>
      </c>
      <c r="J7" s="5" t="s">
        <v>215</v>
      </c>
      <c r="K7" s="5" t="s">
        <v>198</v>
      </c>
      <c r="L7" s="5" t="s">
        <v>216</v>
      </c>
      <c r="M7" s="8">
        <v>2</v>
      </c>
      <c r="N7" s="5" t="s">
        <v>271</v>
      </c>
    </row>
    <row r="8" spans="1:14" ht="39.6" x14ac:dyDescent="0.3">
      <c r="A8" s="1"/>
      <c r="B8" s="5" t="s">
        <v>272</v>
      </c>
      <c r="C8" s="5" t="s">
        <v>273</v>
      </c>
      <c r="D8" s="5" t="s">
        <v>138</v>
      </c>
      <c r="E8" s="4" t="s">
        <v>220</v>
      </c>
      <c r="F8" s="4" t="s">
        <v>221</v>
      </c>
      <c r="G8" s="6" t="s">
        <v>274</v>
      </c>
      <c r="H8" s="8">
        <v>20</v>
      </c>
      <c r="I8" s="5" t="s">
        <v>196</v>
      </c>
      <c r="J8" s="5" t="s">
        <v>215</v>
      </c>
      <c r="K8" s="5" t="s">
        <v>198</v>
      </c>
      <c r="L8" s="5" t="s">
        <v>199</v>
      </c>
      <c r="M8" s="8">
        <v>18265</v>
      </c>
      <c r="N8" s="5" t="s">
        <v>271</v>
      </c>
    </row>
    <row r="9" spans="1:14" ht="26.4" x14ac:dyDescent="0.3">
      <c r="A9" s="1"/>
      <c r="B9" s="5" t="s">
        <v>112</v>
      </c>
      <c r="C9" s="5" t="s">
        <v>324</v>
      </c>
      <c r="D9" s="5" t="s">
        <v>328</v>
      </c>
      <c r="E9" s="4" t="s">
        <v>329</v>
      </c>
      <c r="F9" s="4" t="s">
        <v>330</v>
      </c>
      <c r="G9" s="6" t="s">
        <v>1331</v>
      </c>
      <c r="H9" s="8">
        <v>130</v>
      </c>
      <c r="I9" s="5" t="s">
        <v>196</v>
      </c>
      <c r="J9" s="5" t="s">
        <v>215</v>
      </c>
      <c r="K9" s="5" t="s">
        <v>198</v>
      </c>
      <c r="L9" s="5" t="s">
        <v>262</v>
      </c>
      <c r="M9" s="8">
        <v>22378</v>
      </c>
      <c r="N9" s="5" t="s">
        <v>271</v>
      </c>
    </row>
    <row r="10" spans="1:14" ht="26.4" x14ac:dyDescent="0.3">
      <c r="A10" s="1"/>
      <c r="B10" s="5" t="s">
        <v>112</v>
      </c>
      <c r="C10" s="5" t="s">
        <v>334</v>
      </c>
      <c r="D10" s="5" t="s">
        <v>335</v>
      </c>
      <c r="E10" s="4" t="s">
        <v>329</v>
      </c>
      <c r="F10" s="4" t="s">
        <v>330</v>
      </c>
      <c r="G10" s="6" t="s">
        <v>1331</v>
      </c>
      <c r="H10" s="8">
        <v>15.6</v>
      </c>
      <c r="I10" s="5" t="s">
        <v>196</v>
      </c>
      <c r="J10" s="5" t="s">
        <v>215</v>
      </c>
      <c r="K10" s="5" t="s">
        <v>198</v>
      </c>
      <c r="L10" s="5" t="s">
        <v>262</v>
      </c>
      <c r="M10" s="8">
        <v>22662</v>
      </c>
      <c r="N10" s="5" t="s">
        <v>271</v>
      </c>
    </row>
    <row r="11" spans="1:14" x14ac:dyDescent="0.3">
      <c r="A11" s="1"/>
      <c r="B11" s="5" t="s">
        <v>112</v>
      </c>
      <c r="C11" s="5" t="s">
        <v>336</v>
      </c>
      <c r="D11" s="5" t="s">
        <v>337</v>
      </c>
      <c r="E11" s="4" t="s">
        <v>338</v>
      </c>
      <c r="F11" s="4" t="s">
        <v>339</v>
      </c>
      <c r="G11" s="6" t="s">
        <v>340</v>
      </c>
      <c r="H11" s="8">
        <v>0</v>
      </c>
      <c r="I11" s="5" t="s">
        <v>196</v>
      </c>
      <c r="J11" s="5" t="s">
        <v>215</v>
      </c>
      <c r="K11" s="5" t="s">
        <v>198</v>
      </c>
      <c r="L11" s="5" t="s">
        <v>262</v>
      </c>
      <c r="M11" s="8">
        <v>13551</v>
      </c>
      <c r="N11" s="5" t="s">
        <v>271</v>
      </c>
    </row>
    <row r="12" spans="1:14" ht="39.6" x14ac:dyDescent="0.3">
      <c r="A12" s="1"/>
      <c r="B12" s="5" t="s">
        <v>121</v>
      </c>
      <c r="C12" s="5" t="s">
        <v>342</v>
      </c>
      <c r="D12" s="5" t="s">
        <v>346</v>
      </c>
      <c r="E12" s="4" t="s">
        <v>344</v>
      </c>
      <c r="F12" s="4" t="s">
        <v>221</v>
      </c>
      <c r="G12" s="6" t="s">
        <v>1332</v>
      </c>
      <c r="H12" s="8">
        <v>0</v>
      </c>
      <c r="I12" s="5" t="s">
        <v>251</v>
      </c>
      <c r="J12" s="5" t="s">
        <v>215</v>
      </c>
      <c r="K12" s="5" t="s">
        <v>198</v>
      </c>
      <c r="L12" s="5" t="s">
        <v>199</v>
      </c>
      <c r="M12" s="8">
        <v>13602</v>
      </c>
      <c r="N12" s="5" t="s">
        <v>271</v>
      </c>
    </row>
    <row r="13" spans="1:14" x14ac:dyDescent="0.3">
      <c r="A13" s="1"/>
      <c r="B13" s="5" t="s">
        <v>124</v>
      </c>
      <c r="C13" s="5" t="s">
        <v>366</v>
      </c>
      <c r="D13" s="5" t="s">
        <v>367</v>
      </c>
      <c r="E13" s="4" t="s">
        <v>220</v>
      </c>
      <c r="F13" s="4" t="s">
        <v>221</v>
      </c>
      <c r="G13" s="6" t="s">
        <v>368</v>
      </c>
      <c r="H13" s="8">
        <v>0</v>
      </c>
      <c r="I13" s="5" t="s">
        <v>196</v>
      </c>
      <c r="J13" s="5" t="s">
        <v>215</v>
      </c>
      <c r="K13" s="5" t="s">
        <v>198</v>
      </c>
      <c r="L13" s="5" t="s">
        <v>262</v>
      </c>
      <c r="M13" s="8">
        <v>22082</v>
      </c>
      <c r="N13" s="5" t="s">
        <v>271</v>
      </c>
    </row>
    <row r="14" spans="1:14" x14ac:dyDescent="0.3">
      <c r="A14" s="1"/>
      <c r="B14" s="5" t="s">
        <v>382</v>
      </c>
      <c r="C14" s="5" t="s">
        <v>383</v>
      </c>
      <c r="D14" s="5" t="s">
        <v>384</v>
      </c>
      <c r="E14" s="4" t="s">
        <v>220</v>
      </c>
      <c r="F14" s="4" t="s">
        <v>221</v>
      </c>
      <c r="G14" s="6" t="s">
        <v>385</v>
      </c>
      <c r="H14" s="8">
        <v>179.37</v>
      </c>
      <c r="I14" s="5" t="s">
        <v>196</v>
      </c>
      <c r="J14" s="5" t="s">
        <v>215</v>
      </c>
      <c r="K14" s="5" t="s">
        <v>198</v>
      </c>
      <c r="L14" s="5" t="s">
        <v>216</v>
      </c>
      <c r="M14" s="8">
        <v>15108</v>
      </c>
      <c r="N14" s="5" t="s">
        <v>271</v>
      </c>
    </row>
    <row r="15" spans="1:14" x14ac:dyDescent="0.3">
      <c r="A15" s="1"/>
      <c r="B15" s="5" t="s">
        <v>382</v>
      </c>
      <c r="C15" s="5" t="s">
        <v>383</v>
      </c>
      <c r="D15" s="5" t="s">
        <v>384</v>
      </c>
      <c r="E15" s="4" t="s">
        <v>220</v>
      </c>
      <c r="F15" s="4" t="s">
        <v>221</v>
      </c>
      <c r="G15" s="6" t="s">
        <v>386</v>
      </c>
      <c r="H15" s="8">
        <v>179.37</v>
      </c>
      <c r="I15" s="5" t="s">
        <v>196</v>
      </c>
      <c r="J15" s="5" t="s">
        <v>215</v>
      </c>
      <c r="K15" s="5" t="s">
        <v>198</v>
      </c>
      <c r="L15" s="5" t="s">
        <v>216</v>
      </c>
      <c r="M15" s="8">
        <v>15108</v>
      </c>
      <c r="N15" s="5" t="s">
        <v>271</v>
      </c>
    </row>
    <row r="16" spans="1:14" ht="79.2" x14ac:dyDescent="0.3">
      <c r="A16" s="1"/>
      <c r="B16" s="5" t="s">
        <v>134</v>
      </c>
      <c r="C16" s="5" t="s">
        <v>796</v>
      </c>
      <c r="D16" s="5" t="s">
        <v>401</v>
      </c>
      <c r="E16" s="4" t="s">
        <v>220</v>
      </c>
      <c r="F16" s="4" t="s">
        <v>221</v>
      </c>
      <c r="G16" s="6" t="s">
        <v>1333</v>
      </c>
      <c r="H16" s="8">
        <v>5.65</v>
      </c>
      <c r="I16" s="5" t="s">
        <v>196</v>
      </c>
      <c r="J16" s="5" t="s">
        <v>215</v>
      </c>
      <c r="K16" s="5" t="s">
        <v>198</v>
      </c>
      <c r="L16" s="5" t="s">
        <v>216</v>
      </c>
      <c r="M16" s="8">
        <v>205</v>
      </c>
      <c r="N16" s="5" t="s">
        <v>271</v>
      </c>
    </row>
    <row r="17" spans="1:14" ht="52.8" x14ac:dyDescent="0.3">
      <c r="A17" s="1"/>
      <c r="B17" s="5" t="s">
        <v>134</v>
      </c>
      <c r="C17" s="5" t="s">
        <v>796</v>
      </c>
      <c r="D17" s="5" t="s">
        <v>401</v>
      </c>
      <c r="E17" s="4" t="s">
        <v>220</v>
      </c>
      <c r="F17" s="4" t="s">
        <v>221</v>
      </c>
      <c r="G17" s="6" t="s">
        <v>1334</v>
      </c>
      <c r="H17" s="8">
        <v>5.67</v>
      </c>
      <c r="I17" s="5" t="s">
        <v>196</v>
      </c>
      <c r="J17" s="5" t="s">
        <v>215</v>
      </c>
      <c r="K17" s="5" t="s">
        <v>198</v>
      </c>
      <c r="L17" s="5" t="s">
        <v>216</v>
      </c>
      <c r="M17" s="8">
        <v>205</v>
      </c>
      <c r="N17" s="5" t="s">
        <v>271</v>
      </c>
    </row>
    <row r="18" spans="1:14" x14ac:dyDescent="0.3">
      <c r="A18" s="1"/>
      <c r="B18" s="5" t="s">
        <v>67</v>
      </c>
      <c r="C18" s="5" t="s">
        <v>406</v>
      </c>
      <c r="D18" s="5" t="s">
        <v>146</v>
      </c>
      <c r="E18" s="4" t="s">
        <v>220</v>
      </c>
      <c r="F18" s="4" t="s">
        <v>221</v>
      </c>
      <c r="G18" s="6" t="s">
        <v>407</v>
      </c>
      <c r="H18" s="8">
        <v>35</v>
      </c>
      <c r="I18" s="5" t="s">
        <v>196</v>
      </c>
      <c r="J18" s="5" t="s">
        <v>215</v>
      </c>
      <c r="K18" s="5" t="s">
        <v>198</v>
      </c>
      <c r="L18" s="5" t="s">
        <v>216</v>
      </c>
      <c r="M18" s="8">
        <v>21</v>
      </c>
      <c r="N18" s="5" t="s">
        <v>271</v>
      </c>
    </row>
    <row r="19" spans="1:14" ht="26.4" x14ac:dyDescent="0.3">
      <c r="A19" s="1"/>
      <c r="B19" s="5" t="s">
        <v>67</v>
      </c>
      <c r="C19" s="5" t="s">
        <v>408</v>
      </c>
      <c r="D19" s="5" t="s">
        <v>70</v>
      </c>
      <c r="E19" s="4" t="s">
        <v>409</v>
      </c>
      <c r="F19" s="4" t="s">
        <v>410</v>
      </c>
      <c r="G19" s="6" t="s">
        <v>1335</v>
      </c>
      <c r="H19" s="8">
        <v>268</v>
      </c>
      <c r="I19" s="5" t="s">
        <v>196</v>
      </c>
      <c r="J19" s="5" t="s">
        <v>215</v>
      </c>
      <c r="K19" s="5" t="s">
        <v>198</v>
      </c>
      <c r="L19" s="5" t="s">
        <v>262</v>
      </c>
      <c r="M19" s="8">
        <v>272</v>
      </c>
      <c r="N19" s="5" t="s">
        <v>271</v>
      </c>
    </row>
    <row r="20" spans="1:14" x14ac:dyDescent="0.3">
      <c r="A20" s="1"/>
      <c r="B20" s="5" t="s">
        <v>412</v>
      </c>
      <c r="C20" s="5" t="s">
        <v>413</v>
      </c>
      <c r="D20" s="5" t="s">
        <v>115</v>
      </c>
      <c r="E20" s="4" t="s">
        <v>220</v>
      </c>
      <c r="F20" s="4" t="s">
        <v>221</v>
      </c>
      <c r="G20" s="6" t="s">
        <v>414</v>
      </c>
      <c r="H20" s="8">
        <v>1.5</v>
      </c>
      <c r="I20" s="5" t="s">
        <v>196</v>
      </c>
      <c r="J20" s="5" t="s">
        <v>215</v>
      </c>
      <c r="K20" s="5" t="s">
        <v>198</v>
      </c>
      <c r="L20" s="5" t="s">
        <v>216</v>
      </c>
      <c r="M20" s="8">
        <v>13301</v>
      </c>
      <c r="N20" s="5" t="s">
        <v>271</v>
      </c>
    </row>
    <row r="21" spans="1:14" x14ac:dyDescent="0.3">
      <c r="A21" s="1"/>
      <c r="B21" s="5" t="s">
        <v>412</v>
      </c>
      <c r="C21" s="5" t="s">
        <v>415</v>
      </c>
      <c r="D21" s="5" t="s">
        <v>138</v>
      </c>
      <c r="E21" s="4" t="s">
        <v>220</v>
      </c>
      <c r="F21" s="4" t="s">
        <v>221</v>
      </c>
      <c r="G21" s="6" t="s">
        <v>416</v>
      </c>
      <c r="H21" s="8">
        <v>1.5</v>
      </c>
      <c r="I21" s="5" t="s">
        <v>196</v>
      </c>
      <c r="J21" s="5" t="s">
        <v>215</v>
      </c>
      <c r="K21" s="5" t="s">
        <v>198</v>
      </c>
      <c r="L21" s="5" t="s">
        <v>216</v>
      </c>
      <c r="M21" s="8">
        <v>15113</v>
      </c>
      <c r="N21" s="5" t="s">
        <v>271</v>
      </c>
    </row>
    <row r="22" spans="1:14" ht="26.4" x14ac:dyDescent="0.3">
      <c r="A22" s="1"/>
      <c r="B22" s="5" t="s">
        <v>501</v>
      </c>
      <c r="C22" s="5" t="s">
        <v>1336</v>
      </c>
      <c r="D22" s="5" t="s">
        <v>141</v>
      </c>
      <c r="E22" s="4" t="s">
        <v>220</v>
      </c>
      <c r="F22" s="4" t="s">
        <v>221</v>
      </c>
      <c r="G22" s="6" t="s">
        <v>1337</v>
      </c>
      <c r="H22" s="8">
        <v>0</v>
      </c>
      <c r="I22" s="5" t="s">
        <v>196</v>
      </c>
      <c r="J22" s="5" t="s">
        <v>215</v>
      </c>
      <c r="K22" s="5" t="s">
        <v>198</v>
      </c>
      <c r="L22" s="5" t="s">
        <v>216</v>
      </c>
      <c r="M22" s="8">
        <v>191</v>
      </c>
      <c r="N22" s="5" t="s">
        <v>271</v>
      </c>
    </row>
    <row r="23" spans="1:14" x14ac:dyDescent="0.3">
      <c r="A23" s="1"/>
      <c r="B23" s="5" t="s">
        <v>170</v>
      </c>
      <c r="C23" s="5" t="s">
        <v>533</v>
      </c>
      <c r="D23" s="5" t="s">
        <v>141</v>
      </c>
      <c r="E23" s="4" t="s">
        <v>534</v>
      </c>
      <c r="F23" s="4" t="s">
        <v>536</v>
      </c>
      <c r="G23" s="6" t="s">
        <v>1338</v>
      </c>
      <c r="H23" s="8">
        <v>22</v>
      </c>
      <c r="I23" s="5" t="s">
        <v>196</v>
      </c>
      <c r="J23" s="5" t="s">
        <v>215</v>
      </c>
      <c r="K23" s="5" t="s">
        <v>198</v>
      </c>
      <c r="L23" s="5" t="s">
        <v>216</v>
      </c>
      <c r="M23" s="8">
        <v>56</v>
      </c>
      <c r="N23" s="5" t="s">
        <v>271</v>
      </c>
    </row>
    <row r="24" spans="1:14" ht="26.4" x14ac:dyDescent="0.3">
      <c r="A24" s="1"/>
      <c r="B24" s="5" t="s">
        <v>170</v>
      </c>
      <c r="C24" s="5" t="s">
        <v>538</v>
      </c>
      <c r="D24" s="5" t="s">
        <v>146</v>
      </c>
      <c r="E24" s="4" t="s">
        <v>220</v>
      </c>
      <c r="F24" s="4" t="s">
        <v>221</v>
      </c>
      <c r="G24" s="6" t="s">
        <v>1339</v>
      </c>
      <c r="H24" s="8">
        <v>12</v>
      </c>
      <c r="I24" s="5" t="s">
        <v>196</v>
      </c>
      <c r="J24" s="5" t="s">
        <v>215</v>
      </c>
      <c r="K24" s="5" t="s">
        <v>198</v>
      </c>
      <c r="L24" s="5" t="s">
        <v>216</v>
      </c>
      <c r="M24" s="8">
        <v>42</v>
      </c>
      <c r="N24" s="5" t="s">
        <v>271</v>
      </c>
    </row>
    <row r="25" spans="1:14" x14ac:dyDescent="0.3">
      <c r="A25" s="1"/>
      <c r="B25" s="5" t="s">
        <v>624</v>
      </c>
      <c r="C25" s="5" t="s">
        <v>625</v>
      </c>
      <c r="D25" s="5" t="s">
        <v>70</v>
      </c>
      <c r="E25" s="4" t="s">
        <v>629</v>
      </c>
      <c r="F25" s="4" t="s">
        <v>630</v>
      </c>
      <c r="G25" s="6" t="s">
        <v>1340</v>
      </c>
      <c r="H25" s="8">
        <v>0</v>
      </c>
      <c r="I25" s="5" t="s">
        <v>196</v>
      </c>
      <c r="J25" s="5" t="s">
        <v>215</v>
      </c>
      <c r="K25" s="5" t="s">
        <v>198</v>
      </c>
      <c r="L25" s="5" t="s">
        <v>199</v>
      </c>
      <c r="M25" s="8">
        <v>283</v>
      </c>
      <c r="N25" s="5" t="s">
        <v>271</v>
      </c>
    </row>
    <row r="26" spans="1:14" ht="26.4" x14ac:dyDescent="0.3">
      <c r="A26" s="1"/>
      <c r="B26" s="5" t="s">
        <v>624</v>
      </c>
      <c r="C26" s="5" t="s">
        <v>632</v>
      </c>
      <c r="D26" s="5" t="s">
        <v>141</v>
      </c>
      <c r="E26" s="4" t="s">
        <v>220</v>
      </c>
      <c r="F26" s="4" t="s">
        <v>221</v>
      </c>
      <c r="G26" s="6" t="s">
        <v>633</v>
      </c>
      <c r="H26" s="8">
        <v>3</v>
      </c>
      <c r="I26" s="5" t="s">
        <v>196</v>
      </c>
      <c r="J26" s="5" t="s">
        <v>215</v>
      </c>
      <c r="K26" s="5" t="s">
        <v>198</v>
      </c>
      <c r="L26" s="5" t="s">
        <v>216</v>
      </c>
      <c r="M26" s="8">
        <v>47</v>
      </c>
      <c r="N26" s="5" t="s">
        <v>271</v>
      </c>
    </row>
    <row r="27" spans="1:14" ht="39.6" x14ac:dyDescent="0.3">
      <c r="A27" s="1"/>
      <c r="B27" s="5" t="s">
        <v>634</v>
      </c>
      <c r="C27" s="5" t="s">
        <v>635</v>
      </c>
      <c r="D27" s="5" t="s">
        <v>138</v>
      </c>
      <c r="E27" s="4" t="s">
        <v>220</v>
      </c>
      <c r="F27" s="4" t="s">
        <v>221</v>
      </c>
      <c r="G27" s="6" t="s">
        <v>636</v>
      </c>
      <c r="H27" s="8">
        <v>20</v>
      </c>
      <c r="I27" s="5" t="s">
        <v>196</v>
      </c>
      <c r="J27" s="5" t="s">
        <v>215</v>
      </c>
      <c r="K27" s="5" t="s">
        <v>198</v>
      </c>
      <c r="L27" s="5" t="s">
        <v>199</v>
      </c>
      <c r="M27" s="8">
        <v>24348</v>
      </c>
      <c r="N27" s="5" t="s">
        <v>271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D7"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30" t="s">
        <v>90</v>
      </c>
      <c r="C3" s="202"/>
      <c r="D3" s="202"/>
      <c r="E3" s="231" t="s">
        <v>1341</v>
      </c>
      <c r="F3" s="231"/>
      <c r="G3" s="231"/>
      <c r="H3" s="2"/>
      <c r="I3" s="2"/>
      <c r="J3" s="2"/>
      <c r="K3" s="2"/>
      <c r="L3" s="2" t="s">
        <v>1342</v>
      </c>
      <c r="M3" s="2"/>
      <c r="N3" s="2"/>
      <c r="O3" s="2"/>
      <c r="P3" s="2"/>
      <c r="Q3" s="2"/>
      <c r="R3" s="2"/>
      <c r="S3" s="2"/>
      <c r="T3" s="2"/>
      <c r="U3" s="2"/>
      <c r="V3" s="2" t="s">
        <v>1341</v>
      </c>
      <c r="W3" s="2"/>
      <c r="X3" s="2"/>
      <c r="Y3" s="2"/>
      <c r="Z3" s="2"/>
      <c r="AA3" s="2"/>
      <c r="AB3" s="2"/>
      <c r="AC3" s="2" t="s">
        <v>1342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1343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5" t="s">
        <v>1344</v>
      </c>
      <c r="GT3" s="1"/>
      <c r="GU3" s="1"/>
      <c r="GV3" s="1"/>
      <c r="GW3" s="1"/>
      <c r="GX3" s="1"/>
      <c r="GY3" s="1"/>
      <c r="GZ3" s="1"/>
      <c r="HA3" s="85" t="s">
        <v>1345</v>
      </c>
      <c r="HB3" s="1"/>
      <c r="HC3" s="1"/>
      <c r="HD3" s="1"/>
      <c r="HE3" s="1"/>
      <c r="HF3" s="1"/>
      <c r="HG3" s="1"/>
      <c r="HH3" s="1"/>
      <c r="HI3" s="1"/>
      <c r="HJ3" s="85" t="s">
        <v>1013</v>
      </c>
      <c r="HK3" s="1"/>
      <c r="HL3" s="1"/>
    </row>
    <row r="4" spans="1:220" ht="0" hidden="1" customHeight="1" x14ac:dyDescent="0.3">
      <c r="A4" s="1"/>
      <c r="B4" s="86" t="s">
        <v>1346</v>
      </c>
      <c r="C4" s="229" t="s">
        <v>1347</v>
      </c>
      <c r="D4" s="226" t="s">
        <v>102</v>
      </c>
      <c r="E4" s="228"/>
      <c r="F4" s="228"/>
      <c r="G4" s="227"/>
      <c r="H4" s="226" t="s">
        <v>1348</v>
      </c>
      <c r="I4" s="227"/>
      <c r="J4" s="226" t="s">
        <v>1349</v>
      </c>
      <c r="K4" s="227"/>
      <c r="L4" s="226" t="s">
        <v>124</v>
      </c>
      <c r="M4" s="228"/>
      <c r="N4" s="228"/>
      <c r="O4" s="228"/>
      <c r="P4" s="228"/>
      <c r="Q4" s="228"/>
      <c r="R4" s="228"/>
      <c r="S4" s="227"/>
      <c r="T4" s="226" t="s">
        <v>655</v>
      </c>
      <c r="U4" s="228"/>
      <c r="V4" s="228"/>
      <c r="W4" s="227"/>
      <c r="X4" s="229" t="s">
        <v>1350</v>
      </c>
      <c r="Y4" s="226" t="s">
        <v>255</v>
      </c>
      <c r="Z4" s="228"/>
      <c r="AA4" s="227"/>
      <c r="AB4" s="226" t="s">
        <v>97</v>
      </c>
      <c r="AC4" s="228"/>
      <c r="AD4" s="228"/>
      <c r="AE4" s="228"/>
      <c r="AF4" s="228"/>
      <c r="AG4" s="228"/>
      <c r="AH4" s="227"/>
      <c r="AI4" s="229" t="s">
        <v>1351</v>
      </c>
      <c r="AJ4" s="229" t="s">
        <v>1352</v>
      </c>
      <c r="AK4" s="229" t="s">
        <v>1353</v>
      </c>
      <c r="AL4" s="226" t="s">
        <v>1354</v>
      </c>
      <c r="AM4" s="227"/>
      <c r="AN4" s="226" t="s">
        <v>1355</v>
      </c>
      <c r="AO4" s="227"/>
      <c r="AP4" s="229" t="s">
        <v>1356</v>
      </c>
      <c r="AQ4" s="226" t="s">
        <v>1357</v>
      </c>
      <c r="AR4" s="227"/>
      <c r="AS4" s="229" t="s">
        <v>1358</v>
      </c>
      <c r="AT4" s="229" t="s">
        <v>1359</v>
      </c>
      <c r="AU4" s="229" t="s">
        <v>1360</v>
      </c>
      <c r="AV4" s="226" t="s">
        <v>121</v>
      </c>
      <c r="AW4" s="228"/>
      <c r="AX4" s="227"/>
      <c r="AY4" s="226" t="s">
        <v>170</v>
      </c>
      <c r="AZ4" s="228"/>
      <c r="BA4" s="228"/>
      <c r="BB4" s="228"/>
      <c r="BC4" s="228"/>
      <c r="BD4" s="227"/>
      <c r="BE4" s="226" t="s">
        <v>1361</v>
      </c>
      <c r="BF4" s="227"/>
      <c r="BG4" s="229" t="s">
        <v>752</v>
      </c>
      <c r="BH4" s="226" t="s">
        <v>105</v>
      </c>
      <c r="BI4" s="228"/>
      <c r="BJ4" s="227"/>
      <c r="BK4" s="226" t="s">
        <v>112</v>
      </c>
      <c r="BL4" s="228"/>
      <c r="BM4" s="228"/>
      <c r="BN4" s="228"/>
      <c r="BO4" s="228"/>
      <c r="BP4" s="228"/>
      <c r="BQ4" s="228"/>
      <c r="BR4" s="228"/>
      <c r="BS4" s="228"/>
      <c r="BT4" s="228"/>
      <c r="BU4" s="228"/>
      <c r="BV4" s="228"/>
      <c r="BW4" s="228"/>
      <c r="BX4" s="227"/>
      <c r="BY4" s="226" t="s">
        <v>1362</v>
      </c>
      <c r="BZ4" s="227"/>
      <c r="CA4" s="229" t="s">
        <v>1363</v>
      </c>
      <c r="CB4" s="226" t="s">
        <v>67</v>
      </c>
      <c r="CC4" s="228"/>
      <c r="CD4" s="228"/>
      <c r="CE4" s="228"/>
      <c r="CF4" s="228"/>
      <c r="CG4" s="228"/>
      <c r="CH4" s="228"/>
      <c r="CI4" s="228"/>
      <c r="CJ4" s="228"/>
      <c r="CK4" s="228"/>
      <c r="CL4" s="228"/>
      <c r="CM4" s="227"/>
      <c r="CN4" s="226" t="s">
        <v>167</v>
      </c>
      <c r="CO4" s="228"/>
      <c r="CP4" s="228"/>
      <c r="CQ4" s="227"/>
      <c r="CR4" s="226" t="s">
        <v>1364</v>
      </c>
      <c r="CS4" s="227"/>
      <c r="CT4" s="226" t="s">
        <v>1365</v>
      </c>
      <c r="CU4" s="227"/>
      <c r="CV4" s="226" t="s">
        <v>1366</v>
      </c>
      <c r="CW4" s="228"/>
      <c r="CX4" s="227"/>
      <c r="CY4" s="226" t="s">
        <v>1367</v>
      </c>
      <c r="CZ4" s="228"/>
      <c r="DA4" s="228"/>
      <c r="DB4" s="227"/>
      <c r="DC4" s="226" t="s">
        <v>1368</v>
      </c>
      <c r="DD4" s="228"/>
      <c r="DE4" s="228"/>
      <c r="DF4" s="228"/>
      <c r="DG4" s="228"/>
      <c r="DH4" s="228"/>
      <c r="DI4" s="228"/>
      <c r="DJ4" s="228"/>
      <c r="DK4" s="228"/>
      <c r="DL4" s="228"/>
      <c r="DM4" s="228"/>
      <c r="DN4" s="227"/>
      <c r="DO4" s="226" t="s">
        <v>1369</v>
      </c>
      <c r="DP4" s="228"/>
      <c r="DQ4" s="228"/>
      <c r="DR4" s="227"/>
      <c r="DS4" s="226" t="s">
        <v>1370</v>
      </c>
      <c r="DT4" s="228"/>
      <c r="DU4" s="228"/>
      <c r="DV4" s="227"/>
      <c r="DW4" s="229"/>
      <c r="DX4" s="226" t="s">
        <v>1371</v>
      </c>
      <c r="DY4" s="228"/>
      <c r="DZ4" s="228"/>
      <c r="EA4" s="228"/>
      <c r="EB4" s="228"/>
      <c r="EC4" s="227"/>
      <c r="ED4" s="1"/>
      <c r="EE4" s="229" t="s">
        <v>1372</v>
      </c>
      <c r="EF4" s="229" t="s">
        <v>1373</v>
      </c>
      <c r="EG4" s="229" t="s">
        <v>1374</v>
      </c>
      <c r="EH4" s="229" t="s">
        <v>1375</v>
      </c>
      <c r="EI4" s="229" t="s">
        <v>1376</v>
      </c>
      <c r="EJ4" s="229" t="s">
        <v>1377</v>
      </c>
      <c r="EK4" s="229" t="s">
        <v>1378</v>
      </c>
      <c r="EL4" s="229" t="s">
        <v>1379</v>
      </c>
      <c r="EM4" s="226" t="s">
        <v>1348</v>
      </c>
      <c r="EN4" s="227"/>
      <c r="EO4" s="229" t="s">
        <v>1380</v>
      </c>
      <c r="EP4" s="229" t="s">
        <v>1351</v>
      </c>
      <c r="EQ4" s="229" t="s">
        <v>1381</v>
      </c>
      <c r="ER4" s="229" t="s">
        <v>1382</v>
      </c>
      <c r="ES4" s="229" t="s">
        <v>1383</v>
      </c>
      <c r="ET4" s="229" t="s">
        <v>1384</v>
      </c>
      <c r="EU4" s="229" t="s">
        <v>1385</v>
      </c>
      <c r="EV4" s="229" t="s">
        <v>1386</v>
      </c>
      <c r="EW4" s="229" t="s">
        <v>1387</v>
      </c>
      <c r="EX4" s="229" t="s">
        <v>1388</v>
      </c>
      <c r="EY4" s="229" t="s">
        <v>1389</v>
      </c>
      <c r="EZ4" s="229" t="s">
        <v>1390</v>
      </c>
      <c r="FA4" s="229" t="s">
        <v>1391</v>
      </c>
      <c r="FB4" s="229" t="s">
        <v>1392</v>
      </c>
      <c r="FC4" s="229" t="s">
        <v>1393</v>
      </c>
      <c r="FD4" s="229" t="s">
        <v>1394</v>
      </c>
      <c r="FE4" s="229" t="s">
        <v>1395</v>
      </c>
      <c r="FF4" s="229" t="s">
        <v>1396</v>
      </c>
      <c r="FG4" s="229" t="s">
        <v>1397</v>
      </c>
      <c r="FH4" s="229" t="s">
        <v>1398</v>
      </c>
      <c r="FI4" s="229" t="s">
        <v>1399</v>
      </c>
      <c r="FJ4" s="229" t="s">
        <v>1400</v>
      </c>
      <c r="FK4" s="226" t="s">
        <v>688</v>
      </c>
      <c r="FL4" s="228"/>
      <c r="FM4" s="228"/>
      <c r="FN4" s="227"/>
      <c r="FO4" s="229" t="s">
        <v>1401</v>
      </c>
      <c r="FP4" s="226" t="s">
        <v>1402</v>
      </c>
      <c r="FQ4" s="227"/>
      <c r="FR4" s="226" t="s">
        <v>112</v>
      </c>
      <c r="FS4" s="228"/>
      <c r="FT4" s="228"/>
      <c r="FU4" s="228"/>
      <c r="FV4" s="227"/>
      <c r="FW4" s="226" t="s">
        <v>1403</v>
      </c>
      <c r="FX4" s="227"/>
      <c r="FY4" s="226" t="s">
        <v>691</v>
      </c>
      <c r="FZ4" s="228"/>
      <c r="GA4" s="228"/>
      <c r="GB4" s="227"/>
      <c r="GC4" s="229" t="s">
        <v>1404</v>
      </c>
      <c r="GD4" s="229" t="s">
        <v>1405</v>
      </c>
      <c r="GE4" s="229" t="s">
        <v>1406</v>
      </c>
      <c r="GF4" s="226" t="s">
        <v>67</v>
      </c>
      <c r="GG4" s="228"/>
      <c r="GH4" s="228"/>
      <c r="GI4" s="228"/>
      <c r="GJ4" s="227"/>
      <c r="GK4" s="226" t="s">
        <v>412</v>
      </c>
      <c r="GL4" s="228"/>
      <c r="GM4" s="228"/>
      <c r="GN4" s="227"/>
      <c r="GO4" s="229" t="s">
        <v>1407</v>
      </c>
      <c r="GP4" s="226" t="s">
        <v>1408</v>
      </c>
      <c r="GQ4" s="227"/>
      <c r="GR4" s="1"/>
      <c r="GS4" s="229" t="s">
        <v>1372</v>
      </c>
      <c r="GT4" s="226" t="s">
        <v>1409</v>
      </c>
      <c r="GU4" s="227"/>
      <c r="GV4" s="229" t="s">
        <v>1381</v>
      </c>
      <c r="GW4" s="229" t="s">
        <v>1395</v>
      </c>
      <c r="GX4" s="229" t="s">
        <v>1396</v>
      </c>
      <c r="GY4" s="229" t="s">
        <v>1397</v>
      </c>
      <c r="GZ4" s="1"/>
      <c r="HA4" s="229" t="s">
        <v>1410</v>
      </c>
      <c r="HB4" s="229" t="s">
        <v>1411</v>
      </c>
      <c r="HC4" s="229" t="s">
        <v>1412</v>
      </c>
      <c r="HD4" s="229" t="s">
        <v>1413</v>
      </c>
      <c r="HE4" s="229" t="s">
        <v>1414</v>
      </c>
      <c r="HF4" s="229" t="s">
        <v>1415</v>
      </c>
      <c r="HG4" s="226" t="s">
        <v>1408</v>
      </c>
      <c r="HH4" s="227"/>
      <c r="HI4" s="1"/>
      <c r="HJ4" s="226" t="s">
        <v>1370</v>
      </c>
      <c r="HK4" s="228"/>
      <c r="HL4" s="227"/>
    </row>
    <row r="5" spans="1:220" x14ac:dyDescent="0.3">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119</v>
      </c>
      <c r="BA5" s="89">
        <v>120</v>
      </c>
      <c r="BB5" s="89">
        <v>189</v>
      </c>
      <c r="BC5" s="89">
        <v>122</v>
      </c>
      <c r="BD5" s="90">
        <v>266</v>
      </c>
      <c r="BE5" s="88">
        <v>337</v>
      </c>
      <c r="BF5" s="90">
        <v>338</v>
      </c>
      <c r="BG5" s="87">
        <v>251</v>
      </c>
      <c r="BH5" s="88">
        <v>115</v>
      </c>
      <c r="BI5" s="89">
        <v>239</v>
      </c>
      <c r="BJ5" s="90">
        <v>288</v>
      </c>
      <c r="BK5" s="88">
        <v>240</v>
      </c>
      <c r="BL5" s="89">
        <v>241</v>
      </c>
      <c r="BM5" s="89">
        <v>242</v>
      </c>
      <c r="BN5" s="89">
        <v>191</v>
      </c>
      <c r="BO5" s="89">
        <v>194</v>
      </c>
      <c r="BP5" s="89">
        <v>196</v>
      </c>
      <c r="BQ5" s="89">
        <v>207</v>
      </c>
      <c r="BR5" s="89">
        <v>236</v>
      </c>
      <c r="BS5" s="89">
        <v>795</v>
      </c>
      <c r="BT5" s="89">
        <v>285</v>
      </c>
      <c r="BU5" s="89">
        <v>995</v>
      </c>
      <c r="BV5" s="89">
        <v>996</v>
      </c>
      <c r="BW5" s="89">
        <v>997</v>
      </c>
      <c r="BX5" s="90">
        <v>766</v>
      </c>
      <c r="BY5" s="88">
        <v>926</v>
      </c>
      <c r="BZ5" s="90">
        <v>924</v>
      </c>
      <c r="CA5" s="87">
        <v>121</v>
      </c>
      <c r="CB5" s="88">
        <v>103</v>
      </c>
      <c r="CC5" s="89">
        <v>104</v>
      </c>
      <c r="CD5" s="89">
        <v>106</v>
      </c>
      <c r="CE5" s="89">
        <v>105</v>
      </c>
      <c r="CF5" s="89">
        <v>107</v>
      </c>
      <c r="CG5" s="89">
        <v>110</v>
      </c>
      <c r="CH5" s="89">
        <v>109</v>
      </c>
      <c r="CI5" s="89">
        <v>144</v>
      </c>
      <c r="CJ5" s="89">
        <v>113</v>
      </c>
      <c r="CK5" s="89">
        <v>114</v>
      </c>
      <c r="CL5" s="89">
        <v>193</v>
      </c>
      <c r="CM5" s="90">
        <v>208</v>
      </c>
      <c r="CN5" s="88">
        <v>786</v>
      </c>
      <c r="CO5" s="89">
        <v>787</v>
      </c>
      <c r="CP5" s="89">
        <v>788</v>
      </c>
      <c r="CQ5" s="90">
        <v>789</v>
      </c>
      <c r="CR5" s="88">
        <v>248</v>
      </c>
      <c r="CS5" s="90">
        <v>2159</v>
      </c>
      <c r="CT5" s="88">
        <v>267</v>
      </c>
      <c r="CU5" s="90">
        <v>268</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7">
        <v>69125</v>
      </c>
      <c r="EM5" s="88">
        <v>216</v>
      </c>
      <c r="EN5" s="90">
        <v>198</v>
      </c>
      <c r="EO5" s="87">
        <v>70400</v>
      </c>
      <c r="EP5" s="87">
        <v>49607</v>
      </c>
      <c r="EQ5" s="87">
        <v>213</v>
      </c>
      <c r="ER5" s="87">
        <v>214</v>
      </c>
      <c r="ES5" s="87">
        <v>260</v>
      </c>
      <c r="ET5" s="87">
        <v>2152</v>
      </c>
      <c r="EU5" s="87">
        <v>2128</v>
      </c>
      <c r="EV5" s="87">
        <v>247</v>
      </c>
      <c r="EW5" s="87">
        <v>228</v>
      </c>
      <c r="EX5" s="87">
        <v>2135</v>
      </c>
      <c r="EY5" s="87">
        <v>261</v>
      </c>
      <c r="EZ5" s="87">
        <v>237</v>
      </c>
      <c r="FA5" s="87">
        <v>253</v>
      </c>
      <c r="FB5" s="87">
        <v>770</v>
      </c>
      <c r="FC5" s="87">
        <v>235</v>
      </c>
      <c r="FD5" s="87">
        <v>238</v>
      </c>
      <c r="FE5" s="87">
        <v>232</v>
      </c>
      <c r="FF5" s="87">
        <v>2190</v>
      </c>
      <c r="FG5" s="87">
        <v>69867</v>
      </c>
      <c r="FH5" s="87">
        <v>2184</v>
      </c>
      <c r="FI5" s="87">
        <v>61855</v>
      </c>
      <c r="FJ5" s="87">
        <v>223</v>
      </c>
      <c r="FK5" s="88">
        <v>226</v>
      </c>
      <c r="FL5" s="89">
        <v>201</v>
      </c>
      <c r="FM5" s="89">
        <v>258</v>
      </c>
      <c r="FN5" s="90">
        <v>259</v>
      </c>
      <c r="FO5" s="87">
        <v>920</v>
      </c>
      <c r="FP5" s="88">
        <v>257</v>
      </c>
      <c r="FQ5" s="90">
        <v>256</v>
      </c>
      <c r="FR5" s="88">
        <v>2148</v>
      </c>
      <c r="FS5" s="89">
        <v>58288</v>
      </c>
      <c r="FT5" s="89">
        <v>58289</v>
      </c>
      <c r="FU5" s="89">
        <v>58839</v>
      </c>
      <c r="FV5" s="90">
        <v>58840</v>
      </c>
      <c r="FW5" s="88">
        <v>296</v>
      </c>
      <c r="FX5" s="90">
        <v>297</v>
      </c>
      <c r="FY5" s="88">
        <v>211</v>
      </c>
      <c r="FZ5" s="89">
        <v>2175</v>
      </c>
      <c r="GA5" s="89">
        <v>2178</v>
      </c>
      <c r="GB5" s="90">
        <v>2181</v>
      </c>
      <c r="GC5" s="87">
        <v>1262</v>
      </c>
      <c r="GD5" s="87">
        <v>63425</v>
      </c>
      <c r="GE5" s="87">
        <v>233</v>
      </c>
      <c r="GF5" s="88">
        <v>2150</v>
      </c>
      <c r="GG5" s="89">
        <v>2165</v>
      </c>
      <c r="GH5" s="89">
        <v>2161</v>
      </c>
      <c r="GI5" s="89">
        <v>61197</v>
      </c>
      <c r="GJ5" s="90">
        <v>58851</v>
      </c>
      <c r="GK5" s="88">
        <v>225</v>
      </c>
      <c r="GL5" s="89">
        <v>2201</v>
      </c>
      <c r="GM5" s="89">
        <v>2171</v>
      </c>
      <c r="GN5" s="90">
        <v>760</v>
      </c>
      <c r="GO5" s="87">
        <v>234</v>
      </c>
      <c r="GP5" s="88">
        <v>215</v>
      </c>
      <c r="GQ5" s="90">
        <v>917</v>
      </c>
      <c r="GR5" s="1"/>
      <c r="GS5" s="87">
        <v>289</v>
      </c>
      <c r="GT5" s="88">
        <v>58333</v>
      </c>
      <c r="GU5" s="90">
        <v>58336</v>
      </c>
      <c r="GV5" s="87">
        <v>213</v>
      </c>
      <c r="GW5" s="87">
        <v>232</v>
      </c>
      <c r="GX5" s="87">
        <v>2190</v>
      </c>
      <c r="GY5" s="87">
        <v>69867</v>
      </c>
      <c r="GZ5" s="1"/>
      <c r="HA5" s="87">
        <v>221</v>
      </c>
      <c r="HB5" s="87">
        <v>222</v>
      </c>
      <c r="HC5" s="87">
        <v>224</v>
      </c>
      <c r="HD5" s="87">
        <v>2187</v>
      </c>
      <c r="HE5" s="87">
        <v>227</v>
      </c>
      <c r="HF5" s="87">
        <v>49400</v>
      </c>
      <c r="HG5" s="88">
        <v>199</v>
      </c>
      <c r="HH5" s="90">
        <v>200</v>
      </c>
      <c r="HI5" s="1"/>
      <c r="HJ5" s="88">
        <v>7000</v>
      </c>
      <c r="HK5" s="89">
        <v>7001</v>
      </c>
      <c r="HL5" s="90">
        <v>7002</v>
      </c>
    </row>
    <row r="6" spans="1:220" ht="169.95" customHeight="1" x14ac:dyDescent="0.3">
      <c r="A6" s="1"/>
      <c r="B6" s="91" t="s">
        <v>1416</v>
      </c>
      <c r="C6" s="91" t="s">
        <v>704</v>
      </c>
      <c r="D6" s="92" t="s">
        <v>266</v>
      </c>
      <c r="E6" s="93" t="s">
        <v>705</v>
      </c>
      <c r="F6" s="93" t="s">
        <v>706</v>
      </c>
      <c r="G6" s="94" t="s">
        <v>707</v>
      </c>
      <c r="H6" s="92" t="s">
        <v>708</v>
      </c>
      <c r="I6" s="94" t="s">
        <v>709</v>
      </c>
      <c r="J6" s="92" t="s">
        <v>710</v>
      </c>
      <c r="K6" s="94" t="s">
        <v>711</v>
      </c>
      <c r="L6" s="92" t="s">
        <v>712</v>
      </c>
      <c r="M6" s="93" t="s">
        <v>713</v>
      </c>
      <c r="N6" s="93" t="s">
        <v>714</v>
      </c>
      <c r="O6" s="93" t="s">
        <v>715</v>
      </c>
      <c r="P6" s="93" t="s">
        <v>716</v>
      </c>
      <c r="Q6" s="93" t="s">
        <v>717</v>
      </c>
      <c r="R6" s="93" t="s">
        <v>718</v>
      </c>
      <c r="S6" s="94" t="s">
        <v>719</v>
      </c>
      <c r="T6" s="92" t="s">
        <v>720</v>
      </c>
      <c r="U6" s="93" t="s">
        <v>721</v>
      </c>
      <c r="V6" s="93" t="s">
        <v>722</v>
      </c>
      <c r="W6" s="94" t="s">
        <v>723</v>
      </c>
      <c r="X6" s="91" t="s">
        <v>724</v>
      </c>
      <c r="Y6" s="92" t="s">
        <v>725</v>
      </c>
      <c r="Z6" s="93" t="s">
        <v>726</v>
      </c>
      <c r="AA6" s="94" t="s">
        <v>259</v>
      </c>
      <c r="AB6" s="92" t="s">
        <v>727</v>
      </c>
      <c r="AC6" s="93" t="s">
        <v>728</v>
      </c>
      <c r="AD6" s="93" t="s">
        <v>729</v>
      </c>
      <c r="AE6" s="93" t="s">
        <v>730</v>
      </c>
      <c r="AF6" s="93" t="s">
        <v>731</v>
      </c>
      <c r="AG6" s="93" t="s">
        <v>732</v>
      </c>
      <c r="AH6" s="94" t="s">
        <v>733</v>
      </c>
      <c r="AI6" s="91" t="s">
        <v>505</v>
      </c>
      <c r="AJ6" s="91" t="s">
        <v>734</v>
      </c>
      <c r="AK6" s="91" t="s">
        <v>383</v>
      </c>
      <c r="AL6" s="92" t="s">
        <v>735</v>
      </c>
      <c r="AM6" s="94" t="s">
        <v>736</v>
      </c>
      <c r="AN6" s="92" t="s">
        <v>737</v>
      </c>
      <c r="AO6" s="94" t="s">
        <v>738</v>
      </c>
      <c r="AP6" s="91" t="s">
        <v>659</v>
      </c>
      <c r="AQ6" s="92" t="s">
        <v>739</v>
      </c>
      <c r="AR6" s="94" t="s">
        <v>614</v>
      </c>
      <c r="AS6" s="91" t="s">
        <v>740</v>
      </c>
      <c r="AT6" s="91" t="s">
        <v>741</v>
      </c>
      <c r="AU6" s="91" t="s">
        <v>742</v>
      </c>
      <c r="AV6" s="92" t="s">
        <v>743</v>
      </c>
      <c r="AW6" s="93" t="s">
        <v>744</v>
      </c>
      <c r="AX6" s="94" t="s">
        <v>745</v>
      </c>
      <c r="AY6" s="92" t="s">
        <v>746</v>
      </c>
      <c r="AZ6" s="93" t="s">
        <v>538</v>
      </c>
      <c r="BA6" s="93" t="s">
        <v>533</v>
      </c>
      <c r="BB6" s="93" t="s">
        <v>747</v>
      </c>
      <c r="BC6" s="93" t="s">
        <v>748</v>
      </c>
      <c r="BD6" s="94" t="s">
        <v>749</v>
      </c>
      <c r="BE6" s="92" t="s">
        <v>750</v>
      </c>
      <c r="BF6" s="94" t="s">
        <v>751</v>
      </c>
      <c r="BG6" s="91" t="s">
        <v>752</v>
      </c>
      <c r="BH6" s="92" t="s">
        <v>753</v>
      </c>
      <c r="BI6" s="93" t="s">
        <v>754</v>
      </c>
      <c r="BJ6" s="94" t="s">
        <v>755</v>
      </c>
      <c r="BK6" s="92" t="s">
        <v>756</v>
      </c>
      <c r="BL6" s="93" t="s">
        <v>757</v>
      </c>
      <c r="BM6" s="93" t="s">
        <v>758</v>
      </c>
      <c r="BN6" s="93" t="s">
        <v>759</v>
      </c>
      <c r="BO6" s="93" t="s">
        <v>760</v>
      </c>
      <c r="BP6" s="93" t="s">
        <v>761</v>
      </c>
      <c r="BQ6" s="93" t="s">
        <v>762</v>
      </c>
      <c r="BR6" s="93" t="s">
        <v>763</v>
      </c>
      <c r="BS6" s="93" t="s">
        <v>764</v>
      </c>
      <c r="BT6" s="93" t="s">
        <v>765</v>
      </c>
      <c r="BU6" s="93" t="s">
        <v>766</v>
      </c>
      <c r="BV6" s="93" t="s">
        <v>767</v>
      </c>
      <c r="BW6" s="93" t="s">
        <v>768</v>
      </c>
      <c r="BX6" s="94" t="s">
        <v>769</v>
      </c>
      <c r="BY6" s="92" t="s">
        <v>770</v>
      </c>
      <c r="BZ6" s="94" t="s">
        <v>771</v>
      </c>
      <c r="CA6" s="91" t="s">
        <v>772</v>
      </c>
      <c r="CB6" s="92" t="s">
        <v>408</v>
      </c>
      <c r="CC6" s="93" t="s">
        <v>773</v>
      </c>
      <c r="CD6" s="93" t="s">
        <v>774</v>
      </c>
      <c r="CE6" s="93" t="s">
        <v>406</v>
      </c>
      <c r="CF6" s="93" t="s">
        <v>775</v>
      </c>
      <c r="CG6" s="93" t="s">
        <v>776</v>
      </c>
      <c r="CH6" s="93" t="s">
        <v>777</v>
      </c>
      <c r="CI6" s="93" t="s">
        <v>778</v>
      </c>
      <c r="CJ6" s="93" t="s">
        <v>779</v>
      </c>
      <c r="CK6" s="93" t="s">
        <v>780</v>
      </c>
      <c r="CL6" s="93" t="s">
        <v>781</v>
      </c>
      <c r="CM6" s="94" t="s">
        <v>782</v>
      </c>
      <c r="CN6" s="92" t="s">
        <v>783</v>
      </c>
      <c r="CO6" s="93" t="s">
        <v>784</v>
      </c>
      <c r="CP6" s="93" t="s">
        <v>785</v>
      </c>
      <c r="CQ6" s="94" t="s">
        <v>786</v>
      </c>
      <c r="CR6" s="92" t="s">
        <v>787</v>
      </c>
      <c r="CS6" s="94" t="s">
        <v>788</v>
      </c>
      <c r="CT6" s="92" t="s">
        <v>625</v>
      </c>
      <c r="CU6" s="94" t="s">
        <v>632</v>
      </c>
      <c r="CV6" s="92" t="s">
        <v>1417</v>
      </c>
      <c r="CW6" s="93" t="s">
        <v>1418</v>
      </c>
      <c r="CX6" s="94" t="s">
        <v>1419</v>
      </c>
      <c r="CY6" s="92" t="s">
        <v>1420</v>
      </c>
      <c r="CZ6" s="93" t="s">
        <v>1421</v>
      </c>
      <c r="DA6" s="93" t="s">
        <v>1422</v>
      </c>
      <c r="DB6" s="94" t="s">
        <v>1423</v>
      </c>
      <c r="DC6" s="92" t="s">
        <v>1424</v>
      </c>
      <c r="DD6" s="93" t="s">
        <v>1425</v>
      </c>
      <c r="DE6" s="93" t="s">
        <v>1426</v>
      </c>
      <c r="DF6" s="93" t="s">
        <v>1427</v>
      </c>
      <c r="DG6" s="93" t="s">
        <v>1428</v>
      </c>
      <c r="DH6" s="93" t="s">
        <v>1429</v>
      </c>
      <c r="DI6" s="93" t="s">
        <v>1430</v>
      </c>
      <c r="DJ6" s="93" t="s">
        <v>1431</v>
      </c>
      <c r="DK6" s="93" t="s">
        <v>1432</v>
      </c>
      <c r="DL6" s="93" t="s">
        <v>1433</v>
      </c>
      <c r="DM6" s="93" t="s">
        <v>1434</v>
      </c>
      <c r="DN6" s="94" t="s">
        <v>1435</v>
      </c>
      <c r="DO6" s="92" t="s">
        <v>1436</v>
      </c>
      <c r="DP6" s="93" t="s">
        <v>1437</v>
      </c>
      <c r="DQ6" s="93" t="s">
        <v>1438</v>
      </c>
      <c r="DR6" s="94" t="s">
        <v>1439</v>
      </c>
      <c r="DS6" s="92" t="s">
        <v>1440</v>
      </c>
      <c r="DT6" s="93" t="s">
        <v>1441</v>
      </c>
      <c r="DU6" s="93" t="s">
        <v>1442</v>
      </c>
      <c r="DV6" s="94" t="s">
        <v>1443</v>
      </c>
      <c r="DW6" s="91" t="s">
        <v>1444</v>
      </c>
      <c r="DX6" s="92" t="s">
        <v>1445</v>
      </c>
      <c r="DY6" s="93" t="s">
        <v>1446</v>
      </c>
      <c r="DZ6" s="93" t="s">
        <v>1447</v>
      </c>
      <c r="EA6" s="93" t="s">
        <v>1448</v>
      </c>
      <c r="EB6" s="93" t="s">
        <v>1449</v>
      </c>
      <c r="EC6" s="94" t="s">
        <v>1450</v>
      </c>
      <c r="ED6" s="1"/>
      <c r="EE6" s="91" t="s">
        <v>845</v>
      </c>
      <c r="EF6" s="91" t="s">
        <v>789</v>
      </c>
      <c r="EG6" s="91" t="s">
        <v>790</v>
      </c>
      <c r="EH6" s="91" t="s">
        <v>791</v>
      </c>
      <c r="EI6" s="91" t="s">
        <v>792</v>
      </c>
      <c r="EJ6" s="91" t="s">
        <v>793</v>
      </c>
      <c r="EK6" s="91" t="s">
        <v>794</v>
      </c>
      <c r="EL6" s="91" t="s">
        <v>635</v>
      </c>
      <c r="EM6" s="92" t="s">
        <v>795</v>
      </c>
      <c r="EN6" s="94" t="s">
        <v>796</v>
      </c>
      <c r="EO6" s="91" t="s">
        <v>797</v>
      </c>
      <c r="EP6" s="91" t="s">
        <v>798</v>
      </c>
      <c r="EQ6" s="91" t="s">
        <v>15</v>
      </c>
      <c r="ER6" s="91" t="s">
        <v>799</v>
      </c>
      <c r="ES6" s="91" t="s">
        <v>800</v>
      </c>
      <c r="ET6" s="91" t="s">
        <v>801</v>
      </c>
      <c r="EU6" s="91" t="s">
        <v>802</v>
      </c>
      <c r="EV6" s="91" t="s">
        <v>803</v>
      </c>
      <c r="EW6" s="91" t="s">
        <v>804</v>
      </c>
      <c r="EX6" s="91" t="s">
        <v>805</v>
      </c>
      <c r="EY6" s="91" t="s">
        <v>806</v>
      </c>
      <c r="EZ6" s="91" t="s">
        <v>807</v>
      </c>
      <c r="FA6" s="91" t="s">
        <v>808</v>
      </c>
      <c r="FB6" s="91" t="s">
        <v>809</v>
      </c>
      <c r="FC6" s="91" t="s">
        <v>810</v>
      </c>
      <c r="FD6" s="91" t="s">
        <v>811</v>
      </c>
      <c r="FE6" s="91" t="s">
        <v>848</v>
      </c>
      <c r="FF6" s="91" t="s">
        <v>849</v>
      </c>
      <c r="FG6" s="91" t="s">
        <v>850</v>
      </c>
      <c r="FH6" s="91" t="s">
        <v>812</v>
      </c>
      <c r="FI6" s="91" t="s">
        <v>813</v>
      </c>
      <c r="FJ6" s="91" t="s">
        <v>814</v>
      </c>
      <c r="FK6" s="92" t="s">
        <v>815</v>
      </c>
      <c r="FL6" s="93" t="s">
        <v>816</v>
      </c>
      <c r="FM6" s="93" t="s">
        <v>817</v>
      </c>
      <c r="FN6" s="94" t="s">
        <v>818</v>
      </c>
      <c r="FO6" s="91" t="s">
        <v>819</v>
      </c>
      <c r="FP6" s="92" t="s">
        <v>820</v>
      </c>
      <c r="FQ6" s="94" t="s">
        <v>821</v>
      </c>
      <c r="FR6" s="92" t="s">
        <v>305</v>
      </c>
      <c r="FS6" s="93" t="s">
        <v>822</v>
      </c>
      <c r="FT6" s="93" t="s">
        <v>823</v>
      </c>
      <c r="FU6" s="93" t="s">
        <v>824</v>
      </c>
      <c r="FV6" s="94" t="s">
        <v>825</v>
      </c>
      <c r="FW6" s="92" t="s">
        <v>826</v>
      </c>
      <c r="FX6" s="94" t="s">
        <v>827</v>
      </c>
      <c r="FY6" s="92" t="s">
        <v>828</v>
      </c>
      <c r="FZ6" s="93" t="s">
        <v>829</v>
      </c>
      <c r="GA6" s="93" t="s">
        <v>830</v>
      </c>
      <c r="GB6" s="94" t="s">
        <v>831</v>
      </c>
      <c r="GC6" s="91" t="s">
        <v>832</v>
      </c>
      <c r="GD6" s="91" t="s">
        <v>833</v>
      </c>
      <c r="GE6" s="91" t="s">
        <v>834</v>
      </c>
      <c r="GF6" s="92" t="s">
        <v>835</v>
      </c>
      <c r="GG6" s="93" t="s">
        <v>836</v>
      </c>
      <c r="GH6" s="93" t="s">
        <v>837</v>
      </c>
      <c r="GI6" s="93" t="s">
        <v>68</v>
      </c>
      <c r="GJ6" s="94" t="s">
        <v>838</v>
      </c>
      <c r="GK6" s="92" t="s">
        <v>413</v>
      </c>
      <c r="GL6" s="93" t="s">
        <v>839</v>
      </c>
      <c r="GM6" s="93" t="s">
        <v>840</v>
      </c>
      <c r="GN6" s="94" t="s">
        <v>841</v>
      </c>
      <c r="GO6" s="91" t="s">
        <v>842</v>
      </c>
      <c r="GP6" s="92" t="s">
        <v>843</v>
      </c>
      <c r="GQ6" s="94" t="s">
        <v>844</v>
      </c>
      <c r="GR6" s="1"/>
      <c r="GS6" s="91" t="s">
        <v>845</v>
      </c>
      <c r="GT6" s="92" t="s">
        <v>846</v>
      </c>
      <c r="GU6" s="94" t="s">
        <v>847</v>
      </c>
      <c r="GV6" s="91" t="s">
        <v>15</v>
      </c>
      <c r="GW6" s="91" t="s">
        <v>848</v>
      </c>
      <c r="GX6" s="91" t="s">
        <v>849</v>
      </c>
      <c r="GY6" s="91" t="s">
        <v>850</v>
      </c>
      <c r="GZ6" s="1"/>
      <c r="HA6" s="91" t="s">
        <v>852</v>
      </c>
      <c r="HB6" s="91" t="s">
        <v>853</v>
      </c>
      <c r="HC6" s="91" t="s">
        <v>854</v>
      </c>
      <c r="HD6" s="91" t="s">
        <v>855</v>
      </c>
      <c r="HE6" s="91" t="s">
        <v>856</v>
      </c>
      <c r="HF6" s="91" t="s">
        <v>857</v>
      </c>
      <c r="HG6" s="92" t="s">
        <v>858</v>
      </c>
      <c r="HH6" s="94" t="s">
        <v>859</v>
      </c>
      <c r="HI6" s="1"/>
      <c r="HJ6" s="92" t="s">
        <v>1451</v>
      </c>
      <c r="HK6" s="93" t="s">
        <v>1452</v>
      </c>
      <c r="HL6" s="94" t="s">
        <v>1453</v>
      </c>
    </row>
    <row r="7" spans="1:220" x14ac:dyDescent="0.3">
      <c r="A7" s="1"/>
      <c r="B7" s="95" t="s">
        <v>860</v>
      </c>
      <c r="C7" s="96"/>
      <c r="D7" s="97"/>
      <c r="E7" s="98"/>
      <c r="F7" s="98">
        <v>8.8258700000000001</v>
      </c>
      <c r="G7" s="99">
        <v>8.5166900000000005</v>
      </c>
      <c r="H7" s="97"/>
      <c r="I7" s="99"/>
      <c r="J7" s="97">
        <v>81.096100000000007</v>
      </c>
      <c r="K7" s="99"/>
      <c r="L7" s="97"/>
      <c r="M7" s="98"/>
      <c r="N7" s="98"/>
      <c r="O7" s="98"/>
      <c r="P7" s="98"/>
      <c r="Q7" s="98">
        <v>211.16728000000001</v>
      </c>
      <c r="R7" s="98"/>
      <c r="S7" s="99"/>
      <c r="T7" s="97">
        <v>18.14123</v>
      </c>
      <c r="U7" s="98">
        <v>19.191960000000002</v>
      </c>
      <c r="V7" s="98">
        <v>24.425360000000001</v>
      </c>
      <c r="W7" s="99">
        <v>1.0612699999999999</v>
      </c>
      <c r="X7" s="96"/>
      <c r="Y7" s="97"/>
      <c r="Z7" s="98"/>
      <c r="AA7" s="99"/>
      <c r="AB7" s="97"/>
      <c r="AC7" s="98"/>
      <c r="AD7" s="98"/>
      <c r="AE7" s="98"/>
      <c r="AF7" s="98">
        <v>12.23925</v>
      </c>
      <c r="AG7" s="98">
        <v>24.4617</v>
      </c>
      <c r="AH7" s="99">
        <v>10.27692</v>
      </c>
      <c r="AI7" s="96"/>
      <c r="AJ7" s="96"/>
      <c r="AK7" s="96"/>
      <c r="AL7" s="97">
        <v>217.12262999999999</v>
      </c>
      <c r="AM7" s="99">
        <v>7.9327300000000003</v>
      </c>
      <c r="AN7" s="97"/>
      <c r="AO7" s="99"/>
      <c r="AP7" s="96"/>
      <c r="AQ7" s="97"/>
      <c r="AR7" s="99"/>
      <c r="AS7" s="96"/>
      <c r="AT7" s="96"/>
      <c r="AU7" s="96"/>
      <c r="AV7" s="97"/>
      <c r="AW7" s="98"/>
      <c r="AX7" s="99"/>
      <c r="AY7" s="97"/>
      <c r="AZ7" s="98"/>
      <c r="BA7" s="98"/>
      <c r="BB7" s="98"/>
      <c r="BC7" s="98"/>
      <c r="BD7" s="99"/>
      <c r="BE7" s="97"/>
      <c r="BF7" s="99"/>
      <c r="BG7" s="96"/>
      <c r="BH7" s="97"/>
      <c r="BI7" s="98">
        <v>184.87493000000001</v>
      </c>
      <c r="BJ7" s="99">
        <v>46.578000000000003</v>
      </c>
      <c r="BK7" s="97">
        <v>164.44227000000001</v>
      </c>
      <c r="BL7" s="98">
        <v>165.47058000000001</v>
      </c>
      <c r="BM7" s="98">
        <v>165.59853000000001</v>
      </c>
      <c r="BN7" s="98"/>
      <c r="BO7" s="98"/>
      <c r="BP7" s="98"/>
      <c r="BQ7" s="98"/>
      <c r="BR7" s="98">
        <v>260.55876999999998</v>
      </c>
      <c r="BS7" s="98"/>
      <c r="BT7" s="98">
        <v>110.49702000000001</v>
      </c>
      <c r="BU7" s="98">
        <v>206.49456000000001</v>
      </c>
      <c r="BV7" s="98">
        <v>206.11548999999999</v>
      </c>
      <c r="BW7" s="98">
        <v>205.99002999999999</v>
      </c>
      <c r="BX7" s="99"/>
      <c r="BY7" s="97">
        <v>17.41583</v>
      </c>
      <c r="BZ7" s="99">
        <v>44.053669999999997</v>
      </c>
      <c r="CA7" s="96"/>
      <c r="CB7" s="97"/>
      <c r="CC7" s="98"/>
      <c r="CD7" s="98"/>
      <c r="CE7" s="98"/>
      <c r="CF7" s="98"/>
      <c r="CG7" s="98">
        <v>118.14735</v>
      </c>
      <c r="CH7" s="98">
        <v>52.418509999999998</v>
      </c>
      <c r="CI7" s="98">
        <v>53.710120000000003</v>
      </c>
      <c r="CJ7" s="98"/>
      <c r="CK7" s="98"/>
      <c r="CL7" s="98"/>
      <c r="CM7" s="99">
        <v>191.19621000000001</v>
      </c>
      <c r="CN7" s="97">
        <v>180.55348000000001</v>
      </c>
      <c r="CO7" s="98">
        <v>180.52450999999999</v>
      </c>
      <c r="CP7" s="98">
        <v>181.33356000000001</v>
      </c>
      <c r="CQ7" s="99">
        <v>181.02912000000001</v>
      </c>
      <c r="CR7" s="97"/>
      <c r="CS7" s="99"/>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6"/>
      <c r="FD7" s="96"/>
      <c r="FE7" s="96"/>
      <c r="FF7" s="96"/>
      <c r="FG7" s="96"/>
      <c r="FH7" s="96"/>
      <c r="FI7" s="96"/>
      <c r="FJ7" s="96"/>
      <c r="FK7" s="97"/>
      <c r="FL7" s="98"/>
      <c r="FM7" s="98"/>
      <c r="FN7" s="99"/>
      <c r="FO7" s="96"/>
      <c r="FP7" s="97"/>
      <c r="FQ7" s="99"/>
      <c r="FR7" s="97"/>
      <c r="FS7" s="98"/>
      <c r="FT7" s="98"/>
      <c r="FU7" s="98"/>
      <c r="FV7" s="99"/>
      <c r="FW7" s="97"/>
      <c r="FX7" s="99"/>
      <c r="FY7" s="97"/>
      <c r="FZ7" s="98"/>
      <c r="GA7" s="98"/>
      <c r="GB7" s="99"/>
      <c r="GC7" s="96"/>
      <c r="GD7" s="96"/>
      <c r="GE7" s="96"/>
      <c r="GF7" s="97"/>
      <c r="GG7" s="98"/>
      <c r="GH7" s="98"/>
      <c r="GI7" s="98"/>
      <c r="GJ7" s="99"/>
      <c r="GK7" s="97"/>
      <c r="GL7" s="98"/>
      <c r="GM7" s="98"/>
      <c r="GN7" s="99"/>
      <c r="GO7" s="96"/>
      <c r="GP7" s="97"/>
      <c r="GQ7" s="99"/>
      <c r="GR7" s="1"/>
      <c r="GS7" s="96"/>
      <c r="GT7" s="97"/>
      <c r="GU7" s="99"/>
      <c r="GV7" s="96"/>
      <c r="GW7" s="96"/>
      <c r="GX7" s="96"/>
      <c r="GY7" s="96"/>
      <c r="GZ7" s="1"/>
      <c r="HA7" s="96"/>
      <c r="HB7" s="96"/>
      <c r="HC7" s="96"/>
      <c r="HD7" s="96"/>
      <c r="HE7" s="96"/>
      <c r="HF7" s="96"/>
      <c r="HG7" s="97"/>
      <c r="HH7" s="99"/>
      <c r="HI7" s="1"/>
      <c r="HJ7" s="97">
        <v>3561.4615300000005</v>
      </c>
      <c r="HK7" s="98">
        <v>3499.7029800000005</v>
      </c>
      <c r="HL7" s="99">
        <v>288.40548000000001</v>
      </c>
    </row>
    <row r="8" spans="1:220" x14ac:dyDescent="0.3">
      <c r="A8" s="1"/>
      <c r="B8" s="95" t="s">
        <v>861</v>
      </c>
      <c r="C8" s="96"/>
      <c r="D8" s="97"/>
      <c r="E8" s="98"/>
      <c r="F8" s="98">
        <v>8.8258700000000001</v>
      </c>
      <c r="G8" s="99">
        <v>8.5166900000000005</v>
      </c>
      <c r="H8" s="97"/>
      <c r="I8" s="99"/>
      <c r="J8" s="97">
        <v>81.096100000000007</v>
      </c>
      <c r="K8" s="99"/>
      <c r="L8" s="97"/>
      <c r="M8" s="98"/>
      <c r="N8" s="98"/>
      <c r="O8" s="98"/>
      <c r="P8" s="98"/>
      <c r="Q8" s="98">
        <v>211.16728000000001</v>
      </c>
      <c r="R8" s="98"/>
      <c r="S8" s="99"/>
      <c r="T8" s="97">
        <v>18.14123</v>
      </c>
      <c r="U8" s="98">
        <v>19.191960000000002</v>
      </c>
      <c r="V8" s="98">
        <v>24.425360000000001</v>
      </c>
      <c r="W8" s="99">
        <v>1.0612699999999999</v>
      </c>
      <c r="X8" s="96"/>
      <c r="Y8" s="97"/>
      <c r="Z8" s="98"/>
      <c r="AA8" s="99"/>
      <c r="AB8" s="97"/>
      <c r="AC8" s="98"/>
      <c r="AD8" s="98"/>
      <c r="AE8" s="98"/>
      <c r="AF8" s="98">
        <v>12.23925</v>
      </c>
      <c r="AG8" s="98">
        <v>24.4617</v>
      </c>
      <c r="AH8" s="99">
        <v>10.27692</v>
      </c>
      <c r="AI8" s="96"/>
      <c r="AJ8" s="96"/>
      <c r="AK8" s="96"/>
      <c r="AL8" s="97">
        <v>217.12262999999999</v>
      </c>
      <c r="AM8" s="99">
        <v>7.9327300000000003</v>
      </c>
      <c r="AN8" s="97"/>
      <c r="AO8" s="99"/>
      <c r="AP8" s="96"/>
      <c r="AQ8" s="97"/>
      <c r="AR8" s="99"/>
      <c r="AS8" s="96"/>
      <c r="AT8" s="96"/>
      <c r="AU8" s="96"/>
      <c r="AV8" s="97"/>
      <c r="AW8" s="98"/>
      <c r="AX8" s="99"/>
      <c r="AY8" s="97"/>
      <c r="AZ8" s="98"/>
      <c r="BA8" s="98"/>
      <c r="BB8" s="98"/>
      <c r="BC8" s="98"/>
      <c r="BD8" s="99"/>
      <c r="BE8" s="97"/>
      <c r="BF8" s="99"/>
      <c r="BG8" s="96"/>
      <c r="BH8" s="97"/>
      <c r="BI8" s="98">
        <v>184.87493000000001</v>
      </c>
      <c r="BJ8" s="99">
        <v>46.578000000000003</v>
      </c>
      <c r="BK8" s="97">
        <v>164.44227000000001</v>
      </c>
      <c r="BL8" s="98">
        <v>165.47058000000001</v>
      </c>
      <c r="BM8" s="98">
        <v>165.59853000000001</v>
      </c>
      <c r="BN8" s="98"/>
      <c r="BO8" s="98"/>
      <c r="BP8" s="98"/>
      <c r="BQ8" s="98"/>
      <c r="BR8" s="98">
        <v>260.55876999999998</v>
      </c>
      <c r="BS8" s="98"/>
      <c r="BT8" s="98">
        <v>110.49702000000001</v>
      </c>
      <c r="BU8" s="98">
        <v>206.49456000000001</v>
      </c>
      <c r="BV8" s="98">
        <v>206.11548999999999</v>
      </c>
      <c r="BW8" s="98">
        <v>205.99002999999999</v>
      </c>
      <c r="BX8" s="99"/>
      <c r="BY8" s="97">
        <v>17.41583</v>
      </c>
      <c r="BZ8" s="99">
        <v>44.053669999999997</v>
      </c>
      <c r="CA8" s="96"/>
      <c r="CB8" s="97"/>
      <c r="CC8" s="98"/>
      <c r="CD8" s="98"/>
      <c r="CE8" s="98"/>
      <c r="CF8" s="98"/>
      <c r="CG8" s="98">
        <v>118.14735</v>
      </c>
      <c r="CH8" s="98">
        <v>52.418509999999998</v>
      </c>
      <c r="CI8" s="98">
        <v>53.710120000000003</v>
      </c>
      <c r="CJ8" s="98"/>
      <c r="CK8" s="98"/>
      <c r="CL8" s="98"/>
      <c r="CM8" s="99">
        <v>191.19621000000001</v>
      </c>
      <c r="CN8" s="97">
        <v>180.55348000000001</v>
      </c>
      <c r="CO8" s="98">
        <v>180.52450999999999</v>
      </c>
      <c r="CP8" s="98">
        <v>181.33356000000001</v>
      </c>
      <c r="CQ8" s="99">
        <v>181.02912000000001</v>
      </c>
      <c r="CR8" s="97"/>
      <c r="CS8" s="99"/>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6"/>
      <c r="FD8" s="96"/>
      <c r="FE8" s="96"/>
      <c r="FF8" s="96"/>
      <c r="FG8" s="96"/>
      <c r="FH8" s="96"/>
      <c r="FI8" s="96"/>
      <c r="FJ8" s="96"/>
      <c r="FK8" s="97"/>
      <c r="FL8" s="98"/>
      <c r="FM8" s="98"/>
      <c r="FN8" s="99"/>
      <c r="FO8" s="96"/>
      <c r="FP8" s="97"/>
      <c r="FQ8" s="99"/>
      <c r="FR8" s="97"/>
      <c r="FS8" s="98"/>
      <c r="FT8" s="98"/>
      <c r="FU8" s="98"/>
      <c r="FV8" s="99"/>
      <c r="FW8" s="97"/>
      <c r="FX8" s="99"/>
      <c r="FY8" s="97"/>
      <c r="FZ8" s="98"/>
      <c r="GA8" s="98"/>
      <c r="GB8" s="99"/>
      <c r="GC8" s="96"/>
      <c r="GD8" s="96"/>
      <c r="GE8" s="96"/>
      <c r="GF8" s="97"/>
      <c r="GG8" s="98"/>
      <c r="GH8" s="98"/>
      <c r="GI8" s="98"/>
      <c r="GJ8" s="99"/>
      <c r="GK8" s="97"/>
      <c r="GL8" s="98"/>
      <c r="GM8" s="98"/>
      <c r="GN8" s="99"/>
      <c r="GO8" s="96"/>
      <c r="GP8" s="97"/>
      <c r="GQ8" s="99"/>
      <c r="GR8" s="1"/>
      <c r="GS8" s="96"/>
      <c r="GT8" s="97"/>
      <c r="GU8" s="99"/>
      <c r="GV8" s="96"/>
      <c r="GW8" s="96"/>
      <c r="GX8" s="96"/>
      <c r="GY8" s="96"/>
      <c r="GZ8" s="1"/>
      <c r="HA8" s="96"/>
      <c r="HB8" s="96"/>
      <c r="HC8" s="96"/>
      <c r="HD8" s="96"/>
      <c r="HE8" s="96"/>
      <c r="HF8" s="96"/>
      <c r="HG8" s="97"/>
      <c r="HH8" s="99"/>
      <c r="HI8" s="1"/>
      <c r="HJ8" s="97">
        <v>3561.4615300000005</v>
      </c>
      <c r="HK8" s="98">
        <v>3499.7029800000005</v>
      </c>
      <c r="HL8" s="99">
        <v>288.40548000000001</v>
      </c>
    </row>
    <row r="9" spans="1:220" x14ac:dyDescent="0.3">
      <c r="A9" s="1"/>
      <c r="B9" s="95" t="s">
        <v>862</v>
      </c>
      <c r="C9" s="96"/>
      <c r="D9" s="97"/>
      <c r="E9" s="98"/>
      <c r="F9" s="98">
        <v>8.8258700000000001</v>
      </c>
      <c r="G9" s="99">
        <v>8.5166900000000005</v>
      </c>
      <c r="H9" s="97"/>
      <c r="I9" s="99"/>
      <c r="J9" s="97">
        <v>81.096100000000007</v>
      </c>
      <c r="K9" s="99"/>
      <c r="L9" s="97"/>
      <c r="M9" s="98"/>
      <c r="N9" s="98"/>
      <c r="O9" s="98"/>
      <c r="P9" s="98"/>
      <c r="Q9" s="98">
        <v>211.16728000000001</v>
      </c>
      <c r="R9" s="98"/>
      <c r="S9" s="99"/>
      <c r="T9" s="97">
        <v>18.14123</v>
      </c>
      <c r="U9" s="98">
        <v>19.191960000000002</v>
      </c>
      <c r="V9" s="98">
        <v>24.425360000000001</v>
      </c>
      <c r="W9" s="99">
        <v>1.0612699999999999</v>
      </c>
      <c r="X9" s="96"/>
      <c r="Y9" s="97"/>
      <c r="Z9" s="98"/>
      <c r="AA9" s="99"/>
      <c r="AB9" s="97"/>
      <c r="AC9" s="98"/>
      <c r="AD9" s="98"/>
      <c r="AE9" s="98"/>
      <c r="AF9" s="98">
        <v>12.23925</v>
      </c>
      <c r="AG9" s="98">
        <v>24.4617</v>
      </c>
      <c r="AH9" s="99">
        <v>10.27692</v>
      </c>
      <c r="AI9" s="96"/>
      <c r="AJ9" s="96"/>
      <c r="AK9" s="96"/>
      <c r="AL9" s="97">
        <v>217.12262999999999</v>
      </c>
      <c r="AM9" s="99">
        <v>7.9327300000000003</v>
      </c>
      <c r="AN9" s="97"/>
      <c r="AO9" s="99"/>
      <c r="AP9" s="96"/>
      <c r="AQ9" s="97"/>
      <c r="AR9" s="99"/>
      <c r="AS9" s="96"/>
      <c r="AT9" s="96"/>
      <c r="AU9" s="96"/>
      <c r="AV9" s="97"/>
      <c r="AW9" s="98"/>
      <c r="AX9" s="99"/>
      <c r="AY9" s="97"/>
      <c r="AZ9" s="98"/>
      <c r="BA9" s="98"/>
      <c r="BB9" s="98"/>
      <c r="BC9" s="98"/>
      <c r="BD9" s="99"/>
      <c r="BE9" s="97"/>
      <c r="BF9" s="99"/>
      <c r="BG9" s="96"/>
      <c r="BH9" s="97"/>
      <c r="BI9" s="98">
        <v>184.87493000000001</v>
      </c>
      <c r="BJ9" s="99"/>
      <c r="BK9" s="97">
        <v>164.44227000000001</v>
      </c>
      <c r="BL9" s="98">
        <v>165.47058000000001</v>
      </c>
      <c r="BM9" s="98">
        <v>165.59853000000001</v>
      </c>
      <c r="BN9" s="98"/>
      <c r="BO9" s="98"/>
      <c r="BP9" s="98"/>
      <c r="BQ9" s="98"/>
      <c r="BR9" s="98">
        <v>260.55876999999998</v>
      </c>
      <c r="BS9" s="98"/>
      <c r="BT9" s="98">
        <v>110.49702000000001</v>
      </c>
      <c r="BU9" s="98">
        <v>206.49456000000001</v>
      </c>
      <c r="BV9" s="98">
        <v>206.11548999999999</v>
      </c>
      <c r="BW9" s="98">
        <v>205.99002999999999</v>
      </c>
      <c r="BX9" s="99"/>
      <c r="BY9" s="97">
        <v>17.41583</v>
      </c>
      <c r="BZ9" s="99">
        <v>44.053669999999997</v>
      </c>
      <c r="CA9" s="96"/>
      <c r="CB9" s="97"/>
      <c r="CC9" s="98"/>
      <c r="CD9" s="98"/>
      <c r="CE9" s="98"/>
      <c r="CF9" s="98"/>
      <c r="CG9" s="98">
        <v>118.14735</v>
      </c>
      <c r="CH9" s="98">
        <v>52.418509999999998</v>
      </c>
      <c r="CI9" s="98">
        <v>53.710120000000003</v>
      </c>
      <c r="CJ9" s="98"/>
      <c r="CK9" s="98"/>
      <c r="CL9" s="98"/>
      <c r="CM9" s="99">
        <v>191.19621000000001</v>
      </c>
      <c r="CN9" s="97">
        <v>180.55348000000001</v>
      </c>
      <c r="CO9" s="98">
        <v>180.52450999999999</v>
      </c>
      <c r="CP9" s="98">
        <v>181.33356000000001</v>
      </c>
      <c r="CQ9" s="99">
        <v>181.02912000000001</v>
      </c>
      <c r="CR9" s="97"/>
      <c r="CS9" s="99"/>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6"/>
      <c r="FD9" s="96"/>
      <c r="FE9" s="96"/>
      <c r="FF9" s="96"/>
      <c r="FG9" s="96"/>
      <c r="FH9" s="96"/>
      <c r="FI9" s="96"/>
      <c r="FJ9" s="96"/>
      <c r="FK9" s="97"/>
      <c r="FL9" s="98"/>
      <c r="FM9" s="98"/>
      <c r="FN9" s="99"/>
      <c r="FO9" s="96"/>
      <c r="FP9" s="97"/>
      <c r="FQ9" s="99"/>
      <c r="FR9" s="97"/>
      <c r="FS9" s="98"/>
      <c r="FT9" s="98"/>
      <c r="FU9" s="98"/>
      <c r="FV9" s="99"/>
      <c r="FW9" s="97"/>
      <c r="FX9" s="99"/>
      <c r="FY9" s="97"/>
      <c r="FZ9" s="98"/>
      <c r="GA9" s="98"/>
      <c r="GB9" s="99"/>
      <c r="GC9" s="96"/>
      <c r="GD9" s="96"/>
      <c r="GE9" s="96"/>
      <c r="GF9" s="97"/>
      <c r="GG9" s="98"/>
      <c r="GH9" s="98"/>
      <c r="GI9" s="98"/>
      <c r="GJ9" s="99"/>
      <c r="GK9" s="97"/>
      <c r="GL9" s="98"/>
      <c r="GM9" s="98"/>
      <c r="GN9" s="99"/>
      <c r="GO9" s="96"/>
      <c r="GP9" s="97"/>
      <c r="GQ9" s="99"/>
      <c r="GR9" s="1"/>
      <c r="GS9" s="96"/>
      <c r="GT9" s="97"/>
      <c r="GU9" s="99"/>
      <c r="GV9" s="96"/>
      <c r="GW9" s="96"/>
      <c r="GX9" s="96"/>
      <c r="GY9" s="96"/>
      <c r="GZ9" s="1"/>
      <c r="HA9" s="96"/>
      <c r="HB9" s="96"/>
      <c r="HC9" s="96"/>
      <c r="HD9" s="96"/>
      <c r="HE9" s="96"/>
      <c r="HF9" s="96"/>
      <c r="HG9" s="97"/>
      <c r="HH9" s="99"/>
      <c r="HI9" s="1"/>
      <c r="HJ9" s="97">
        <v>3514.8835300000005</v>
      </c>
      <c r="HK9" s="98">
        <v>3453.1249800000005</v>
      </c>
      <c r="HL9" s="99">
        <v>288.40548000000001</v>
      </c>
    </row>
    <row r="10" spans="1:220" x14ac:dyDescent="0.3">
      <c r="A10" s="1"/>
      <c r="B10" s="95" t="s">
        <v>863</v>
      </c>
      <c r="C10" s="96"/>
      <c r="D10" s="97"/>
      <c r="E10" s="98"/>
      <c r="F10" s="98">
        <v>8.8258700000000001</v>
      </c>
      <c r="G10" s="99">
        <v>8.5166900000000005</v>
      </c>
      <c r="H10" s="97"/>
      <c r="I10" s="99"/>
      <c r="J10" s="97">
        <v>81.096100000000007</v>
      </c>
      <c r="K10" s="99"/>
      <c r="L10" s="97"/>
      <c r="M10" s="98"/>
      <c r="N10" s="98"/>
      <c r="O10" s="98"/>
      <c r="P10" s="98"/>
      <c r="Q10" s="98">
        <v>211.16728000000001</v>
      </c>
      <c r="R10" s="98"/>
      <c r="S10" s="99"/>
      <c r="T10" s="97">
        <v>18.14123</v>
      </c>
      <c r="U10" s="98">
        <v>19.191960000000002</v>
      </c>
      <c r="V10" s="98">
        <v>24.425360000000001</v>
      </c>
      <c r="W10" s="99">
        <v>1.0612699999999999</v>
      </c>
      <c r="X10" s="96"/>
      <c r="Y10" s="97"/>
      <c r="Z10" s="98"/>
      <c r="AA10" s="99"/>
      <c r="AB10" s="97"/>
      <c r="AC10" s="98"/>
      <c r="AD10" s="98"/>
      <c r="AE10" s="98"/>
      <c r="AF10" s="98">
        <v>12.23925</v>
      </c>
      <c r="AG10" s="98">
        <v>24.4617</v>
      </c>
      <c r="AH10" s="99">
        <v>10.27692</v>
      </c>
      <c r="AI10" s="96"/>
      <c r="AJ10" s="96"/>
      <c r="AK10" s="96"/>
      <c r="AL10" s="97">
        <v>217.12262999999999</v>
      </c>
      <c r="AM10" s="99">
        <v>7.9327300000000003</v>
      </c>
      <c r="AN10" s="97"/>
      <c r="AO10" s="99"/>
      <c r="AP10" s="96"/>
      <c r="AQ10" s="97"/>
      <c r="AR10" s="99"/>
      <c r="AS10" s="96"/>
      <c r="AT10" s="96"/>
      <c r="AU10" s="96"/>
      <c r="AV10" s="97"/>
      <c r="AW10" s="98"/>
      <c r="AX10" s="99"/>
      <c r="AY10" s="97"/>
      <c r="AZ10" s="98"/>
      <c r="BA10" s="98"/>
      <c r="BB10" s="98"/>
      <c r="BC10" s="98"/>
      <c r="BD10" s="99"/>
      <c r="BE10" s="97"/>
      <c r="BF10" s="99"/>
      <c r="BG10" s="96"/>
      <c r="BH10" s="97"/>
      <c r="BI10" s="98">
        <v>184.87493000000001</v>
      </c>
      <c r="BJ10" s="99"/>
      <c r="BK10" s="97">
        <v>164.44227000000001</v>
      </c>
      <c r="BL10" s="98">
        <v>165.47058000000001</v>
      </c>
      <c r="BM10" s="98">
        <v>165.59853000000001</v>
      </c>
      <c r="BN10" s="98"/>
      <c r="BO10" s="98"/>
      <c r="BP10" s="98"/>
      <c r="BQ10" s="98"/>
      <c r="BR10" s="98">
        <v>260.55876999999998</v>
      </c>
      <c r="BS10" s="98"/>
      <c r="BT10" s="98">
        <v>110.49702000000001</v>
      </c>
      <c r="BU10" s="98">
        <v>206.49456000000001</v>
      </c>
      <c r="BV10" s="98">
        <v>206.11548999999999</v>
      </c>
      <c r="BW10" s="98">
        <v>205.99002999999999</v>
      </c>
      <c r="BX10" s="99"/>
      <c r="BY10" s="97">
        <v>17.41583</v>
      </c>
      <c r="BZ10" s="99">
        <v>44.053669999999997</v>
      </c>
      <c r="CA10" s="96"/>
      <c r="CB10" s="97"/>
      <c r="CC10" s="98"/>
      <c r="CD10" s="98"/>
      <c r="CE10" s="98"/>
      <c r="CF10" s="98"/>
      <c r="CG10" s="98">
        <v>118.14735</v>
      </c>
      <c r="CH10" s="98">
        <v>52.418509999999998</v>
      </c>
      <c r="CI10" s="98">
        <v>53.710120000000003</v>
      </c>
      <c r="CJ10" s="98"/>
      <c r="CK10" s="98"/>
      <c r="CL10" s="98"/>
      <c r="CM10" s="99">
        <v>191.19621000000001</v>
      </c>
      <c r="CN10" s="97">
        <v>180.55348000000001</v>
      </c>
      <c r="CO10" s="98">
        <v>180.52450999999999</v>
      </c>
      <c r="CP10" s="98">
        <v>181.33356000000001</v>
      </c>
      <c r="CQ10" s="99">
        <v>181.02912000000001</v>
      </c>
      <c r="CR10" s="97"/>
      <c r="CS10" s="99"/>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6"/>
      <c r="FD10" s="96"/>
      <c r="FE10" s="96"/>
      <c r="FF10" s="96"/>
      <c r="FG10" s="96"/>
      <c r="FH10" s="96"/>
      <c r="FI10" s="96"/>
      <c r="FJ10" s="96"/>
      <c r="FK10" s="97"/>
      <c r="FL10" s="98"/>
      <c r="FM10" s="98"/>
      <c r="FN10" s="99"/>
      <c r="FO10" s="96"/>
      <c r="FP10" s="97"/>
      <c r="FQ10" s="99"/>
      <c r="FR10" s="97"/>
      <c r="FS10" s="98"/>
      <c r="FT10" s="98"/>
      <c r="FU10" s="98"/>
      <c r="FV10" s="99"/>
      <c r="FW10" s="97"/>
      <c r="FX10" s="99"/>
      <c r="FY10" s="97"/>
      <c r="FZ10" s="98"/>
      <c r="GA10" s="98"/>
      <c r="GB10" s="99"/>
      <c r="GC10" s="96"/>
      <c r="GD10" s="96"/>
      <c r="GE10" s="96"/>
      <c r="GF10" s="97"/>
      <c r="GG10" s="98"/>
      <c r="GH10" s="98"/>
      <c r="GI10" s="98"/>
      <c r="GJ10" s="99"/>
      <c r="GK10" s="97"/>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3514.8835300000005</v>
      </c>
      <c r="HK10" s="98">
        <v>3453.1249800000005</v>
      </c>
      <c r="HL10" s="99">
        <v>288.40548000000001</v>
      </c>
    </row>
    <row r="11" spans="1:220" x14ac:dyDescent="0.3">
      <c r="A11" s="1"/>
      <c r="B11" s="95" t="s">
        <v>864</v>
      </c>
      <c r="C11" s="96"/>
      <c r="D11" s="97"/>
      <c r="E11" s="98"/>
      <c r="F11" s="98">
        <v>8.8258700000000001</v>
      </c>
      <c r="G11" s="99">
        <v>8.5166900000000005</v>
      </c>
      <c r="H11" s="97"/>
      <c r="I11" s="99"/>
      <c r="J11" s="97">
        <v>81.096100000000007</v>
      </c>
      <c r="K11" s="99"/>
      <c r="L11" s="97"/>
      <c r="M11" s="98"/>
      <c r="N11" s="98"/>
      <c r="O11" s="98"/>
      <c r="P11" s="98"/>
      <c r="Q11" s="98">
        <v>211.16728000000001</v>
      </c>
      <c r="R11" s="98"/>
      <c r="S11" s="99"/>
      <c r="T11" s="97">
        <v>18.14123</v>
      </c>
      <c r="U11" s="98">
        <v>19.191960000000002</v>
      </c>
      <c r="V11" s="98">
        <v>24.425360000000001</v>
      </c>
      <c r="W11" s="99">
        <v>1.0612699999999999</v>
      </c>
      <c r="X11" s="96"/>
      <c r="Y11" s="97"/>
      <c r="Z11" s="98"/>
      <c r="AA11" s="99"/>
      <c r="AB11" s="97"/>
      <c r="AC11" s="98"/>
      <c r="AD11" s="98"/>
      <c r="AE11" s="98"/>
      <c r="AF11" s="98">
        <v>12.23925</v>
      </c>
      <c r="AG11" s="98">
        <v>24.4617</v>
      </c>
      <c r="AH11" s="99">
        <v>10.27692</v>
      </c>
      <c r="AI11" s="96"/>
      <c r="AJ11" s="96"/>
      <c r="AK11" s="96"/>
      <c r="AL11" s="97">
        <v>217.12262999999999</v>
      </c>
      <c r="AM11" s="99">
        <v>7.9327300000000003</v>
      </c>
      <c r="AN11" s="97"/>
      <c r="AO11" s="99"/>
      <c r="AP11" s="96"/>
      <c r="AQ11" s="97"/>
      <c r="AR11" s="99"/>
      <c r="AS11" s="96"/>
      <c r="AT11" s="96"/>
      <c r="AU11" s="96"/>
      <c r="AV11" s="97"/>
      <c r="AW11" s="98"/>
      <c r="AX11" s="99"/>
      <c r="AY11" s="97"/>
      <c r="AZ11" s="98"/>
      <c r="BA11" s="98"/>
      <c r="BB11" s="98"/>
      <c r="BC11" s="98"/>
      <c r="BD11" s="99"/>
      <c r="BE11" s="97"/>
      <c r="BF11" s="99"/>
      <c r="BG11" s="96"/>
      <c r="BH11" s="97"/>
      <c r="BI11" s="98">
        <v>184.87493000000001</v>
      </c>
      <c r="BJ11" s="99"/>
      <c r="BK11" s="97">
        <v>164.44227000000001</v>
      </c>
      <c r="BL11" s="98">
        <v>165.47058000000001</v>
      </c>
      <c r="BM11" s="98">
        <v>165.59853000000001</v>
      </c>
      <c r="BN11" s="98"/>
      <c r="BO11" s="98"/>
      <c r="BP11" s="98"/>
      <c r="BQ11" s="98"/>
      <c r="BR11" s="98">
        <v>260.55876999999998</v>
      </c>
      <c r="BS11" s="98"/>
      <c r="BT11" s="98">
        <v>110.49702000000001</v>
      </c>
      <c r="BU11" s="98">
        <v>206.49456000000001</v>
      </c>
      <c r="BV11" s="98">
        <v>206.11548999999999</v>
      </c>
      <c r="BW11" s="98">
        <v>205.99002999999999</v>
      </c>
      <c r="BX11" s="99"/>
      <c r="BY11" s="97">
        <v>17.41583</v>
      </c>
      <c r="BZ11" s="99">
        <v>44.053669999999997</v>
      </c>
      <c r="CA11" s="96"/>
      <c r="CB11" s="97"/>
      <c r="CC11" s="98"/>
      <c r="CD11" s="98"/>
      <c r="CE11" s="98"/>
      <c r="CF11" s="98"/>
      <c r="CG11" s="98">
        <v>118.14735</v>
      </c>
      <c r="CH11" s="98">
        <v>52.418509999999998</v>
      </c>
      <c r="CI11" s="98">
        <v>53.710120000000003</v>
      </c>
      <c r="CJ11" s="98"/>
      <c r="CK11" s="98"/>
      <c r="CL11" s="98"/>
      <c r="CM11" s="99">
        <v>191.19621000000001</v>
      </c>
      <c r="CN11" s="97">
        <v>180.55348000000001</v>
      </c>
      <c r="CO11" s="98">
        <v>180.52450999999999</v>
      </c>
      <c r="CP11" s="98">
        <v>181.33356000000001</v>
      </c>
      <c r="CQ11" s="99">
        <v>181.02912000000001</v>
      </c>
      <c r="CR11" s="97"/>
      <c r="CS11" s="99"/>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6"/>
      <c r="FD11" s="96"/>
      <c r="FE11" s="96"/>
      <c r="FF11" s="96"/>
      <c r="FG11" s="96"/>
      <c r="FH11" s="96"/>
      <c r="FI11" s="96"/>
      <c r="FJ11" s="96"/>
      <c r="FK11" s="97"/>
      <c r="FL11" s="98"/>
      <c r="FM11" s="98"/>
      <c r="FN11" s="99"/>
      <c r="FO11" s="96"/>
      <c r="FP11" s="97"/>
      <c r="FQ11" s="99"/>
      <c r="FR11" s="97"/>
      <c r="FS11" s="98"/>
      <c r="FT11" s="98"/>
      <c r="FU11" s="98"/>
      <c r="FV11" s="99"/>
      <c r="FW11" s="97"/>
      <c r="FX11" s="99"/>
      <c r="FY11" s="97"/>
      <c r="FZ11" s="98"/>
      <c r="GA11" s="98"/>
      <c r="GB11" s="99"/>
      <c r="GC11" s="96"/>
      <c r="GD11" s="96"/>
      <c r="GE11" s="96"/>
      <c r="GF11" s="97"/>
      <c r="GG11" s="98"/>
      <c r="GH11" s="98"/>
      <c r="GI11" s="98"/>
      <c r="GJ11" s="99"/>
      <c r="GK11" s="97"/>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3514.8835300000005</v>
      </c>
      <c r="HK11" s="98">
        <v>3453.1249800000005</v>
      </c>
      <c r="HL11" s="99">
        <v>288.40548000000001</v>
      </c>
    </row>
    <row r="12" spans="1:220" x14ac:dyDescent="0.3">
      <c r="A12" s="1"/>
      <c r="B12" s="95" t="s">
        <v>865</v>
      </c>
      <c r="C12" s="96"/>
      <c r="D12" s="97"/>
      <c r="E12" s="98"/>
      <c r="F12" s="98">
        <v>8.8258700000000001</v>
      </c>
      <c r="G12" s="99">
        <v>8.5166900000000005</v>
      </c>
      <c r="H12" s="97"/>
      <c r="I12" s="99"/>
      <c r="J12" s="97">
        <v>81.096100000000007</v>
      </c>
      <c r="K12" s="99"/>
      <c r="L12" s="97"/>
      <c r="M12" s="98"/>
      <c r="N12" s="98"/>
      <c r="O12" s="98"/>
      <c r="P12" s="98"/>
      <c r="Q12" s="98">
        <v>211.16728000000001</v>
      </c>
      <c r="R12" s="98"/>
      <c r="S12" s="99"/>
      <c r="T12" s="97">
        <v>18.14123</v>
      </c>
      <c r="U12" s="98">
        <v>19.191960000000002</v>
      </c>
      <c r="V12" s="98">
        <v>24.425360000000001</v>
      </c>
      <c r="W12" s="99">
        <v>1.0612699999999999</v>
      </c>
      <c r="X12" s="96"/>
      <c r="Y12" s="97"/>
      <c r="Z12" s="98"/>
      <c r="AA12" s="99"/>
      <c r="AB12" s="97"/>
      <c r="AC12" s="98"/>
      <c r="AD12" s="98"/>
      <c r="AE12" s="98"/>
      <c r="AF12" s="98">
        <v>12.23925</v>
      </c>
      <c r="AG12" s="98">
        <v>24.4617</v>
      </c>
      <c r="AH12" s="99">
        <v>10.27692</v>
      </c>
      <c r="AI12" s="96"/>
      <c r="AJ12" s="96"/>
      <c r="AK12" s="96"/>
      <c r="AL12" s="97">
        <v>217.12262999999999</v>
      </c>
      <c r="AM12" s="99">
        <v>7.9327300000000003</v>
      </c>
      <c r="AN12" s="97"/>
      <c r="AO12" s="99"/>
      <c r="AP12" s="96"/>
      <c r="AQ12" s="97"/>
      <c r="AR12" s="99"/>
      <c r="AS12" s="96"/>
      <c r="AT12" s="96"/>
      <c r="AU12" s="96"/>
      <c r="AV12" s="97"/>
      <c r="AW12" s="98"/>
      <c r="AX12" s="99"/>
      <c r="AY12" s="97"/>
      <c r="AZ12" s="98"/>
      <c r="BA12" s="98"/>
      <c r="BB12" s="98"/>
      <c r="BC12" s="98"/>
      <c r="BD12" s="99"/>
      <c r="BE12" s="97"/>
      <c r="BF12" s="99"/>
      <c r="BG12" s="96"/>
      <c r="BH12" s="97"/>
      <c r="BI12" s="98">
        <v>184.87493000000001</v>
      </c>
      <c r="BJ12" s="99"/>
      <c r="BK12" s="97">
        <v>164.44227000000001</v>
      </c>
      <c r="BL12" s="98">
        <v>165.47058000000001</v>
      </c>
      <c r="BM12" s="98">
        <v>165.59853000000001</v>
      </c>
      <c r="BN12" s="98"/>
      <c r="BO12" s="98"/>
      <c r="BP12" s="98"/>
      <c r="BQ12" s="98"/>
      <c r="BR12" s="98">
        <v>260.55876999999998</v>
      </c>
      <c r="BS12" s="98"/>
      <c r="BT12" s="98">
        <v>110.49702000000001</v>
      </c>
      <c r="BU12" s="98">
        <v>206.49456000000001</v>
      </c>
      <c r="BV12" s="98">
        <v>206.11548999999999</v>
      </c>
      <c r="BW12" s="98">
        <v>205.99002999999999</v>
      </c>
      <c r="BX12" s="99"/>
      <c r="BY12" s="97">
        <v>17.41583</v>
      </c>
      <c r="BZ12" s="99">
        <v>44.053669999999997</v>
      </c>
      <c r="CA12" s="96"/>
      <c r="CB12" s="97"/>
      <c r="CC12" s="98"/>
      <c r="CD12" s="98"/>
      <c r="CE12" s="98"/>
      <c r="CF12" s="98"/>
      <c r="CG12" s="98">
        <v>118.14735</v>
      </c>
      <c r="CH12" s="98">
        <v>52.418509999999998</v>
      </c>
      <c r="CI12" s="98">
        <v>53.710120000000003</v>
      </c>
      <c r="CJ12" s="98"/>
      <c r="CK12" s="98"/>
      <c r="CL12" s="98"/>
      <c r="CM12" s="99">
        <v>191.19621000000001</v>
      </c>
      <c r="CN12" s="97">
        <v>180.55348000000001</v>
      </c>
      <c r="CO12" s="98">
        <v>180.52450999999999</v>
      </c>
      <c r="CP12" s="98">
        <v>181.33356000000001</v>
      </c>
      <c r="CQ12" s="99">
        <v>181.02912000000001</v>
      </c>
      <c r="CR12" s="97"/>
      <c r="CS12" s="99"/>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6"/>
      <c r="FD12" s="96"/>
      <c r="FE12" s="96"/>
      <c r="FF12" s="96"/>
      <c r="FG12" s="96"/>
      <c r="FH12" s="96"/>
      <c r="FI12" s="96"/>
      <c r="FJ12" s="96"/>
      <c r="FK12" s="97"/>
      <c r="FL12" s="98"/>
      <c r="FM12" s="98"/>
      <c r="FN12" s="99"/>
      <c r="FO12" s="96"/>
      <c r="FP12" s="97"/>
      <c r="FQ12" s="99"/>
      <c r="FR12" s="97"/>
      <c r="FS12" s="98"/>
      <c r="FT12" s="98"/>
      <c r="FU12" s="98"/>
      <c r="FV12" s="99"/>
      <c r="FW12" s="97"/>
      <c r="FX12" s="99"/>
      <c r="FY12" s="97"/>
      <c r="FZ12" s="98"/>
      <c r="GA12" s="98"/>
      <c r="GB12" s="99"/>
      <c r="GC12" s="96"/>
      <c r="GD12" s="96"/>
      <c r="GE12" s="96"/>
      <c r="GF12" s="97"/>
      <c r="GG12" s="98"/>
      <c r="GH12" s="98"/>
      <c r="GI12" s="98"/>
      <c r="GJ12" s="99"/>
      <c r="GK12" s="97"/>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3514.8835300000005</v>
      </c>
      <c r="HK12" s="98">
        <v>3453.1249800000005</v>
      </c>
      <c r="HL12" s="99">
        <v>288.40548000000001</v>
      </c>
    </row>
    <row r="13" spans="1:220" x14ac:dyDescent="0.3">
      <c r="A13" s="1"/>
      <c r="B13" s="95" t="s">
        <v>866</v>
      </c>
      <c r="C13" s="96"/>
      <c r="D13" s="97"/>
      <c r="E13" s="98"/>
      <c r="F13" s="98">
        <v>8.8258700000000001</v>
      </c>
      <c r="G13" s="99">
        <v>8.5166900000000005</v>
      </c>
      <c r="H13" s="97"/>
      <c r="I13" s="99"/>
      <c r="J13" s="97">
        <v>81.096100000000007</v>
      </c>
      <c r="K13" s="99"/>
      <c r="L13" s="97"/>
      <c r="M13" s="98"/>
      <c r="N13" s="98"/>
      <c r="O13" s="98"/>
      <c r="P13" s="98"/>
      <c r="Q13" s="98">
        <v>211.16728000000001</v>
      </c>
      <c r="R13" s="98"/>
      <c r="S13" s="99"/>
      <c r="T13" s="97">
        <v>18.14123</v>
      </c>
      <c r="U13" s="98">
        <v>19.191960000000002</v>
      </c>
      <c r="V13" s="98">
        <v>24.425360000000001</v>
      </c>
      <c r="W13" s="99">
        <v>1.0612699999999999</v>
      </c>
      <c r="X13" s="96"/>
      <c r="Y13" s="97"/>
      <c r="Z13" s="98"/>
      <c r="AA13" s="99"/>
      <c r="AB13" s="97"/>
      <c r="AC13" s="98"/>
      <c r="AD13" s="98"/>
      <c r="AE13" s="98"/>
      <c r="AF13" s="98">
        <v>12.23925</v>
      </c>
      <c r="AG13" s="98">
        <v>24.4617</v>
      </c>
      <c r="AH13" s="99">
        <v>10.27692</v>
      </c>
      <c r="AI13" s="96"/>
      <c r="AJ13" s="96"/>
      <c r="AK13" s="96"/>
      <c r="AL13" s="97">
        <v>217.12262999999999</v>
      </c>
      <c r="AM13" s="99">
        <v>7.9327300000000003</v>
      </c>
      <c r="AN13" s="97"/>
      <c r="AO13" s="99"/>
      <c r="AP13" s="96"/>
      <c r="AQ13" s="97"/>
      <c r="AR13" s="99"/>
      <c r="AS13" s="96"/>
      <c r="AT13" s="96"/>
      <c r="AU13" s="96"/>
      <c r="AV13" s="97"/>
      <c r="AW13" s="98"/>
      <c r="AX13" s="99"/>
      <c r="AY13" s="97"/>
      <c r="AZ13" s="98"/>
      <c r="BA13" s="98"/>
      <c r="BB13" s="98"/>
      <c r="BC13" s="98"/>
      <c r="BD13" s="99"/>
      <c r="BE13" s="97"/>
      <c r="BF13" s="99"/>
      <c r="BG13" s="96"/>
      <c r="BH13" s="97"/>
      <c r="BI13" s="98">
        <v>184.87493000000001</v>
      </c>
      <c r="BJ13" s="99"/>
      <c r="BK13" s="97">
        <v>164.44227000000001</v>
      </c>
      <c r="BL13" s="98">
        <v>165.47058000000001</v>
      </c>
      <c r="BM13" s="98">
        <v>165.59853000000001</v>
      </c>
      <c r="BN13" s="98"/>
      <c r="BO13" s="98"/>
      <c r="BP13" s="98"/>
      <c r="BQ13" s="98"/>
      <c r="BR13" s="98">
        <v>260.55876999999998</v>
      </c>
      <c r="BS13" s="98"/>
      <c r="BT13" s="98">
        <v>110.49702000000001</v>
      </c>
      <c r="BU13" s="98">
        <v>206.49456000000001</v>
      </c>
      <c r="BV13" s="98">
        <v>206.11548999999999</v>
      </c>
      <c r="BW13" s="98">
        <v>205.99002999999999</v>
      </c>
      <c r="BX13" s="99"/>
      <c r="BY13" s="97">
        <v>17.41583</v>
      </c>
      <c r="BZ13" s="99">
        <v>44.053669999999997</v>
      </c>
      <c r="CA13" s="96"/>
      <c r="CB13" s="97"/>
      <c r="CC13" s="98"/>
      <c r="CD13" s="98"/>
      <c r="CE13" s="98"/>
      <c r="CF13" s="98"/>
      <c r="CG13" s="98">
        <v>118.14735</v>
      </c>
      <c r="CH13" s="98">
        <v>52.418509999999998</v>
      </c>
      <c r="CI13" s="98">
        <v>53.710120000000003</v>
      </c>
      <c r="CJ13" s="98"/>
      <c r="CK13" s="98"/>
      <c r="CL13" s="98"/>
      <c r="CM13" s="99">
        <v>191.19621000000001</v>
      </c>
      <c r="CN13" s="97">
        <v>180.55348000000001</v>
      </c>
      <c r="CO13" s="98">
        <v>180.52450999999999</v>
      </c>
      <c r="CP13" s="98">
        <v>181.33356000000001</v>
      </c>
      <c r="CQ13" s="99">
        <v>181.02912000000001</v>
      </c>
      <c r="CR13" s="97"/>
      <c r="CS13" s="99"/>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6"/>
      <c r="FD13" s="96"/>
      <c r="FE13" s="96"/>
      <c r="FF13" s="96"/>
      <c r="FG13" s="96"/>
      <c r="FH13" s="96"/>
      <c r="FI13" s="96"/>
      <c r="FJ13" s="96"/>
      <c r="FK13" s="97"/>
      <c r="FL13" s="98"/>
      <c r="FM13" s="98"/>
      <c r="FN13" s="99"/>
      <c r="FO13" s="96"/>
      <c r="FP13" s="97"/>
      <c r="FQ13" s="99"/>
      <c r="FR13" s="97"/>
      <c r="FS13" s="98"/>
      <c r="FT13" s="98"/>
      <c r="FU13" s="98"/>
      <c r="FV13" s="99"/>
      <c r="FW13" s="97"/>
      <c r="FX13" s="99"/>
      <c r="FY13" s="97"/>
      <c r="FZ13" s="98"/>
      <c r="GA13" s="98"/>
      <c r="GB13" s="99"/>
      <c r="GC13" s="96"/>
      <c r="GD13" s="96"/>
      <c r="GE13" s="96"/>
      <c r="GF13" s="97"/>
      <c r="GG13" s="98"/>
      <c r="GH13" s="98"/>
      <c r="GI13" s="98"/>
      <c r="GJ13" s="99"/>
      <c r="GK13" s="97"/>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3514.8835300000005</v>
      </c>
      <c r="HK13" s="98">
        <v>3453.1249800000005</v>
      </c>
      <c r="HL13" s="99">
        <v>288.40548000000001</v>
      </c>
    </row>
    <row r="14" spans="1:220" x14ac:dyDescent="0.3">
      <c r="A14" s="1"/>
      <c r="B14" s="95" t="s">
        <v>867</v>
      </c>
      <c r="C14" s="96"/>
      <c r="D14" s="97"/>
      <c r="E14" s="98"/>
      <c r="F14" s="98">
        <v>8.8258700000000001</v>
      </c>
      <c r="G14" s="99">
        <v>8.5166900000000005</v>
      </c>
      <c r="H14" s="97"/>
      <c r="I14" s="99"/>
      <c r="J14" s="97">
        <v>81.096100000000007</v>
      </c>
      <c r="K14" s="99"/>
      <c r="L14" s="97"/>
      <c r="M14" s="98"/>
      <c r="N14" s="98"/>
      <c r="O14" s="98"/>
      <c r="P14" s="98"/>
      <c r="Q14" s="98">
        <v>211.16728000000001</v>
      </c>
      <c r="R14" s="98"/>
      <c r="S14" s="99"/>
      <c r="T14" s="97">
        <v>18.14123</v>
      </c>
      <c r="U14" s="98">
        <v>19.191960000000002</v>
      </c>
      <c r="V14" s="98">
        <v>24.425360000000001</v>
      </c>
      <c r="W14" s="99">
        <v>1.0612699999999999</v>
      </c>
      <c r="X14" s="96"/>
      <c r="Y14" s="97"/>
      <c r="Z14" s="98"/>
      <c r="AA14" s="99"/>
      <c r="AB14" s="97"/>
      <c r="AC14" s="98"/>
      <c r="AD14" s="98"/>
      <c r="AE14" s="98"/>
      <c r="AF14" s="98">
        <v>12.23925</v>
      </c>
      <c r="AG14" s="98">
        <v>24.4617</v>
      </c>
      <c r="AH14" s="99">
        <v>10.27692</v>
      </c>
      <c r="AI14" s="96"/>
      <c r="AJ14" s="96"/>
      <c r="AK14" s="96"/>
      <c r="AL14" s="97">
        <v>217.12262999999999</v>
      </c>
      <c r="AM14" s="99">
        <v>7.9327300000000003</v>
      </c>
      <c r="AN14" s="97"/>
      <c r="AO14" s="99"/>
      <c r="AP14" s="96"/>
      <c r="AQ14" s="97"/>
      <c r="AR14" s="99"/>
      <c r="AS14" s="96"/>
      <c r="AT14" s="96"/>
      <c r="AU14" s="96"/>
      <c r="AV14" s="97"/>
      <c r="AW14" s="98"/>
      <c r="AX14" s="99"/>
      <c r="AY14" s="97"/>
      <c r="AZ14" s="98"/>
      <c r="BA14" s="98"/>
      <c r="BB14" s="98"/>
      <c r="BC14" s="98"/>
      <c r="BD14" s="99"/>
      <c r="BE14" s="97"/>
      <c r="BF14" s="99"/>
      <c r="BG14" s="96"/>
      <c r="BH14" s="97"/>
      <c r="BI14" s="98">
        <v>184.87493000000001</v>
      </c>
      <c r="BJ14" s="99"/>
      <c r="BK14" s="97">
        <v>164.44227000000001</v>
      </c>
      <c r="BL14" s="98">
        <v>165.47058000000001</v>
      </c>
      <c r="BM14" s="98">
        <v>165.59853000000001</v>
      </c>
      <c r="BN14" s="98"/>
      <c r="BO14" s="98"/>
      <c r="BP14" s="98"/>
      <c r="BQ14" s="98"/>
      <c r="BR14" s="98">
        <v>260.55876999999998</v>
      </c>
      <c r="BS14" s="98"/>
      <c r="BT14" s="98">
        <v>110.49702000000001</v>
      </c>
      <c r="BU14" s="98">
        <v>206.49456000000001</v>
      </c>
      <c r="BV14" s="98">
        <v>206.11548999999999</v>
      </c>
      <c r="BW14" s="98">
        <v>205.99002999999999</v>
      </c>
      <c r="BX14" s="99"/>
      <c r="BY14" s="97">
        <v>17.41583</v>
      </c>
      <c r="BZ14" s="99">
        <v>44.053669999999997</v>
      </c>
      <c r="CA14" s="96"/>
      <c r="CB14" s="97"/>
      <c r="CC14" s="98"/>
      <c r="CD14" s="98"/>
      <c r="CE14" s="98"/>
      <c r="CF14" s="98"/>
      <c r="CG14" s="98">
        <v>118.14735</v>
      </c>
      <c r="CH14" s="98">
        <v>52.418509999999998</v>
      </c>
      <c r="CI14" s="98">
        <v>53.710120000000003</v>
      </c>
      <c r="CJ14" s="98"/>
      <c r="CK14" s="98"/>
      <c r="CL14" s="98"/>
      <c r="CM14" s="99">
        <v>191.19621000000001</v>
      </c>
      <c r="CN14" s="97">
        <v>180.55348000000001</v>
      </c>
      <c r="CO14" s="98">
        <v>180.52450999999999</v>
      </c>
      <c r="CP14" s="98">
        <v>181.33356000000001</v>
      </c>
      <c r="CQ14" s="99">
        <v>181.02912000000001</v>
      </c>
      <c r="CR14" s="97"/>
      <c r="CS14" s="99"/>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6"/>
      <c r="FD14" s="96"/>
      <c r="FE14" s="96"/>
      <c r="FF14" s="96"/>
      <c r="FG14" s="96"/>
      <c r="FH14" s="96"/>
      <c r="FI14" s="96"/>
      <c r="FJ14" s="96"/>
      <c r="FK14" s="97"/>
      <c r="FL14" s="98"/>
      <c r="FM14" s="98"/>
      <c r="FN14" s="99"/>
      <c r="FO14" s="96"/>
      <c r="FP14" s="97"/>
      <c r="FQ14" s="99"/>
      <c r="FR14" s="97"/>
      <c r="FS14" s="98"/>
      <c r="FT14" s="98"/>
      <c r="FU14" s="98"/>
      <c r="FV14" s="99"/>
      <c r="FW14" s="97"/>
      <c r="FX14" s="99"/>
      <c r="FY14" s="97"/>
      <c r="FZ14" s="98"/>
      <c r="GA14" s="98"/>
      <c r="GB14" s="99"/>
      <c r="GC14" s="96"/>
      <c r="GD14" s="96"/>
      <c r="GE14" s="96"/>
      <c r="GF14" s="97"/>
      <c r="GG14" s="98"/>
      <c r="GH14" s="98"/>
      <c r="GI14" s="98"/>
      <c r="GJ14" s="99"/>
      <c r="GK14" s="97"/>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3514.8835300000005</v>
      </c>
      <c r="HK14" s="98">
        <v>3453.1249800000005</v>
      </c>
      <c r="HL14" s="99">
        <v>288.40548000000001</v>
      </c>
    </row>
    <row r="15" spans="1:220" x14ac:dyDescent="0.3">
      <c r="A15" s="1"/>
      <c r="B15" s="95" t="s">
        <v>868</v>
      </c>
      <c r="C15" s="96"/>
      <c r="D15" s="97"/>
      <c r="E15" s="98"/>
      <c r="F15" s="98">
        <v>8.8258700000000001</v>
      </c>
      <c r="G15" s="99">
        <v>8.5166900000000005</v>
      </c>
      <c r="H15" s="97"/>
      <c r="I15" s="99"/>
      <c r="J15" s="97">
        <v>81.096100000000007</v>
      </c>
      <c r="K15" s="99"/>
      <c r="L15" s="97"/>
      <c r="M15" s="98"/>
      <c r="N15" s="98"/>
      <c r="O15" s="98"/>
      <c r="P15" s="98"/>
      <c r="Q15" s="98">
        <v>211.16728000000001</v>
      </c>
      <c r="R15" s="98"/>
      <c r="S15" s="99"/>
      <c r="T15" s="97">
        <v>18.14123</v>
      </c>
      <c r="U15" s="98">
        <v>19.191960000000002</v>
      </c>
      <c r="V15" s="98">
        <v>24.425360000000001</v>
      </c>
      <c r="W15" s="99">
        <v>1.0612699999999999</v>
      </c>
      <c r="X15" s="96"/>
      <c r="Y15" s="97"/>
      <c r="Z15" s="98"/>
      <c r="AA15" s="99"/>
      <c r="AB15" s="97"/>
      <c r="AC15" s="98"/>
      <c r="AD15" s="98"/>
      <c r="AE15" s="98"/>
      <c r="AF15" s="98">
        <v>12.23925</v>
      </c>
      <c r="AG15" s="98">
        <v>24.4617</v>
      </c>
      <c r="AH15" s="99">
        <v>10.27692</v>
      </c>
      <c r="AI15" s="96"/>
      <c r="AJ15" s="96"/>
      <c r="AK15" s="96"/>
      <c r="AL15" s="97">
        <v>217.12262999999999</v>
      </c>
      <c r="AM15" s="99">
        <v>7.9327300000000003</v>
      </c>
      <c r="AN15" s="97"/>
      <c r="AO15" s="99"/>
      <c r="AP15" s="96"/>
      <c r="AQ15" s="97"/>
      <c r="AR15" s="99"/>
      <c r="AS15" s="96"/>
      <c r="AT15" s="96"/>
      <c r="AU15" s="96"/>
      <c r="AV15" s="97"/>
      <c r="AW15" s="98"/>
      <c r="AX15" s="99"/>
      <c r="AY15" s="97"/>
      <c r="AZ15" s="98"/>
      <c r="BA15" s="98"/>
      <c r="BB15" s="98"/>
      <c r="BC15" s="98"/>
      <c r="BD15" s="99"/>
      <c r="BE15" s="97"/>
      <c r="BF15" s="99"/>
      <c r="BG15" s="96"/>
      <c r="BH15" s="97"/>
      <c r="BI15" s="98">
        <v>184.87493000000001</v>
      </c>
      <c r="BJ15" s="99"/>
      <c r="BK15" s="97">
        <v>164.44227000000001</v>
      </c>
      <c r="BL15" s="98">
        <v>165.47058000000001</v>
      </c>
      <c r="BM15" s="98">
        <v>165.59853000000001</v>
      </c>
      <c r="BN15" s="98"/>
      <c r="BO15" s="98"/>
      <c r="BP15" s="98"/>
      <c r="BQ15" s="98"/>
      <c r="BR15" s="98">
        <v>260.55876999999998</v>
      </c>
      <c r="BS15" s="98"/>
      <c r="BT15" s="98">
        <v>110.49702000000001</v>
      </c>
      <c r="BU15" s="98">
        <v>206.49456000000001</v>
      </c>
      <c r="BV15" s="98">
        <v>206.11548999999999</v>
      </c>
      <c r="BW15" s="98">
        <v>205.99002999999999</v>
      </c>
      <c r="BX15" s="99"/>
      <c r="BY15" s="97">
        <v>17.41583</v>
      </c>
      <c r="BZ15" s="99">
        <v>44.053669999999997</v>
      </c>
      <c r="CA15" s="96"/>
      <c r="CB15" s="97"/>
      <c r="CC15" s="98"/>
      <c r="CD15" s="98"/>
      <c r="CE15" s="98"/>
      <c r="CF15" s="98"/>
      <c r="CG15" s="98">
        <v>118.14735</v>
      </c>
      <c r="CH15" s="98">
        <v>52.418509999999998</v>
      </c>
      <c r="CI15" s="98">
        <v>53.710120000000003</v>
      </c>
      <c r="CJ15" s="98"/>
      <c r="CK15" s="98"/>
      <c r="CL15" s="98"/>
      <c r="CM15" s="99">
        <v>191.19621000000001</v>
      </c>
      <c r="CN15" s="97">
        <v>180.55348000000001</v>
      </c>
      <c r="CO15" s="98">
        <v>180.52450999999999</v>
      </c>
      <c r="CP15" s="98">
        <v>181.33356000000001</v>
      </c>
      <c r="CQ15" s="99">
        <v>181.02912000000001</v>
      </c>
      <c r="CR15" s="97"/>
      <c r="CS15" s="99"/>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6"/>
      <c r="FD15" s="96"/>
      <c r="FE15" s="96"/>
      <c r="FF15" s="96"/>
      <c r="FG15" s="96"/>
      <c r="FH15" s="96"/>
      <c r="FI15" s="96"/>
      <c r="FJ15" s="96"/>
      <c r="FK15" s="97"/>
      <c r="FL15" s="98"/>
      <c r="FM15" s="98"/>
      <c r="FN15" s="99"/>
      <c r="FO15" s="96"/>
      <c r="FP15" s="97"/>
      <c r="FQ15" s="99"/>
      <c r="FR15" s="97"/>
      <c r="FS15" s="98"/>
      <c r="FT15" s="98"/>
      <c r="FU15" s="98"/>
      <c r="FV15" s="99"/>
      <c r="FW15" s="97"/>
      <c r="FX15" s="99"/>
      <c r="FY15" s="97"/>
      <c r="FZ15" s="98"/>
      <c r="GA15" s="98"/>
      <c r="GB15" s="99"/>
      <c r="GC15" s="96"/>
      <c r="GD15" s="96"/>
      <c r="GE15" s="96"/>
      <c r="GF15" s="97"/>
      <c r="GG15" s="98"/>
      <c r="GH15" s="98"/>
      <c r="GI15" s="98"/>
      <c r="GJ15" s="99"/>
      <c r="GK15" s="97"/>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3514.8835300000005</v>
      </c>
      <c r="HK15" s="98">
        <v>3453.1249800000005</v>
      </c>
      <c r="HL15" s="99">
        <v>288.40548000000001</v>
      </c>
    </row>
    <row r="16" spans="1:220" x14ac:dyDescent="0.3">
      <c r="A16" s="1"/>
      <c r="B16" s="95" t="s">
        <v>869</v>
      </c>
      <c r="C16" s="96"/>
      <c r="D16" s="97"/>
      <c r="E16" s="98"/>
      <c r="F16" s="98">
        <v>8.8258700000000001</v>
      </c>
      <c r="G16" s="99">
        <v>8.5166900000000005</v>
      </c>
      <c r="H16" s="97"/>
      <c r="I16" s="99"/>
      <c r="J16" s="97">
        <v>81.096100000000007</v>
      </c>
      <c r="K16" s="99"/>
      <c r="L16" s="97"/>
      <c r="M16" s="98"/>
      <c r="N16" s="98"/>
      <c r="O16" s="98"/>
      <c r="P16" s="98"/>
      <c r="Q16" s="98">
        <v>211.16728000000001</v>
      </c>
      <c r="R16" s="98"/>
      <c r="S16" s="99"/>
      <c r="T16" s="97">
        <v>18.14123</v>
      </c>
      <c r="U16" s="98">
        <v>19.191960000000002</v>
      </c>
      <c r="V16" s="98">
        <v>24.425360000000001</v>
      </c>
      <c r="W16" s="99">
        <v>1.0612699999999999</v>
      </c>
      <c r="X16" s="96"/>
      <c r="Y16" s="97"/>
      <c r="Z16" s="98"/>
      <c r="AA16" s="99"/>
      <c r="AB16" s="97"/>
      <c r="AC16" s="98"/>
      <c r="AD16" s="98"/>
      <c r="AE16" s="98"/>
      <c r="AF16" s="98">
        <v>12.23925</v>
      </c>
      <c r="AG16" s="98">
        <v>24.4617</v>
      </c>
      <c r="AH16" s="99">
        <v>10.27692</v>
      </c>
      <c r="AI16" s="96"/>
      <c r="AJ16" s="96"/>
      <c r="AK16" s="96"/>
      <c r="AL16" s="97">
        <v>217.12262999999999</v>
      </c>
      <c r="AM16" s="99">
        <v>7.9327300000000003</v>
      </c>
      <c r="AN16" s="97"/>
      <c r="AO16" s="99"/>
      <c r="AP16" s="96"/>
      <c r="AQ16" s="97"/>
      <c r="AR16" s="99"/>
      <c r="AS16" s="96"/>
      <c r="AT16" s="96"/>
      <c r="AU16" s="96"/>
      <c r="AV16" s="97"/>
      <c r="AW16" s="98"/>
      <c r="AX16" s="99"/>
      <c r="AY16" s="97"/>
      <c r="AZ16" s="98"/>
      <c r="BA16" s="98"/>
      <c r="BB16" s="98"/>
      <c r="BC16" s="98"/>
      <c r="BD16" s="99"/>
      <c r="BE16" s="97"/>
      <c r="BF16" s="99"/>
      <c r="BG16" s="96"/>
      <c r="BH16" s="97"/>
      <c r="BI16" s="98">
        <v>184.87493000000001</v>
      </c>
      <c r="BJ16" s="99"/>
      <c r="BK16" s="97">
        <v>164.44227000000001</v>
      </c>
      <c r="BL16" s="98">
        <v>165.47058000000001</v>
      </c>
      <c r="BM16" s="98">
        <v>165.59853000000001</v>
      </c>
      <c r="BN16" s="98"/>
      <c r="BO16" s="98"/>
      <c r="BP16" s="98"/>
      <c r="BQ16" s="98"/>
      <c r="BR16" s="98">
        <v>260.55876999999998</v>
      </c>
      <c r="BS16" s="98"/>
      <c r="BT16" s="98">
        <v>110.49702000000001</v>
      </c>
      <c r="BU16" s="98">
        <v>206.49456000000001</v>
      </c>
      <c r="BV16" s="98">
        <v>206.11548999999999</v>
      </c>
      <c r="BW16" s="98">
        <v>205.99002999999999</v>
      </c>
      <c r="BX16" s="99"/>
      <c r="BY16" s="97">
        <v>17.41583</v>
      </c>
      <c r="BZ16" s="99">
        <v>44.053669999999997</v>
      </c>
      <c r="CA16" s="96"/>
      <c r="CB16" s="97"/>
      <c r="CC16" s="98"/>
      <c r="CD16" s="98"/>
      <c r="CE16" s="98"/>
      <c r="CF16" s="98"/>
      <c r="CG16" s="98">
        <v>118.14735</v>
      </c>
      <c r="CH16" s="98">
        <v>52.418509999999998</v>
      </c>
      <c r="CI16" s="98">
        <v>53.710120000000003</v>
      </c>
      <c r="CJ16" s="98"/>
      <c r="CK16" s="98"/>
      <c r="CL16" s="98"/>
      <c r="CM16" s="99">
        <v>191.19621000000001</v>
      </c>
      <c r="CN16" s="97">
        <v>180.55348000000001</v>
      </c>
      <c r="CO16" s="98">
        <v>180.52450999999999</v>
      </c>
      <c r="CP16" s="98">
        <v>181.33356000000001</v>
      </c>
      <c r="CQ16" s="99">
        <v>181.02912000000001</v>
      </c>
      <c r="CR16" s="97"/>
      <c r="CS16" s="99"/>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6"/>
      <c r="FD16" s="96"/>
      <c r="FE16" s="96"/>
      <c r="FF16" s="96"/>
      <c r="FG16" s="96"/>
      <c r="FH16" s="96"/>
      <c r="FI16" s="96"/>
      <c r="FJ16" s="96"/>
      <c r="FK16" s="97"/>
      <c r="FL16" s="98"/>
      <c r="FM16" s="98"/>
      <c r="FN16" s="99"/>
      <c r="FO16" s="96"/>
      <c r="FP16" s="97"/>
      <c r="FQ16" s="99"/>
      <c r="FR16" s="97"/>
      <c r="FS16" s="98"/>
      <c r="FT16" s="98"/>
      <c r="FU16" s="98"/>
      <c r="FV16" s="99"/>
      <c r="FW16" s="97"/>
      <c r="FX16" s="99"/>
      <c r="FY16" s="97"/>
      <c r="FZ16" s="98"/>
      <c r="GA16" s="98"/>
      <c r="GB16" s="99"/>
      <c r="GC16" s="96"/>
      <c r="GD16" s="96"/>
      <c r="GE16" s="96"/>
      <c r="GF16" s="97"/>
      <c r="GG16" s="98"/>
      <c r="GH16" s="98"/>
      <c r="GI16" s="98"/>
      <c r="GJ16" s="99"/>
      <c r="GK16" s="97"/>
      <c r="GL16" s="98"/>
      <c r="GM16" s="98"/>
      <c r="GN16" s="99"/>
      <c r="GO16" s="96"/>
      <c r="GP16" s="97"/>
      <c r="GQ16" s="99"/>
      <c r="GR16" s="1"/>
      <c r="GS16" s="96"/>
      <c r="GT16" s="97"/>
      <c r="GU16" s="99"/>
      <c r="GV16" s="96"/>
      <c r="GW16" s="96"/>
      <c r="GX16" s="96"/>
      <c r="GY16" s="96"/>
      <c r="GZ16" s="1"/>
      <c r="HA16" s="96"/>
      <c r="HB16" s="96"/>
      <c r="HC16" s="96"/>
      <c r="HD16" s="96"/>
      <c r="HE16" s="96"/>
      <c r="HF16" s="96"/>
      <c r="HG16" s="97"/>
      <c r="HH16" s="99"/>
      <c r="HI16" s="1"/>
      <c r="HJ16" s="97">
        <v>3514.8835300000005</v>
      </c>
      <c r="HK16" s="98">
        <v>3453.1249800000005</v>
      </c>
      <c r="HL16" s="99">
        <v>288.40548000000001</v>
      </c>
    </row>
    <row r="17" spans="1:220" x14ac:dyDescent="0.3">
      <c r="A17" s="1"/>
      <c r="B17" s="95" t="s">
        <v>870</v>
      </c>
      <c r="C17" s="96"/>
      <c r="D17" s="97"/>
      <c r="E17" s="98"/>
      <c r="F17" s="98">
        <v>8.8258700000000001</v>
      </c>
      <c r="G17" s="99">
        <v>8.5166900000000005</v>
      </c>
      <c r="H17" s="97"/>
      <c r="I17" s="99"/>
      <c r="J17" s="97">
        <v>81.096100000000007</v>
      </c>
      <c r="K17" s="99"/>
      <c r="L17" s="97"/>
      <c r="M17" s="98"/>
      <c r="N17" s="98"/>
      <c r="O17" s="98"/>
      <c r="P17" s="98"/>
      <c r="Q17" s="98">
        <v>211.16728000000001</v>
      </c>
      <c r="R17" s="98"/>
      <c r="S17" s="99"/>
      <c r="T17" s="97">
        <v>18.14123</v>
      </c>
      <c r="U17" s="98">
        <v>19.191960000000002</v>
      </c>
      <c r="V17" s="98">
        <v>24.425360000000001</v>
      </c>
      <c r="W17" s="99">
        <v>1.0612699999999999</v>
      </c>
      <c r="X17" s="96"/>
      <c r="Y17" s="97"/>
      <c r="Z17" s="98"/>
      <c r="AA17" s="99"/>
      <c r="AB17" s="97"/>
      <c r="AC17" s="98"/>
      <c r="AD17" s="98"/>
      <c r="AE17" s="98"/>
      <c r="AF17" s="98">
        <v>12.23925</v>
      </c>
      <c r="AG17" s="98">
        <v>24.4617</v>
      </c>
      <c r="AH17" s="99">
        <v>10.27692</v>
      </c>
      <c r="AI17" s="96"/>
      <c r="AJ17" s="96"/>
      <c r="AK17" s="96"/>
      <c r="AL17" s="97">
        <v>217.12262999999999</v>
      </c>
      <c r="AM17" s="99">
        <v>7.9327300000000003</v>
      </c>
      <c r="AN17" s="97"/>
      <c r="AO17" s="99"/>
      <c r="AP17" s="96"/>
      <c r="AQ17" s="97"/>
      <c r="AR17" s="99"/>
      <c r="AS17" s="96"/>
      <c r="AT17" s="96"/>
      <c r="AU17" s="96"/>
      <c r="AV17" s="97"/>
      <c r="AW17" s="98"/>
      <c r="AX17" s="99"/>
      <c r="AY17" s="97"/>
      <c r="AZ17" s="98"/>
      <c r="BA17" s="98"/>
      <c r="BB17" s="98"/>
      <c r="BC17" s="98"/>
      <c r="BD17" s="99"/>
      <c r="BE17" s="97"/>
      <c r="BF17" s="99"/>
      <c r="BG17" s="96"/>
      <c r="BH17" s="97"/>
      <c r="BI17" s="98">
        <v>184.87493000000001</v>
      </c>
      <c r="BJ17" s="99"/>
      <c r="BK17" s="97">
        <v>164.44227000000001</v>
      </c>
      <c r="BL17" s="98">
        <v>165.47058000000001</v>
      </c>
      <c r="BM17" s="98">
        <v>165.59853000000001</v>
      </c>
      <c r="BN17" s="98"/>
      <c r="BO17" s="98"/>
      <c r="BP17" s="98"/>
      <c r="BQ17" s="98"/>
      <c r="BR17" s="98">
        <v>260.55876999999998</v>
      </c>
      <c r="BS17" s="98"/>
      <c r="BT17" s="98">
        <v>110.49702000000001</v>
      </c>
      <c r="BU17" s="98">
        <v>206.49456000000001</v>
      </c>
      <c r="BV17" s="98">
        <v>206.11548999999999</v>
      </c>
      <c r="BW17" s="98">
        <v>205.99002999999999</v>
      </c>
      <c r="BX17" s="99"/>
      <c r="BY17" s="97">
        <v>17.41583</v>
      </c>
      <c r="BZ17" s="99">
        <v>44.053669999999997</v>
      </c>
      <c r="CA17" s="96"/>
      <c r="CB17" s="97"/>
      <c r="CC17" s="98"/>
      <c r="CD17" s="98"/>
      <c r="CE17" s="98"/>
      <c r="CF17" s="98"/>
      <c r="CG17" s="98">
        <v>118.14735</v>
      </c>
      <c r="CH17" s="98">
        <v>52.418509999999998</v>
      </c>
      <c r="CI17" s="98">
        <v>53.710120000000003</v>
      </c>
      <c r="CJ17" s="98"/>
      <c r="CK17" s="98"/>
      <c r="CL17" s="98"/>
      <c r="CM17" s="99">
        <v>191.19621000000001</v>
      </c>
      <c r="CN17" s="97">
        <v>180.55348000000001</v>
      </c>
      <c r="CO17" s="98">
        <v>180.52450999999999</v>
      </c>
      <c r="CP17" s="98">
        <v>181.33356000000001</v>
      </c>
      <c r="CQ17" s="99">
        <v>181.02912000000001</v>
      </c>
      <c r="CR17" s="97"/>
      <c r="CS17" s="99"/>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6"/>
      <c r="FD17" s="96"/>
      <c r="FE17" s="96"/>
      <c r="FF17" s="96"/>
      <c r="FG17" s="96"/>
      <c r="FH17" s="96"/>
      <c r="FI17" s="96"/>
      <c r="FJ17" s="96"/>
      <c r="FK17" s="97"/>
      <c r="FL17" s="98"/>
      <c r="FM17" s="98"/>
      <c r="FN17" s="99"/>
      <c r="FO17" s="96"/>
      <c r="FP17" s="97"/>
      <c r="FQ17" s="99"/>
      <c r="FR17" s="97"/>
      <c r="FS17" s="98"/>
      <c r="FT17" s="98"/>
      <c r="FU17" s="98"/>
      <c r="FV17" s="99"/>
      <c r="FW17" s="97"/>
      <c r="FX17" s="99"/>
      <c r="FY17" s="97"/>
      <c r="FZ17" s="98"/>
      <c r="GA17" s="98"/>
      <c r="GB17" s="99"/>
      <c r="GC17" s="96"/>
      <c r="GD17" s="96"/>
      <c r="GE17" s="96"/>
      <c r="GF17" s="97"/>
      <c r="GG17" s="98"/>
      <c r="GH17" s="98"/>
      <c r="GI17" s="98"/>
      <c r="GJ17" s="99"/>
      <c r="GK17" s="97"/>
      <c r="GL17" s="98"/>
      <c r="GM17" s="98"/>
      <c r="GN17" s="99"/>
      <c r="GO17" s="96"/>
      <c r="GP17" s="97"/>
      <c r="GQ17" s="99"/>
      <c r="GR17" s="1"/>
      <c r="GS17" s="96"/>
      <c r="GT17" s="97"/>
      <c r="GU17" s="99"/>
      <c r="GV17" s="96"/>
      <c r="GW17" s="96"/>
      <c r="GX17" s="96"/>
      <c r="GY17" s="96"/>
      <c r="GZ17" s="1"/>
      <c r="HA17" s="96"/>
      <c r="HB17" s="96"/>
      <c r="HC17" s="96"/>
      <c r="HD17" s="96"/>
      <c r="HE17" s="96"/>
      <c r="HF17" s="96"/>
      <c r="HG17" s="97"/>
      <c r="HH17" s="99"/>
      <c r="HI17" s="1"/>
      <c r="HJ17" s="97">
        <v>3514.8835300000005</v>
      </c>
      <c r="HK17" s="98">
        <v>3453.1249800000005</v>
      </c>
      <c r="HL17" s="99">
        <v>288.40548000000001</v>
      </c>
    </row>
    <row r="18" spans="1:220" x14ac:dyDescent="0.3">
      <c r="A18" s="1"/>
      <c r="B18" s="95" t="s">
        <v>871</v>
      </c>
      <c r="C18" s="96"/>
      <c r="D18" s="97"/>
      <c r="E18" s="98"/>
      <c r="F18" s="98">
        <v>8.8258700000000001</v>
      </c>
      <c r="G18" s="99">
        <v>8.5166900000000005</v>
      </c>
      <c r="H18" s="97"/>
      <c r="I18" s="99"/>
      <c r="J18" s="97">
        <v>81.096100000000007</v>
      </c>
      <c r="K18" s="99"/>
      <c r="L18" s="97"/>
      <c r="M18" s="98"/>
      <c r="N18" s="98"/>
      <c r="O18" s="98"/>
      <c r="P18" s="98"/>
      <c r="Q18" s="98">
        <v>211.16728000000001</v>
      </c>
      <c r="R18" s="98"/>
      <c r="S18" s="99"/>
      <c r="T18" s="97">
        <v>18.14123</v>
      </c>
      <c r="U18" s="98">
        <v>19.191960000000002</v>
      </c>
      <c r="V18" s="98">
        <v>24.425360000000001</v>
      </c>
      <c r="W18" s="99">
        <v>1.0612699999999999</v>
      </c>
      <c r="X18" s="96"/>
      <c r="Y18" s="97"/>
      <c r="Z18" s="98"/>
      <c r="AA18" s="99"/>
      <c r="AB18" s="97"/>
      <c r="AC18" s="98"/>
      <c r="AD18" s="98"/>
      <c r="AE18" s="98"/>
      <c r="AF18" s="98">
        <v>12.23925</v>
      </c>
      <c r="AG18" s="98">
        <v>24.4617</v>
      </c>
      <c r="AH18" s="99">
        <v>10.27692</v>
      </c>
      <c r="AI18" s="96"/>
      <c r="AJ18" s="96"/>
      <c r="AK18" s="96"/>
      <c r="AL18" s="97">
        <v>217.12262999999999</v>
      </c>
      <c r="AM18" s="99">
        <v>7.9327300000000003</v>
      </c>
      <c r="AN18" s="97"/>
      <c r="AO18" s="99"/>
      <c r="AP18" s="96"/>
      <c r="AQ18" s="97"/>
      <c r="AR18" s="99"/>
      <c r="AS18" s="96"/>
      <c r="AT18" s="96"/>
      <c r="AU18" s="96"/>
      <c r="AV18" s="97"/>
      <c r="AW18" s="98"/>
      <c r="AX18" s="99"/>
      <c r="AY18" s="97"/>
      <c r="AZ18" s="98"/>
      <c r="BA18" s="98"/>
      <c r="BB18" s="98"/>
      <c r="BC18" s="98"/>
      <c r="BD18" s="99"/>
      <c r="BE18" s="97"/>
      <c r="BF18" s="99"/>
      <c r="BG18" s="96"/>
      <c r="BH18" s="97"/>
      <c r="BI18" s="98">
        <v>184.87493000000001</v>
      </c>
      <c r="BJ18" s="99"/>
      <c r="BK18" s="97">
        <v>164.44227000000001</v>
      </c>
      <c r="BL18" s="98">
        <v>165.47058000000001</v>
      </c>
      <c r="BM18" s="98">
        <v>165.59853000000001</v>
      </c>
      <c r="BN18" s="98"/>
      <c r="BO18" s="98"/>
      <c r="BP18" s="98"/>
      <c r="BQ18" s="98"/>
      <c r="BR18" s="98">
        <v>260.55876999999998</v>
      </c>
      <c r="BS18" s="98"/>
      <c r="BT18" s="98">
        <v>110.49702000000001</v>
      </c>
      <c r="BU18" s="98">
        <v>206.49456000000001</v>
      </c>
      <c r="BV18" s="98">
        <v>206.11548999999999</v>
      </c>
      <c r="BW18" s="98">
        <v>205.99002999999999</v>
      </c>
      <c r="BX18" s="99"/>
      <c r="BY18" s="97">
        <v>17.41583</v>
      </c>
      <c r="BZ18" s="99">
        <v>44.053669999999997</v>
      </c>
      <c r="CA18" s="96"/>
      <c r="CB18" s="97"/>
      <c r="CC18" s="98"/>
      <c r="CD18" s="98"/>
      <c r="CE18" s="98"/>
      <c r="CF18" s="98"/>
      <c r="CG18" s="98">
        <v>118.14735</v>
      </c>
      <c r="CH18" s="98">
        <v>52.418509999999998</v>
      </c>
      <c r="CI18" s="98">
        <v>53.710120000000003</v>
      </c>
      <c r="CJ18" s="98"/>
      <c r="CK18" s="98"/>
      <c r="CL18" s="98"/>
      <c r="CM18" s="99">
        <v>191.19621000000001</v>
      </c>
      <c r="CN18" s="97">
        <v>180.55348000000001</v>
      </c>
      <c r="CO18" s="98">
        <v>180.52450999999999</v>
      </c>
      <c r="CP18" s="98">
        <v>181.33356000000001</v>
      </c>
      <c r="CQ18" s="99">
        <v>181.02912000000001</v>
      </c>
      <c r="CR18" s="97"/>
      <c r="CS18" s="99"/>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6"/>
      <c r="FD18" s="96"/>
      <c r="FE18" s="96"/>
      <c r="FF18" s="96"/>
      <c r="FG18" s="96"/>
      <c r="FH18" s="96"/>
      <c r="FI18" s="96"/>
      <c r="FJ18" s="96"/>
      <c r="FK18" s="97"/>
      <c r="FL18" s="98"/>
      <c r="FM18" s="98"/>
      <c r="FN18" s="99"/>
      <c r="FO18" s="96"/>
      <c r="FP18" s="97"/>
      <c r="FQ18" s="99"/>
      <c r="FR18" s="97"/>
      <c r="FS18" s="98"/>
      <c r="FT18" s="98"/>
      <c r="FU18" s="98"/>
      <c r="FV18" s="99"/>
      <c r="FW18" s="97"/>
      <c r="FX18" s="99"/>
      <c r="FY18" s="97"/>
      <c r="FZ18" s="98"/>
      <c r="GA18" s="98"/>
      <c r="GB18" s="99"/>
      <c r="GC18" s="96"/>
      <c r="GD18" s="96"/>
      <c r="GE18" s="96"/>
      <c r="GF18" s="97"/>
      <c r="GG18" s="98"/>
      <c r="GH18" s="98"/>
      <c r="GI18" s="98"/>
      <c r="GJ18" s="99"/>
      <c r="GK18" s="97"/>
      <c r="GL18" s="98"/>
      <c r="GM18" s="98"/>
      <c r="GN18" s="99"/>
      <c r="GO18" s="96"/>
      <c r="GP18" s="97"/>
      <c r="GQ18" s="99"/>
      <c r="GR18" s="1"/>
      <c r="GS18" s="96"/>
      <c r="GT18" s="97"/>
      <c r="GU18" s="99"/>
      <c r="GV18" s="96"/>
      <c r="GW18" s="96"/>
      <c r="GX18" s="96"/>
      <c r="GY18" s="96"/>
      <c r="GZ18" s="1"/>
      <c r="HA18" s="96"/>
      <c r="HB18" s="96"/>
      <c r="HC18" s="96"/>
      <c r="HD18" s="96"/>
      <c r="HE18" s="96"/>
      <c r="HF18" s="96"/>
      <c r="HG18" s="97"/>
      <c r="HH18" s="99"/>
      <c r="HI18" s="1"/>
      <c r="HJ18" s="97">
        <v>3514.8835300000005</v>
      </c>
      <c r="HK18" s="98">
        <v>3453.1249800000005</v>
      </c>
      <c r="HL18" s="99">
        <v>288.40548000000001</v>
      </c>
    </row>
    <row r="19" spans="1:220" x14ac:dyDescent="0.3">
      <c r="A19" s="1"/>
      <c r="B19" s="95" t="s">
        <v>872</v>
      </c>
      <c r="C19" s="96"/>
      <c r="D19" s="97"/>
      <c r="E19" s="98"/>
      <c r="F19" s="98">
        <v>8.8258700000000001</v>
      </c>
      <c r="G19" s="99">
        <v>8.5166900000000005</v>
      </c>
      <c r="H19" s="97"/>
      <c r="I19" s="99"/>
      <c r="J19" s="97">
        <v>81.096100000000007</v>
      </c>
      <c r="K19" s="99"/>
      <c r="L19" s="97"/>
      <c r="M19" s="98"/>
      <c r="N19" s="98"/>
      <c r="O19" s="98"/>
      <c r="P19" s="98"/>
      <c r="Q19" s="98">
        <v>211.16728000000001</v>
      </c>
      <c r="R19" s="98"/>
      <c r="S19" s="99"/>
      <c r="T19" s="97">
        <v>18.14123</v>
      </c>
      <c r="U19" s="98">
        <v>19.191960000000002</v>
      </c>
      <c r="V19" s="98">
        <v>24.425360000000001</v>
      </c>
      <c r="W19" s="99">
        <v>1.0612699999999999</v>
      </c>
      <c r="X19" s="96"/>
      <c r="Y19" s="97"/>
      <c r="Z19" s="98"/>
      <c r="AA19" s="99"/>
      <c r="AB19" s="97"/>
      <c r="AC19" s="98"/>
      <c r="AD19" s="98"/>
      <c r="AE19" s="98"/>
      <c r="AF19" s="98">
        <v>12.23925</v>
      </c>
      <c r="AG19" s="98">
        <v>24.4617</v>
      </c>
      <c r="AH19" s="99">
        <v>10.27692</v>
      </c>
      <c r="AI19" s="96"/>
      <c r="AJ19" s="96"/>
      <c r="AK19" s="96"/>
      <c r="AL19" s="97">
        <v>217.12262999999999</v>
      </c>
      <c r="AM19" s="99">
        <v>7.9327300000000003</v>
      </c>
      <c r="AN19" s="97"/>
      <c r="AO19" s="99"/>
      <c r="AP19" s="96"/>
      <c r="AQ19" s="97"/>
      <c r="AR19" s="99"/>
      <c r="AS19" s="96"/>
      <c r="AT19" s="96"/>
      <c r="AU19" s="96"/>
      <c r="AV19" s="97"/>
      <c r="AW19" s="98"/>
      <c r="AX19" s="99"/>
      <c r="AY19" s="97"/>
      <c r="AZ19" s="98"/>
      <c r="BA19" s="98"/>
      <c r="BB19" s="98"/>
      <c r="BC19" s="98"/>
      <c r="BD19" s="99"/>
      <c r="BE19" s="97"/>
      <c r="BF19" s="99"/>
      <c r="BG19" s="96"/>
      <c r="BH19" s="97"/>
      <c r="BI19" s="98">
        <v>184.87493000000001</v>
      </c>
      <c r="BJ19" s="99"/>
      <c r="BK19" s="97">
        <v>164.44227000000001</v>
      </c>
      <c r="BL19" s="98">
        <v>165.47058000000001</v>
      </c>
      <c r="BM19" s="98">
        <v>165.59853000000001</v>
      </c>
      <c r="BN19" s="98"/>
      <c r="BO19" s="98"/>
      <c r="BP19" s="98"/>
      <c r="BQ19" s="98"/>
      <c r="BR19" s="98">
        <v>260.55876999999998</v>
      </c>
      <c r="BS19" s="98"/>
      <c r="BT19" s="98">
        <v>110.49702000000001</v>
      </c>
      <c r="BU19" s="98">
        <v>206.49456000000001</v>
      </c>
      <c r="BV19" s="98">
        <v>206.11548999999999</v>
      </c>
      <c r="BW19" s="98">
        <v>205.99002999999999</v>
      </c>
      <c r="BX19" s="99"/>
      <c r="BY19" s="97">
        <v>17.41583</v>
      </c>
      <c r="BZ19" s="99">
        <v>44.053669999999997</v>
      </c>
      <c r="CA19" s="96"/>
      <c r="CB19" s="97"/>
      <c r="CC19" s="98"/>
      <c r="CD19" s="98"/>
      <c r="CE19" s="98"/>
      <c r="CF19" s="98"/>
      <c r="CG19" s="98">
        <v>118.14735</v>
      </c>
      <c r="CH19" s="98">
        <v>52.418509999999998</v>
      </c>
      <c r="CI19" s="98">
        <v>53.710120000000003</v>
      </c>
      <c r="CJ19" s="98"/>
      <c r="CK19" s="98"/>
      <c r="CL19" s="98"/>
      <c r="CM19" s="99">
        <v>191.19621000000001</v>
      </c>
      <c r="CN19" s="97">
        <v>180.55348000000001</v>
      </c>
      <c r="CO19" s="98">
        <v>180.52450999999999</v>
      </c>
      <c r="CP19" s="98">
        <v>181.33356000000001</v>
      </c>
      <c r="CQ19" s="99">
        <v>181.02912000000001</v>
      </c>
      <c r="CR19" s="97"/>
      <c r="CS19" s="99"/>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6"/>
      <c r="FD19" s="96"/>
      <c r="FE19" s="96"/>
      <c r="FF19" s="96"/>
      <c r="FG19" s="96"/>
      <c r="FH19" s="96"/>
      <c r="FI19" s="96"/>
      <c r="FJ19" s="96"/>
      <c r="FK19" s="97"/>
      <c r="FL19" s="98"/>
      <c r="FM19" s="98"/>
      <c r="FN19" s="99"/>
      <c r="FO19" s="96"/>
      <c r="FP19" s="97"/>
      <c r="FQ19" s="99"/>
      <c r="FR19" s="97"/>
      <c r="FS19" s="98"/>
      <c r="FT19" s="98"/>
      <c r="FU19" s="98"/>
      <c r="FV19" s="99"/>
      <c r="FW19" s="97"/>
      <c r="FX19" s="99"/>
      <c r="FY19" s="97"/>
      <c r="FZ19" s="98"/>
      <c r="GA19" s="98"/>
      <c r="GB19" s="99"/>
      <c r="GC19" s="96"/>
      <c r="GD19" s="96"/>
      <c r="GE19" s="96"/>
      <c r="GF19" s="97"/>
      <c r="GG19" s="98"/>
      <c r="GH19" s="98"/>
      <c r="GI19" s="98"/>
      <c r="GJ19" s="99"/>
      <c r="GK19" s="97"/>
      <c r="GL19" s="98"/>
      <c r="GM19" s="98"/>
      <c r="GN19" s="99"/>
      <c r="GO19" s="96"/>
      <c r="GP19" s="97"/>
      <c r="GQ19" s="99"/>
      <c r="GR19" s="1"/>
      <c r="GS19" s="96"/>
      <c r="GT19" s="97"/>
      <c r="GU19" s="99"/>
      <c r="GV19" s="96"/>
      <c r="GW19" s="96"/>
      <c r="GX19" s="96"/>
      <c r="GY19" s="96"/>
      <c r="GZ19" s="1"/>
      <c r="HA19" s="96"/>
      <c r="HB19" s="96"/>
      <c r="HC19" s="96"/>
      <c r="HD19" s="96"/>
      <c r="HE19" s="96"/>
      <c r="HF19" s="96"/>
      <c r="HG19" s="97"/>
      <c r="HH19" s="99"/>
      <c r="HI19" s="1"/>
      <c r="HJ19" s="97">
        <v>3514.8835300000005</v>
      </c>
      <c r="HK19" s="98">
        <v>3453.1249800000005</v>
      </c>
      <c r="HL19" s="99">
        <v>288.40548000000001</v>
      </c>
    </row>
    <row r="20" spans="1:220" x14ac:dyDescent="0.3">
      <c r="A20" s="1"/>
      <c r="B20" s="95" t="s">
        <v>873</v>
      </c>
      <c r="C20" s="96"/>
      <c r="D20" s="97"/>
      <c r="E20" s="98"/>
      <c r="F20" s="98">
        <v>8.8258700000000001</v>
      </c>
      <c r="G20" s="99">
        <v>8.5166900000000005</v>
      </c>
      <c r="H20" s="97"/>
      <c r="I20" s="99"/>
      <c r="J20" s="97">
        <v>81.096100000000007</v>
      </c>
      <c r="K20" s="99"/>
      <c r="L20" s="97"/>
      <c r="M20" s="98"/>
      <c r="N20" s="98"/>
      <c r="O20" s="98"/>
      <c r="P20" s="98"/>
      <c r="Q20" s="98">
        <v>211.16728000000001</v>
      </c>
      <c r="R20" s="98"/>
      <c r="S20" s="99"/>
      <c r="T20" s="97">
        <v>18.14123</v>
      </c>
      <c r="U20" s="98">
        <v>19.191960000000002</v>
      </c>
      <c r="V20" s="98">
        <v>24.425360000000001</v>
      </c>
      <c r="W20" s="99">
        <v>1.0612699999999999</v>
      </c>
      <c r="X20" s="96"/>
      <c r="Y20" s="97"/>
      <c r="Z20" s="98"/>
      <c r="AA20" s="99"/>
      <c r="AB20" s="97"/>
      <c r="AC20" s="98"/>
      <c r="AD20" s="98"/>
      <c r="AE20" s="98"/>
      <c r="AF20" s="98">
        <v>12.23925</v>
      </c>
      <c r="AG20" s="98">
        <v>24.4617</v>
      </c>
      <c r="AH20" s="99">
        <v>10.27692</v>
      </c>
      <c r="AI20" s="96"/>
      <c r="AJ20" s="96"/>
      <c r="AK20" s="96"/>
      <c r="AL20" s="97">
        <v>217.12262999999999</v>
      </c>
      <c r="AM20" s="99">
        <v>7.9327300000000003</v>
      </c>
      <c r="AN20" s="97"/>
      <c r="AO20" s="99"/>
      <c r="AP20" s="96"/>
      <c r="AQ20" s="97"/>
      <c r="AR20" s="99"/>
      <c r="AS20" s="96"/>
      <c r="AT20" s="96"/>
      <c r="AU20" s="96"/>
      <c r="AV20" s="97"/>
      <c r="AW20" s="98"/>
      <c r="AX20" s="99"/>
      <c r="AY20" s="97"/>
      <c r="AZ20" s="98"/>
      <c r="BA20" s="98"/>
      <c r="BB20" s="98"/>
      <c r="BC20" s="98"/>
      <c r="BD20" s="99"/>
      <c r="BE20" s="97"/>
      <c r="BF20" s="99"/>
      <c r="BG20" s="96"/>
      <c r="BH20" s="97"/>
      <c r="BI20" s="98">
        <v>184.87493000000001</v>
      </c>
      <c r="BJ20" s="99"/>
      <c r="BK20" s="97">
        <v>164.44227000000001</v>
      </c>
      <c r="BL20" s="98">
        <v>165.47058000000001</v>
      </c>
      <c r="BM20" s="98">
        <v>165.59853000000001</v>
      </c>
      <c r="BN20" s="98"/>
      <c r="BO20" s="98"/>
      <c r="BP20" s="98"/>
      <c r="BQ20" s="98"/>
      <c r="BR20" s="98">
        <v>260.55876999999998</v>
      </c>
      <c r="BS20" s="98"/>
      <c r="BT20" s="98">
        <v>110.49702000000001</v>
      </c>
      <c r="BU20" s="98">
        <v>206.49456000000001</v>
      </c>
      <c r="BV20" s="98">
        <v>206.11548999999999</v>
      </c>
      <c r="BW20" s="98">
        <v>205.99002999999999</v>
      </c>
      <c r="BX20" s="99"/>
      <c r="BY20" s="97">
        <v>17.41583</v>
      </c>
      <c r="BZ20" s="99">
        <v>44.053669999999997</v>
      </c>
      <c r="CA20" s="96"/>
      <c r="CB20" s="97"/>
      <c r="CC20" s="98"/>
      <c r="CD20" s="98"/>
      <c r="CE20" s="98"/>
      <c r="CF20" s="98"/>
      <c r="CG20" s="98">
        <v>118.14735</v>
      </c>
      <c r="CH20" s="98">
        <v>52.418509999999998</v>
      </c>
      <c r="CI20" s="98">
        <v>53.710120000000003</v>
      </c>
      <c r="CJ20" s="98"/>
      <c r="CK20" s="98"/>
      <c r="CL20" s="98"/>
      <c r="CM20" s="99">
        <v>191.19621000000001</v>
      </c>
      <c r="CN20" s="97">
        <v>180.55348000000001</v>
      </c>
      <c r="CO20" s="98">
        <v>180.52450999999999</v>
      </c>
      <c r="CP20" s="98">
        <v>181.33356000000001</v>
      </c>
      <c r="CQ20" s="99">
        <v>181.02912000000001</v>
      </c>
      <c r="CR20" s="97"/>
      <c r="CS20" s="99"/>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6"/>
      <c r="FD20" s="96"/>
      <c r="FE20" s="96"/>
      <c r="FF20" s="96"/>
      <c r="FG20" s="96"/>
      <c r="FH20" s="96"/>
      <c r="FI20" s="96"/>
      <c r="FJ20" s="96"/>
      <c r="FK20" s="97"/>
      <c r="FL20" s="98"/>
      <c r="FM20" s="98"/>
      <c r="FN20" s="99"/>
      <c r="FO20" s="96"/>
      <c r="FP20" s="97"/>
      <c r="FQ20" s="99"/>
      <c r="FR20" s="97"/>
      <c r="FS20" s="98"/>
      <c r="FT20" s="98"/>
      <c r="FU20" s="98"/>
      <c r="FV20" s="99"/>
      <c r="FW20" s="97"/>
      <c r="FX20" s="99"/>
      <c r="FY20" s="97"/>
      <c r="FZ20" s="98"/>
      <c r="GA20" s="98"/>
      <c r="GB20" s="99"/>
      <c r="GC20" s="96"/>
      <c r="GD20" s="96"/>
      <c r="GE20" s="96"/>
      <c r="GF20" s="97"/>
      <c r="GG20" s="98"/>
      <c r="GH20" s="98"/>
      <c r="GI20" s="98"/>
      <c r="GJ20" s="99"/>
      <c r="GK20" s="97"/>
      <c r="GL20" s="98"/>
      <c r="GM20" s="98"/>
      <c r="GN20" s="99"/>
      <c r="GO20" s="96"/>
      <c r="GP20" s="97"/>
      <c r="GQ20" s="99"/>
      <c r="GR20" s="1"/>
      <c r="GS20" s="96"/>
      <c r="GT20" s="97"/>
      <c r="GU20" s="99"/>
      <c r="GV20" s="96"/>
      <c r="GW20" s="96"/>
      <c r="GX20" s="96"/>
      <c r="GY20" s="96"/>
      <c r="GZ20" s="1"/>
      <c r="HA20" s="96"/>
      <c r="HB20" s="96"/>
      <c r="HC20" s="96"/>
      <c r="HD20" s="96"/>
      <c r="HE20" s="96"/>
      <c r="HF20" s="96"/>
      <c r="HG20" s="97"/>
      <c r="HH20" s="99"/>
      <c r="HI20" s="1"/>
      <c r="HJ20" s="97">
        <v>3514.8835300000005</v>
      </c>
      <c r="HK20" s="98">
        <v>3453.1249800000005</v>
      </c>
      <c r="HL20" s="99">
        <v>288.40548000000001</v>
      </c>
    </row>
    <row r="21" spans="1:220" x14ac:dyDescent="0.3">
      <c r="A21" s="1"/>
      <c r="B21" s="95" t="s">
        <v>874</v>
      </c>
      <c r="C21" s="96"/>
      <c r="D21" s="97"/>
      <c r="E21" s="98"/>
      <c r="F21" s="98">
        <v>8.8258700000000001</v>
      </c>
      <c r="G21" s="99">
        <v>8.5166900000000005</v>
      </c>
      <c r="H21" s="97"/>
      <c r="I21" s="99"/>
      <c r="J21" s="97">
        <v>81.096100000000007</v>
      </c>
      <c r="K21" s="99"/>
      <c r="L21" s="97"/>
      <c r="M21" s="98"/>
      <c r="N21" s="98"/>
      <c r="O21" s="98"/>
      <c r="P21" s="98"/>
      <c r="Q21" s="98">
        <v>211.16728000000001</v>
      </c>
      <c r="R21" s="98"/>
      <c r="S21" s="99"/>
      <c r="T21" s="97">
        <v>18.14123</v>
      </c>
      <c r="U21" s="98">
        <v>19.191960000000002</v>
      </c>
      <c r="V21" s="98">
        <v>24.425360000000001</v>
      </c>
      <c r="W21" s="99">
        <v>1.0612699999999999</v>
      </c>
      <c r="X21" s="96"/>
      <c r="Y21" s="97"/>
      <c r="Z21" s="98"/>
      <c r="AA21" s="99"/>
      <c r="AB21" s="97"/>
      <c r="AC21" s="98"/>
      <c r="AD21" s="98"/>
      <c r="AE21" s="98"/>
      <c r="AF21" s="98">
        <v>12.23925</v>
      </c>
      <c r="AG21" s="98">
        <v>24.4617</v>
      </c>
      <c r="AH21" s="99">
        <v>10.27692</v>
      </c>
      <c r="AI21" s="96"/>
      <c r="AJ21" s="96"/>
      <c r="AK21" s="96"/>
      <c r="AL21" s="97">
        <v>217.12262999999999</v>
      </c>
      <c r="AM21" s="99">
        <v>7.9327300000000003</v>
      </c>
      <c r="AN21" s="97"/>
      <c r="AO21" s="99"/>
      <c r="AP21" s="96"/>
      <c r="AQ21" s="97"/>
      <c r="AR21" s="99"/>
      <c r="AS21" s="96"/>
      <c r="AT21" s="96"/>
      <c r="AU21" s="96"/>
      <c r="AV21" s="97"/>
      <c r="AW21" s="98"/>
      <c r="AX21" s="99"/>
      <c r="AY21" s="97"/>
      <c r="AZ21" s="98"/>
      <c r="BA21" s="98"/>
      <c r="BB21" s="98"/>
      <c r="BC21" s="98"/>
      <c r="BD21" s="99"/>
      <c r="BE21" s="97"/>
      <c r="BF21" s="99"/>
      <c r="BG21" s="96"/>
      <c r="BH21" s="97"/>
      <c r="BI21" s="98">
        <v>184.87493000000001</v>
      </c>
      <c r="BJ21" s="99"/>
      <c r="BK21" s="97">
        <v>164.44227000000001</v>
      </c>
      <c r="BL21" s="98">
        <v>165.47058000000001</v>
      </c>
      <c r="BM21" s="98">
        <v>165.59853000000001</v>
      </c>
      <c r="BN21" s="98"/>
      <c r="BO21" s="98"/>
      <c r="BP21" s="98"/>
      <c r="BQ21" s="98"/>
      <c r="BR21" s="98">
        <v>260.55876999999998</v>
      </c>
      <c r="BS21" s="98"/>
      <c r="BT21" s="98">
        <v>110.49702000000001</v>
      </c>
      <c r="BU21" s="98">
        <v>206.49456000000001</v>
      </c>
      <c r="BV21" s="98">
        <v>206.11548999999999</v>
      </c>
      <c r="BW21" s="98">
        <v>205.99002999999999</v>
      </c>
      <c r="BX21" s="99"/>
      <c r="BY21" s="97">
        <v>17.41583</v>
      </c>
      <c r="BZ21" s="99">
        <v>44.053669999999997</v>
      </c>
      <c r="CA21" s="96"/>
      <c r="CB21" s="97"/>
      <c r="CC21" s="98"/>
      <c r="CD21" s="98"/>
      <c r="CE21" s="98"/>
      <c r="CF21" s="98"/>
      <c r="CG21" s="98">
        <v>118.14735</v>
      </c>
      <c r="CH21" s="98">
        <v>52.418509999999998</v>
      </c>
      <c r="CI21" s="98">
        <v>53.710120000000003</v>
      </c>
      <c r="CJ21" s="98"/>
      <c r="CK21" s="98"/>
      <c r="CL21" s="98"/>
      <c r="CM21" s="99">
        <v>191.19621000000001</v>
      </c>
      <c r="CN21" s="97">
        <v>180.55348000000001</v>
      </c>
      <c r="CO21" s="98">
        <v>180.52450999999999</v>
      </c>
      <c r="CP21" s="98">
        <v>181.33356000000001</v>
      </c>
      <c r="CQ21" s="99">
        <v>181.02912000000001</v>
      </c>
      <c r="CR21" s="97"/>
      <c r="CS21" s="99"/>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6"/>
      <c r="FD21" s="96"/>
      <c r="FE21" s="96"/>
      <c r="FF21" s="96"/>
      <c r="FG21" s="96"/>
      <c r="FH21" s="96"/>
      <c r="FI21" s="96"/>
      <c r="FJ21" s="96"/>
      <c r="FK21" s="97"/>
      <c r="FL21" s="98"/>
      <c r="FM21" s="98"/>
      <c r="FN21" s="99"/>
      <c r="FO21" s="96"/>
      <c r="FP21" s="97"/>
      <c r="FQ21" s="99"/>
      <c r="FR21" s="97"/>
      <c r="FS21" s="98"/>
      <c r="FT21" s="98"/>
      <c r="FU21" s="98"/>
      <c r="FV21" s="99"/>
      <c r="FW21" s="97"/>
      <c r="FX21" s="99"/>
      <c r="FY21" s="97"/>
      <c r="FZ21" s="98"/>
      <c r="GA21" s="98"/>
      <c r="GB21" s="99"/>
      <c r="GC21" s="96"/>
      <c r="GD21" s="96"/>
      <c r="GE21" s="96"/>
      <c r="GF21" s="97"/>
      <c r="GG21" s="98"/>
      <c r="GH21" s="98"/>
      <c r="GI21" s="98"/>
      <c r="GJ21" s="99"/>
      <c r="GK21" s="97"/>
      <c r="GL21" s="98"/>
      <c r="GM21" s="98"/>
      <c r="GN21" s="99"/>
      <c r="GO21" s="96"/>
      <c r="GP21" s="97"/>
      <c r="GQ21" s="99"/>
      <c r="GR21" s="1"/>
      <c r="GS21" s="96"/>
      <c r="GT21" s="97"/>
      <c r="GU21" s="99"/>
      <c r="GV21" s="96"/>
      <c r="GW21" s="96"/>
      <c r="GX21" s="96"/>
      <c r="GY21" s="96"/>
      <c r="GZ21" s="1"/>
      <c r="HA21" s="96"/>
      <c r="HB21" s="96"/>
      <c r="HC21" s="96"/>
      <c r="HD21" s="96"/>
      <c r="HE21" s="96"/>
      <c r="HF21" s="96"/>
      <c r="HG21" s="97"/>
      <c r="HH21" s="99"/>
      <c r="HI21" s="1"/>
      <c r="HJ21" s="97">
        <v>3514.8835300000005</v>
      </c>
      <c r="HK21" s="98">
        <v>3453.1249800000005</v>
      </c>
      <c r="HL21" s="99">
        <v>288.40548000000001</v>
      </c>
    </row>
    <row r="22" spans="1:220" x14ac:dyDescent="0.3">
      <c r="A22" s="1"/>
      <c r="B22" s="95" t="s">
        <v>875</v>
      </c>
      <c r="C22" s="96"/>
      <c r="D22" s="97"/>
      <c r="E22" s="98"/>
      <c r="F22" s="98">
        <v>8.8258700000000001</v>
      </c>
      <c r="G22" s="99">
        <v>8.5166900000000005</v>
      </c>
      <c r="H22" s="97"/>
      <c r="I22" s="99"/>
      <c r="J22" s="97">
        <v>81.096100000000007</v>
      </c>
      <c r="K22" s="99"/>
      <c r="L22" s="97"/>
      <c r="M22" s="98"/>
      <c r="N22" s="98"/>
      <c r="O22" s="98"/>
      <c r="P22" s="98"/>
      <c r="Q22" s="98">
        <v>211.16728000000001</v>
      </c>
      <c r="R22" s="98"/>
      <c r="S22" s="99"/>
      <c r="T22" s="97">
        <v>18.14123</v>
      </c>
      <c r="U22" s="98">
        <v>19.191960000000002</v>
      </c>
      <c r="V22" s="98">
        <v>24.425360000000001</v>
      </c>
      <c r="W22" s="99">
        <v>1.0612699999999999</v>
      </c>
      <c r="X22" s="96"/>
      <c r="Y22" s="97"/>
      <c r="Z22" s="98"/>
      <c r="AA22" s="99"/>
      <c r="AB22" s="97"/>
      <c r="AC22" s="98"/>
      <c r="AD22" s="98"/>
      <c r="AE22" s="98"/>
      <c r="AF22" s="98">
        <v>12.23925</v>
      </c>
      <c r="AG22" s="98">
        <v>24.4617</v>
      </c>
      <c r="AH22" s="99">
        <v>10.27692</v>
      </c>
      <c r="AI22" s="96"/>
      <c r="AJ22" s="96"/>
      <c r="AK22" s="96"/>
      <c r="AL22" s="97">
        <v>217.12262999999999</v>
      </c>
      <c r="AM22" s="99">
        <v>7.9327300000000003</v>
      </c>
      <c r="AN22" s="97"/>
      <c r="AO22" s="99"/>
      <c r="AP22" s="96"/>
      <c r="AQ22" s="97"/>
      <c r="AR22" s="99"/>
      <c r="AS22" s="96"/>
      <c r="AT22" s="96"/>
      <c r="AU22" s="96"/>
      <c r="AV22" s="97"/>
      <c r="AW22" s="98"/>
      <c r="AX22" s="99"/>
      <c r="AY22" s="97"/>
      <c r="AZ22" s="98"/>
      <c r="BA22" s="98"/>
      <c r="BB22" s="98"/>
      <c r="BC22" s="98"/>
      <c r="BD22" s="99"/>
      <c r="BE22" s="97"/>
      <c r="BF22" s="99"/>
      <c r="BG22" s="96"/>
      <c r="BH22" s="97"/>
      <c r="BI22" s="98">
        <v>184.87493000000001</v>
      </c>
      <c r="BJ22" s="99"/>
      <c r="BK22" s="97">
        <v>164.44227000000001</v>
      </c>
      <c r="BL22" s="98">
        <v>165.47058000000001</v>
      </c>
      <c r="BM22" s="98">
        <v>165.59853000000001</v>
      </c>
      <c r="BN22" s="98"/>
      <c r="BO22" s="98"/>
      <c r="BP22" s="98"/>
      <c r="BQ22" s="98"/>
      <c r="BR22" s="98">
        <v>260.55876999999998</v>
      </c>
      <c r="BS22" s="98"/>
      <c r="BT22" s="98">
        <v>110.49702000000001</v>
      </c>
      <c r="BU22" s="98">
        <v>206.49456000000001</v>
      </c>
      <c r="BV22" s="98">
        <v>206.11548999999999</v>
      </c>
      <c r="BW22" s="98">
        <v>205.99002999999999</v>
      </c>
      <c r="BX22" s="99"/>
      <c r="BY22" s="97">
        <v>17.41583</v>
      </c>
      <c r="BZ22" s="99">
        <v>44.053669999999997</v>
      </c>
      <c r="CA22" s="96"/>
      <c r="CB22" s="97"/>
      <c r="CC22" s="98"/>
      <c r="CD22" s="98"/>
      <c r="CE22" s="98"/>
      <c r="CF22" s="98"/>
      <c r="CG22" s="98">
        <v>118.14735</v>
      </c>
      <c r="CH22" s="98">
        <v>52.418509999999998</v>
      </c>
      <c r="CI22" s="98">
        <v>53.710120000000003</v>
      </c>
      <c r="CJ22" s="98"/>
      <c r="CK22" s="98"/>
      <c r="CL22" s="98"/>
      <c r="CM22" s="99">
        <v>191.19621000000001</v>
      </c>
      <c r="CN22" s="97">
        <v>180.55348000000001</v>
      </c>
      <c r="CO22" s="98">
        <v>180.52450999999999</v>
      </c>
      <c r="CP22" s="98">
        <v>181.33356000000001</v>
      </c>
      <c r="CQ22" s="99">
        <v>181.02912000000001</v>
      </c>
      <c r="CR22" s="97"/>
      <c r="CS22" s="99"/>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6"/>
      <c r="FD22" s="96"/>
      <c r="FE22" s="96"/>
      <c r="FF22" s="96"/>
      <c r="FG22" s="96"/>
      <c r="FH22" s="96"/>
      <c r="FI22" s="96"/>
      <c r="FJ22" s="96"/>
      <c r="FK22" s="97"/>
      <c r="FL22" s="98"/>
      <c r="FM22" s="98"/>
      <c r="FN22" s="99"/>
      <c r="FO22" s="96"/>
      <c r="FP22" s="97"/>
      <c r="FQ22" s="99"/>
      <c r="FR22" s="97"/>
      <c r="FS22" s="98"/>
      <c r="FT22" s="98"/>
      <c r="FU22" s="98"/>
      <c r="FV22" s="99"/>
      <c r="FW22" s="97"/>
      <c r="FX22" s="99"/>
      <c r="FY22" s="97"/>
      <c r="FZ22" s="98"/>
      <c r="GA22" s="98"/>
      <c r="GB22" s="99"/>
      <c r="GC22" s="96"/>
      <c r="GD22" s="96"/>
      <c r="GE22" s="96"/>
      <c r="GF22" s="97"/>
      <c r="GG22" s="98"/>
      <c r="GH22" s="98"/>
      <c r="GI22" s="98"/>
      <c r="GJ22" s="99"/>
      <c r="GK22" s="97"/>
      <c r="GL22" s="98"/>
      <c r="GM22" s="98"/>
      <c r="GN22" s="99"/>
      <c r="GO22" s="96"/>
      <c r="GP22" s="97"/>
      <c r="GQ22" s="99"/>
      <c r="GR22" s="1"/>
      <c r="GS22" s="96"/>
      <c r="GT22" s="97"/>
      <c r="GU22" s="99"/>
      <c r="GV22" s="96"/>
      <c r="GW22" s="96"/>
      <c r="GX22" s="96"/>
      <c r="GY22" s="96"/>
      <c r="GZ22" s="1"/>
      <c r="HA22" s="96"/>
      <c r="HB22" s="96"/>
      <c r="HC22" s="96"/>
      <c r="HD22" s="96"/>
      <c r="HE22" s="96"/>
      <c r="HF22" s="96"/>
      <c r="HG22" s="97"/>
      <c r="HH22" s="99"/>
      <c r="HI22" s="1"/>
      <c r="HJ22" s="97">
        <v>3514.8835300000005</v>
      </c>
      <c r="HK22" s="98">
        <v>3453.1249800000005</v>
      </c>
      <c r="HL22" s="99">
        <v>288.40548000000001</v>
      </c>
    </row>
    <row r="23" spans="1:220" x14ac:dyDescent="0.3">
      <c r="A23" s="1"/>
      <c r="B23" s="95" t="s">
        <v>876</v>
      </c>
      <c r="C23" s="96"/>
      <c r="D23" s="97"/>
      <c r="E23" s="98"/>
      <c r="F23" s="98">
        <v>8.8258700000000001</v>
      </c>
      <c r="G23" s="99">
        <v>8.5166900000000005</v>
      </c>
      <c r="H23" s="97"/>
      <c r="I23" s="99"/>
      <c r="J23" s="97">
        <v>81.096100000000007</v>
      </c>
      <c r="K23" s="99"/>
      <c r="L23" s="97"/>
      <c r="M23" s="98"/>
      <c r="N23" s="98"/>
      <c r="O23" s="98"/>
      <c r="P23" s="98"/>
      <c r="Q23" s="98">
        <v>211.16728000000001</v>
      </c>
      <c r="R23" s="98"/>
      <c r="S23" s="99"/>
      <c r="T23" s="97">
        <v>18.14123</v>
      </c>
      <c r="U23" s="98">
        <v>19.191960000000002</v>
      </c>
      <c r="V23" s="98">
        <v>24.425360000000001</v>
      </c>
      <c r="W23" s="99">
        <v>1.0612699999999999</v>
      </c>
      <c r="X23" s="96"/>
      <c r="Y23" s="97"/>
      <c r="Z23" s="98"/>
      <c r="AA23" s="99"/>
      <c r="AB23" s="97"/>
      <c r="AC23" s="98"/>
      <c r="AD23" s="98"/>
      <c r="AE23" s="98"/>
      <c r="AF23" s="98">
        <v>12.23925</v>
      </c>
      <c r="AG23" s="98">
        <v>24.4617</v>
      </c>
      <c r="AH23" s="99">
        <v>10.27692</v>
      </c>
      <c r="AI23" s="96"/>
      <c r="AJ23" s="96"/>
      <c r="AK23" s="96"/>
      <c r="AL23" s="97">
        <v>217.12262999999999</v>
      </c>
      <c r="AM23" s="99">
        <v>7.9327300000000003</v>
      </c>
      <c r="AN23" s="97"/>
      <c r="AO23" s="99"/>
      <c r="AP23" s="96"/>
      <c r="AQ23" s="97"/>
      <c r="AR23" s="99"/>
      <c r="AS23" s="96"/>
      <c r="AT23" s="96"/>
      <c r="AU23" s="96"/>
      <c r="AV23" s="97"/>
      <c r="AW23" s="98"/>
      <c r="AX23" s="99"/>
      <c r="AY23" s="97"/>
      <c r="AZ23" s="98"/>
      <c r="BA23" s="98"/>
      <c r="BB23" s="98"/>
      <c r="BC23" s="98"/>
      <c r="BD23" s="99"/>
      <c r="BE23" s="97"/>
      <c r="BF23" s="99"/>
      <c r="BG23" s="96"/>
      <c r="BH23" s="97"/>
      <c r="BI23" s="98">
        <v>184.87493000000001</v>
      </c>
      <c r="BJ23" s="99"/>
      <c r="BK23" s="97">
        <v>164.44227000000001</v>
      </c>
      <c r="BL23" s="98">
        <v>165.47058000000001</v>
      </c>
      <c r="BM23" s="98">
        <v>165.59853000000001</v>
      </c>
      <c r="BN23" s="98"/>
      <c r="BO23" s="98"/>
      <c r="BP23" s="98"/>
      <c r="BQ23" s="98"/>
      <c r="BR23" s="98">
        <v>260.55876999999998</v>
      </c>
      <c r="BS23" s="98"/>
      <c r="BT23" s="98">
        <v>110.49702000000001</v>
      </c>
      <c r="BU23" s="98">
        <v>206.49456000000001</v>
      </c>
      <c r="BV23" s="98">
        <v>206.11548999999999</v>
      </c>
      <c r="BW23" s="98">
        <v>205.99002999999999</v>
      </c>
      <c r="BX23" s="99"/>
      <c r="BY23" s="97">
        <v>17.41583</v>
      </c>
      <c r="BZ23" s="99">
        <v>44.053669999999997</v>
      </c>
      <c r="CA23" s="96"/>
      <c r="CB23" s="97"/>
      <c r="CC23" s="98"/>
      <c r="CD23" s="98"/>
      <c r="CE23" s="98"/>
      <c r="CF23" s="98"/>
      <c r="CG23" s="98">
        <v>118.14735</v>
      </c>
      <c r="CH23" s="98">
        <v>52.418509999999998</v>
      </c>
      <c r="CI23" s="98">
        <v>53.710120000000003</v>
      </c>
      <c r="CJ23" s="98"/>
      <c r="CK23" s="98"/>
      <c r="CL23" s="98"/>
      <c r="CM23" s="99">
        <v>191.19621000000001</v>
      </c>
      <c r="CN23" s="97">
        <v>180.55348000000001</v>
      </c>
      <c r="CO23" s="98">
        <v>180.52450999999999</v>
      </c>
      <c r="CP23" s="98">
        <v>181.33356000000001</v>
      </c>
      <c r="CQ23" s="99">
        <v>181.02912000000001</v>
      </c>
      <c r="CR23" s="97"/>
      <c r="CS23" s="99"/>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6"/>
      <c r="FD23" s="96"/>
      <c r="FE23" s="96"/>
      <c r="FF23" s="96"/>
      <c r="FG23" s="96"/>
      <c r="FH23" s="96"/>
      <c r="FI23" s="96"/>
      <c r="FJ23" s="96"/>
      <c r="FK23" s="97"/>
      <c r="FL23" s="98"/>
      <c r="FM23" s="98"/>
      <c r="FN23" s="99"/>
      <c r="FO23" s="96"/>
      <c r="FP23" s="97"/>
      <c r="FQ23" s="99"/>
      <c r="FR23" s="97"/>
      <c r="FS23" s="98"/>
      <c r="FT23" s="98"/>
      <c r="FU23" s="98"/>
      <c r="FV23" s="99"/>
      <c r="FW23" s="97"/>
      <c r="FX23" s="99"/>
      <c r="FY23" s="97"/>
      <c r="FZ23" s="98"/>
      <c r="GA23" s="98"/>
      <c r="GB23" s="99"/>
      <c r="GC23" s="96"/>
      <c r="GD23" s="96"/>
      <c r="GE23" s="96"/>
      <c r="GF23" s="97"/>
      <c r="GG23" s="98"/>
      <c r="GH23" s="98"/>
      <c r="GI23" s="98"/>
      <c r="GJ23" s="99"/>
      <c r="GK23" s="97"/>
      <c r="GL23" s="98"/>
      <c r="GM23" s="98"/>
      <c r="GN23" s="99"/>
      <c r="GO23" s="96"/>
      <c r="GP23" s="97"/>
      <c r="GQ23" s="99"/>
      <c r="GR23" s="1"/>
      <c r="GS23" s="96"/>
      <c r="GT23" s="97"/>
      <c r="GU23" s="99"/>
      <c r="GV23" s="96"/>
      <c r="GW23" s="96"/>
      <c r="GX23" s="96"/>
      <c r="GY23" s="96"/>
      <c r="GZ23" s="1"/>
      <c r="HA23" s="96"/>
      <c r="HB23" s="96"/>
      <c r="HC23" s="96"/>
      <c r="HD23" s="96"/>
      <c r="HE23" s="96"/>
      <c r="HF23" s="96"/>
      <c r="HG23" s="97"/>
      <c r="HH23" s="99"/>
      <c r="HI23" s="1"/>
      <c r="HJ23" s="97">
        <v>3514.8835300000005</v>
      </c>
      <c r="HK23" s="98">
        <v>3453.1249800000005</v>
      </c>
      <c r="HL23" s="99">
        <v>288.40548000000001</v>
      </c>
    </row>
    <row r="24" spans="1:220" x14ac:dyDescent="0.3">
      <c r="A24" s="1"/>
      <c r="B24" s="95" t="s">
        <v>877</v>
      </c>
      <c r="C24" s="96"/>
      <c r="D24" s="97"/>
      <c r="E24" s="98"/>
      <c r="F24" s="98">
        <v>8.8258700000000001</v>
      </c>
      <c r="G24" s="99">
        <v>8.5166900000000005</v>
      </c>
      <c r="H24" s="97"/>
      <c r="I24" s="99"/>
      <c r="J24" s="97">
        <v>81.096100000000007</v>
      </c>
      <c r="K24" s="99"/>
      <c r="L24" s="97"/>
      <c r="M24" s="98"/>
      <c r="N24" s="98"/>
      <c r="O24" s="98"/>
      <c r="P24" s="98"/>
      <c r="Q24" s="98">
        <v>211.16728000000001</v>
      </c>
      <c r="R24" s="98"/>
      <c r="S24" s="99"/>
      <c r="T24" s="97">
        <v>18.14123</v>
      </c>
      <c r="U24" s="98">
        <v>19.191960000000002</v>
      </c>
      <c r="V24" s="98">
        <v>24.425360000000001</v>
      </c>
      <c r="W24" s="99">
        <v>1.0612699999999999</v>
      </c>
      <c r="X24" s="96"/>
      <c r="Y24" s="97"/>
      <c r="Z24" s="98"/>
      <c r="AA24" s="99"/>
      <c r="AB24" s="97"/>
      <c r="AC24" s="98"/>
      <c r="AD24" s="98"/>
      <c r="AE24" s="98"/>
      <c r="AF24" s="98">
        <v>12.23925</v>
      </c>
      <c r="AG24" s="98">
        <v>24.4617</v>
      </c>
      <c r="AH24" s="99">
        <v>10.27692</v>
      </c>
      <c r="AI24" s="96"/>
      <c r="AJ24" s="96"/>
      <c r="AK24" s="96"/>
      <c r="AL24" s="97">
        <v>217.12262999999999</v>
      </c>
      <c r="AM24" s="99">
        <v>7.9327300000000003</v>
      </c>
      <c r="AN24" s="97"/>
      <c r="AO24" s="99"/>
      <c r="AP24" s="96"/>
      <c r="AQ24" s="97"/>
      <c r="AR24" s="99"/>
      <c r="AS24" s="96"/>
      <c r="AT24" s="96"/>
      <c r="AU24" s="96"/>
      <c r="AV24" s="97"/>
      <c r="AW24" s="98"/>
      <c r="AX24" s="99"/>
      <c r="AY24" s="97"/>
      <c r="AZ24" s="98"/>
      <c r="BA24" s="98"/>
      <c r="BB24" s="98"/>
      <c r="BC24" s="98"/>
      <c r="BD24" s="99"/>
      <c r="BE24" s="97"/>
      <c r="BF24" s="99"/>
      <c r="BG24" s="96"/>
      <c r="BH24" s="97"/>
      <c r="BI24" s="98">
        <v>184.87493000000001</v>
      </c>
      <c r="BJ24" s="99"/>
      <c r="BK24" s="97">
        <v>164.44227000000001</v>
      </c>
      <c r="BL24" s="98">
        <v>165.47058000000001</v>
      </c>
      <c r="BM24" s="98">
        <v>165.59853000000001</v>
      </c>
      <c r="BN24" s="98"/>
      <c r="BO24" s="98"/>
      <c r="BP24" s="98"/>
      <c r="BQ24" s="98"/>
      <c r="BR24" s="98">
        <v>260.55876999999998</v>
      </c>
      <c r="BS24" s="98"/>
      <c r="BT24" s="98">
        <v>110.49702000000001</v>
      </c>
      <c r="BU24" s="98">
        <v>206.49456000000001</v>
      </c>
      <c r="BV24" s="98">
        <v>206.11548999999999</v>
      </c>
      <c r="BW24" s="98">
        <v>205.99002999999999</v>
      </c>
      <c r="BX24" s="99"/>
      <c r="BY24" s="97">
        <v>17.41583</v>
      </c>
      <c r="BZ24" s="99">
        <v>44.053669999999997</v>
      </c>
      <c r="CA24" s="96"/>
      <c r="CB24" s="97"/>
      <c r="CC24" s="98"/>
      <c r="CD24" s="98"/>
      <c r="CE24" s="98"/>
      <c r="CF24" s="98"/>
      <c r="CG24" s="98">
        <v>118.14735</v>
      </c>
      <c r="CH24" s="98">
        <v>52.418509999999998</v>
      </c>
      <c r="CI24" s="98">
        <v>53.710120000000003</v>
      </c>
      <c r="CJ24" s="98"/>
      <c r="CK24" s="98"/>
      <c r="CL24" s="98"/>
      <c r="CM24" s="99">
        <v>191.19621000000001</v>
      </c>
      <c r="CN24" s="97">
        <v>180.55348000000001</v>
      </c>
      <c r="CO24" s="98">
        <v>180.52450999999999</v>
      </c>
      <c r="CP24" s="98">
        <v>181.33356000000001</v>
      </c>
      <c r="CQ24" s="99">
        <v>181.02912000000001</v>
      </c>
      <c r="CR24" s="97"/>
      <c r="CS24" s="99"/>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6"/>
      <c r="FD24" s="96"/>
      <c r="FE24" s="96"/>
      <c r="FF24" s="96"/>
      <c r="FG24" s="96"/>
      <c r="FH24" s="96"/>
      <c r="FI24" s="96"/>
      <c r="FJ24" s="96"/>
      <c r="FK24" s="97"/>
      <c r="FL24" s="98"/>
      <c r="FM24" s="98"/>
      <c r="FN24" s="99"/>
      <c r="FO24" s="96"/>
      <c r="FP24" s="97"/>
      <c r="FQ24" s="99"/>
      <c r="FR24" s="97"/>
      <c r="FS24" s="98"/>
      <c r="FT24" s="98"/>
      <c r="FU24" s="98"/>
      <c r="FV24" s="99"/>
      <c r="FW24" s="97"/>
      <c r="FX24" s="99"/>
      <c r="FY24" s="97"/>
      <c r="FZ24" s="98"/>
      <c r="GA24" s="98"/>
      <c r="GB24" s="99"/>
      <c r="GC24" s="96"/>
      <c r="GD24" s="96"/>
      <c r="GE24" s="96"/>
      <c r="GF24" s="97"/>
      <c r="GG24" s="98"/>
      <c r="GH24" s="98"/>
      <c r="GI24" s="98"/>
      <c r="GJ24" s="99"/>
      <c r="GK24" s="97"/>
      <c r="GL24" s="98"/>
      <c r="GM24" s="98"/>
      <c r="GN24" s="99"/>
      <c r="GO24" s="96"/>
      <c r="GP24" s="97"/>
      <c r="GQ24" s="99"/>
      <c r="GR24" s="1"/>
      <c r="GS24" s="96"/>
      <c r="GT24" s="97"/>
      <c r="GU24" s="99"/>
      <c r="GV24" s="96"/>
      <c r="GW24" s="96"/>
      <c r="GX24" s="96"/>
      <c r="GY24" s="96"/>
      <c r="GZ24" s="1"/>
      <c r="HA24" s="96"/>
      <c r="HB24" s="96"/>
      <c r="HC24" s="96"/>
      <c r="HD24" s="96"/>
      <c r="HE24" s="96"/>
      <c r="HF24" s="96"/>
      <c r="HG24" s="97"/>
      <c r="HH24" s="99"/>
      <c r="HI24" s="1"/>
      <c r="HJ24" s="97">
        <v>3514.8835300000005</v>
      </c>
      <c r="HK24" s="98">
        <v>3453.1249800000005</v>
      </c>
      <c r="HL24" s="99">
        <v>288.40548000000001</v>
      </c>
    </row>
    <row r="25" spans="1:220" x14ac:dyDescent="0.3">
      <c r="A25" s="1"/>
      <c r="B25" s="95" t="s">
        <v>878</v>
      </c>
      <c r="C25" s="96"/>
      <c r="D25" s="97"/>
      <c r="E25" s="98"/>
      <c r="F25" s="98">
        <v>8.8258700000000001</v>
      </c>
      <c r="G25" s="99">
        <v>8.5166900000000005</v>
      </c>
      <c r="H25" s="97"/>
      <c r="I25" s="99"/>
      <c r="J25" s="97">
        <v>81.096100000000007</v>
      </c>
      <c r="K25" s="99"/>
      <c r="L25" s="97"/>
      <c r="M25" s="98"/>
      <c r="N25" s="98"/>
      <c r="O25" s="98"/>
      <c r="P25" s="98"/>
      <c r="Q25" s="98">
        <v>211.16728000000001</v>
      </c>
      <c r="R25" s="98"/>
      <c r="S25" s="99"/>
      <c r="T25" s="97">
        <v>18.14123</v>
      </c>
      <c r="U25" s="98">
        <v>19.191960000000002</v>
      </c>
      <c r="V25" s="98">
        <v>24.425360000000001</v>
      </c>
      <c r="W25" s="99">
        <v>1.0612699999999999</v>
      </c>
      <c r="X25" s="96"/>
      <c r="Y25" s="97"/>
      <c r="Z25" s="98"/>
      <c r="AA25" s="99"/>
      <c r="AB25" s="97"/>
      <c r="AC25" s="98"/>
      <c r="AD25" s="98"/>
      <c r="AE25" s="98"/>
      <c r="AF25" s="98">
        <v>12.23925</v>
      </c>
      <c r="AG25" s="98">
        <v>24.4617</v>
      </c>
      <c r="AH25" s="99">
        <v>10.27692</v>
      </c>
      <c r="AI25" s="96"/>
      <c r="AJ25" s="96"/>
      <c r="AK25" s="96"/>
      <c r="AL25" s="97">
        <v>217.12262999999999</v>
      </c>
      <c r="AM25" s="99">
        <v>7.9327300000000003</v>
      </c>
      <c r="AN25" s="97"/>
      <c r="AO25" s="99"/>
      <c r="AP25" s="96"/>
      <c r="AQ25" s="97"/>
      <c r="AR25" s="99"/>
      <c r="AS25" s="96"/>
      <c r="AT25" s="96"/>
      <c r="AU25" s="96"/>
      <c r="AV25" s="97"/>
      <c r="AW25" s="98"/>
      <c r="AX25" s="99"/>
      <c r="AY25" s="97"/>
      <c r="AZ25" s="98"/>
      <c r="BA25" s="98"/>
      <c r="BB25" s="98"/>
      <c r="BC25" s="98"/>
      <c r="BD25" s="99"/>
      <c r="BE25" s="97"/>
      <c r="BF25" s="99"/>
      <c r="BG25" s="96"/>
      <c r="BH25" s="97"/>
      <c r="BI25" s="98">
        <v>184.87493000000001</v>
      </c>
      <c r="BJ25" s="99"/>
      <c r="BK25" s="97">
        <v>164.44227000000001</v>
      </c>
      <c r="BL25" s="98">
        <v>165.47058000000001</v>
      </c>
      <c r="BM25" s="98">
        <v>165.59853000000001</v>
      </c>
      <c r="BN25" s="98"/>
      <c r="BO25" s="98"/>
      <c r="BP25" s="98"/>
      <c r="BQ25" s="98"/>
      <c r="BR25" s="98">
        <v>260.55876999999998</v>
      </c>
      <c r="BS25" s="98"/>
      <c r="BT25" s="98">
        <v>110.49702000000001</v>
      </c>
      <c r="BU25" s="98">
        <v>206.49456000000001</v>
      </c>
      <c r="BV25" s="98">
        <v>206.11548999999999</v>
      </c>
      <c r="BW25" s="98">
        <v>205.99002999999999</v>
      </c>
      <c r="BX25" s="99"/>
      <c r="BY25" s="97">
        <v>17.41583</v>
      </c>
      <c r="BZ25" s="99">
        <v>44.053669999999997</v>
      </c>
      <c r="CA25" s="96"/>
      <c r="CB25" s="97"/>
      <c r="CC25" s="98"/>
      <c r="CD25" s="98"/>
      <c r="CE25" s="98"/>
      <c r="CF25" s="98"/>
      <c r="CG25" s="98">
        <v>118.14735</v>
      </c>
      <c r="CH25" s="98">
        <v>52.418509999999998</v>
      </c>
      <c r="CI25" s="98">
        <v>53.710120000000003</v>
      </c>
      <c r="CJ25" s="98"/>
      <c r="CK25" s="98"/>
      <c r="CL25" s="98"/>
      <c r="CM25" s="99">
        <v>191.19621000000001</v>
      </c>
      <c r="CN25" s="97">
        <v>180.55348000000001</v>
      </c>
      <c r="CO25" s="98">
        <v>180.52450999999999</v>
      </c>
      <c r="CP25" s="98">
        <v>181.33356000000001</v>
      </c>
      <c r="CQ25" s="99">
        <v>181.02912000000001</v>
      </c>
      <c r="CR25" s="97"/>
      <c r="CS25" s="99"/>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6"/>
      <c r="FD25" s="96"/>
      <c r="FE25" s="96"/>
      <c r="FF25" s="96"/>
      <c r="FG25" s="96"/>
      <c r="FH25" s="96"/>
      <c r="FI25" s="96"/>
      <c r="FJ25" s="96"/>
      <c r="FK25" s="97"/>
      <c r="FL25" s="98"/>
      <c r="FM25" s="98"/>
      <c r="FN25" s="99"/>
      <c r="FO25" s="96"/>
      <c r="FP25" s="97"/>
      <c r="FQ25" s="99"/>
      <c r="FR25" s="97"/>
      <c r="FS25" s="98"/>
      <c r="FT25" s="98"/>
      <c r="FU25" s="98"/>
      <c r="FV25" s="99"/>
      <c r="FW25" s="97"/>
      <c r="FX25" s="99"/>
      <c r="FY25" s="97"/>
      <c r="FZ25" s="98"/>
      <c r="GA25" s="98"/>
      <c r="GB25" s="99"/>
      <c r="GC25" s="96"/>
      <c r="GD25" s="96"/>
      <c r="GE25" s="96"/>
      <c r="GF25" s="97"/>
      <c r="GG25" s="98"/>
      <c r="GH25" s="98"/>
      <c r="GI25" s="98"/>
      <c r="GJ25" s="99"/>
      <c r="GK25" s="97"/>
      <c r="GL25" s="98"/>
      <c r="GM25" s="98"/>
      <c r="GN25" s="99"/>
      <c r="GO25" s="96"/>
      <c r="GP25" s="97"/>
      <c r="GQ25" s="99"/>
      <c r="GR25" s="1"/>
      <c r="GS25" s="96"/>
      <c r="GT25" s="97"/>
      <c r="GU25" s="99"/>
      <c r="GV25" s="96"/>
      <c r="GW25" s="96"/>
      <c r="GX25" s="96"/>
      <c r="GY25" s="96"/>
      <c r="GZ25" s="1"/>
      <c r="HA25" s="96"/>
      <c r="HB25" s="96"/>
      <c r="HC25" s="96"/>
      <c r="HD25" s="96"/>
      <c r="HE25" s="96"/>
      <c r="HF25" s="96"/>
      <c r="HG25" s="97"/>
      <c r="HH25" s="99"/>
      <c r="HI25" s="1"/>
      <c r="HJ25" s="97">
        <v>3514.8835300000005</v>
      </c>
      <c r="HK25" s="98">
        <v>3453.1249800000005</v>
      </c>
      <c r="HL25" s="99">
        <v>288.40548000000001</v>
      </c>
    </row>
    <row r="26" spans="1:220" x14ac:dyDescent="0.3">
      <c r="A26" s="1"/>
      <c r="B26" s="95" t="s">
        <v>879</v>
      </c>
      <c r="C26" s="96"/>
      <c r="D26" s="97"/>
      <c r="E26" s="98"/>
      <c r="F26" s="98">
        <v>8.8258700000000001</v>
      </c>
      <c r="G26" s="99">
        <v>8.5166900000000005</v>
      </c>
      <c r="H26" s="97"/>
      <c r="I26" s="99"/>
      <c r="J26" s="97">
        <v>81.096100000000007</v>
      </c>
      <c r="K26" s="99"/>
      <c r="L26" s="97"/>
      <c r="M26" s="98"/>
      <c r="N26" s="98"/>
      <c r="O26" s="98"/>
      <c r="P26" s="98"/>
      <c r="Q26" s="98">
        <v>211.16728000000001</v>
      </c>
      <c r="R26" s="98"/>
      <c r="S26" s="99"/>
      <c r="T26" s="97">
        <v>18.14123</v>
      </c>
      <c r="U26" s="98">
        <v>19.191960000000002</v>
      </c>
      <c r="V26" s="98">
        <v>24.425360000000001</v>
      </c>
      <c r="W26" s="99">
        <v>1.0612699999999999</v>
      </c>
      <c r="X26" s="96"/>
      <c r="Y26" s="97"/>
      <c r="Z26" s="98"/>
      <c r="AA26" s="99"/>
      <c r="AB26" s="97"/>
      <c r="AC26" s="98"/>
      <c r="AD26" s="98"/>
      <c r="AE26" s="98"/>
      <c r="AF26" s="98">
        <v>12.23925</v>
      </c>
      <c r="AG26" s="98">
        <v>24.4617</v>
      </c>
      <c r="AH26" s="99">
        <v>10.27692</v>
      </c>
      <c r="AI26" s="96"/>
      <c r="AJ26" s="96"/>
      <c r="AK26" s="96"/>
      <c r="AL26" s="97">
        <v>217.12262999999999</v>
      </c>
      <c r="AM26" s="99">
        <v>7.9327300000000003</v>
      </c>
      <c r="AN26" s="97"/>
      <c r="AO26" s="99"/>
      <c r="AP26" s="96"/>
      <c r="AQ26" s="97"/>
      <c r="AR26" s="99"/>
      <c r="AS26" s="96"/>
      <c r="AT26" s="96"/>
      <c r="AU26" s="96"/>
      <c r="AV26" s="97"/>
      <c r="AW26" s="98"/>
      <c r="AX26" s="99"/>
      <c r="AY26" s="97"/>
      <c r="AZ26" s="98"/>
      <c r="BA26" s="98"/>
      <c r="BB26" s="98"/>
      <c r="BC26" s="98"/>
      <c r="BD26" s="99"/>
      <c r="BE26" s="97"/>
      <c r="BF26" s="99"/>
      <c r="BG26" s="96"/>
      <c r="BH26" s="97"/>
      <c r="BI26" s="98">
        <v>184.87493000000001</v>
      </c>
      <c r="BJ26" s="99"/>
      <c r="BK26" s="97">
        <v>164.44227000000001</v>
      </c>
      <c r="BL26" s="98">
        <v>165.47058000000001</v>
      </c>
      <c r="BM26" s="98">
        <v>165.59853000000001</v>
      </c>
      <c r="BN26" s="98"/>
      <c r="BO26" s="98"/>
      <c r="BP26" s="98"/>
      <c r="BQ26" s="98"/>
      <c r="BR26" s="98">
        <v>260.55876999999998</v>
      </c>
      <c r="BS26" s="98"/>
      <c r="BT26" s="98">
        <v>110.49702000000001</v>
      </c>
      <c r="BU26" s="98">
        <v>206.49456000000001</v>
      </c>
      <c r="BV26" s="98">
        <v>206.11548999999999</v>
      </c>
      <c r="BW26" s="98">
        <v>205.99002999999999</v>
      </c>
      <c r="BX26" s="99"/>
      <c r="BY26" s="97">
        <v>17.41583</v>
      </c>
      <c r="BZ26" s="99">
        <v>44.053669999999997</v>
      </c>
      <c r="CA26" s="96"/>
      <c r="CB26" s="97"/>
      <c r="CC26" s="98"/>
      <c r="CD26" s="98"/>
      <c r="CE26" s="98"/>
      <c r="CF26" s="98"/>
      <c r="CG26" s="98">
        <v>118.14735</v>
      </c>
      <c r="CH26" s="98">
        <v>52.418509999999998</v>
      </c>
      <c r="CI26" s="98">
        <v>53.710120000000003</v>
      </c>
      <c r="CJ26" s="98"/>
      <c r="CK26" s="98"/>
      <c r="CL26" s="98"/>
      <c r="CM26" s="99">
        <v>191.19621000000001</v>
      </c>
      <c r="CN26" s="97">
        <v>180.55348000000001</v>
      </c>
      <c r="CO26" s="98">
        <v>180.52450999999999</v>
      </c>
      <c r="CP26" s="98">
        <v>181.33356000000001</v>
      </c>
      <c r="CQ26" s="99">
        <v>181.02912000000001</v>
      </c>
      <c r="CR26" s="97"/>
      <c r="CS26" s="99"/>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6"/>
      <c r="FD26" s="96"/>
      <c r="FE26" s="96"/>
      <c r="FF26" s="96"/>
      <c r="FG26" s="96"/>
      <c r="FH26" s="96"/>
      <c r="FI26" s="96"/>
      <c r="FJ26" s="96"/>
      <c r="FK26" s="97"/>
      <c r="FL26" s="98"/>
      <c r="FM26" s="98"/>
      <c r="FN26" s="99"/>
      <c r="FO26" s="96"/>
      <c r="FP26" s="97"/>
      <c r="FQ26" s="99"/>
      <c r="FR26" s="97"/>
      <c r="FS26" s="98"/>
      <c r="FT26" s="98"/>
      <c r="FU26" s="98"/>
      <c r="FV26" s="99"/>
      <c r="FW26" s="97"/>
      <c r="FX26" s="99"/>
      <c r="FY26" s="97"/>
      <c r="FZ26" s="98"/>
      <c r="GA26" s="98"/>
      <c r="GB26" s="99"/>
      <c r="GC26" s="96"/>
      <c r="GD26" s="96"/>
      <c r="GE26" s="96"/>
      <c r="GF26" s="97"/>
      <c r="GG26" s="98"/>
      <c r="GH26" s="98"/>
      <c r="GI26" s="98"/>
      <c r="GJ26" s="99"/>
      <c r="GK26" s="97"/>
      <c r="GL26" s="98"/>
      <c r="GM26" s="98"/>
      <c r="GN26" s="99"/>
      <c r="GO26" s="96"/>
      <c r="GP26" s="97"/>
      <c r="GQ26" s="99"/>
      <c r="GR26" s="1"/>
      <c r="GS26" s="96"/>
      <c r="GT26" s="97"/>
      <c r="GU26" s="99"/>
      <c r="GV26" s="96"/>
      <c r="GW26" s="96"/>
      <c r="GX26" s="96"/>
      <c r="GY26" s="96"/>
      <c r="GZ26" s="1"/>
      <c r="HA26" s="96"/>
      <c r="HB26" s="96"/>
      <c r="HC26" s="96"/>
      <c r="HD26" s="96"/>
      <c r="HE26" s="96"/>
      <c r="HF26" s="96"/>
      <c r="HG26" s="97"/>
      <c r="HH26" s="99"/>
      <c r="HI26" s="1"/>
      <c r="HJ26" s="97">
        <v>3514.8835300000005</v>
      </c>
      <c r="HK26" s="98">
        <v>3453.1249800000005</v>
      </c>
      <c r="HL26" s="99">
        <v>288.40548000000001</v>
      </c>
    </row>
    <row r="27" spans="1:220" x14ac:dyDescent="0.3">
      <c r="A27" s="1"/>
      <c r="B27" s="95" t="s">
        <v>880</v>
      </c>
      <c r="C27" s="96"/>
      <c r="D27" s="97"/>
      <c r="E27" s="98"/>
      <c r="F27" s="98">
        <v>8.8258700000000001</v>
      </c>
      <c r="G27" s="99">
        <v>8.5166900000000005</v>
      </c>
      <c r="H27" s="97"/>
      <c r="I27" s="99"/>
      <c r="J27" s="97">
        <v>81.096100000000007</v>
      </c>
      <c r="K27" s="99"/>
      <c r="L27" s="97"/>
      <c r="M27" s="98"/>
      <c r="N27" s="98"/>
      <c r="O27" s="98"/>
      <c r="P27" s="98"/>
      <c r="Q27" s="98"/>
      <c r="R27" s="98"/>
      <c r="S27" s="99"/>
      <c r="T27" s="97">
        <v>18.14123</v>
      </c>
      <c r="U27" s="98">
        <v>19.191960000000002</v>
      </c>
      <c r="V27" s="98">
        <v>24.425360000000001</v>
      </c>
      <c r="W27" s="99">
        <v>1.0612699999999999</v>
      </c>
      <c r="X27" s="96"/>
      <c r="Y27" s="97"/>
      <c r="Z27" s="98"/>
      <c r="AA27" s="99"/>
      <c r="AB27" s="97"/>
      <c r="AC27" s="98"/>
      <c r="AD27" s="98"/>
      <c r="AE27" s="98"/>
      <c r="AF27" s="98">
        <v>12.23925</v>
      </c>
      <c r="AG27" s="98">
        <v>24.4617</v>
      </c>
      <c r="AH27" s="99">
        <v>10.27692</v>
      </c>
      <c r="AI27" s="96"/>
      <c r="AJ27" s="96"/>
      <c r="AK27" s="96"/>
      <c r="AL27" s="97">
        <v>217.12262999999999</v>
      </c>
      <c r="AM27" s="99">
        <v>7.9327300000000003</v>
      </c>
      <c r="AN27" s="97"/>
      <c r="AO27" s="99"/>
      <c r="AP27" s="96"/>
      <c r="AQ27" s="97"/>
      <c r="AR27" s="99"/>
      <c r="AS27" s="96"/>
      <c r="AT27" s="96"/>
      <c r="AU27" s="96"/>
      <c r="AV27" s="97"/>
      <c r="AW27" s="98"/>
      <c r="AX27" s="99"/>
      <c r="AY27" s="97"/>
      <c r="AZ27" s="98"/>
      <c r="BA27" s="98"/>
      <c r="BB27" s="98"/>
      <c r="BC27" s="98"/>
      <c r="BD27" s="99"/>
      <c r="BE27" s="97"/>
      <c r="BF27" s="99"/>
      <c r="BG27" s="96"/>
      <c r="BH27" s="97"/>
      <c r="BI27" s="98">
        <v>184.87493000000001</v>
      </c>
      <c r="BJ27" s="99"/>
      <c r="BK27" s="97">
        <v>164.44227000000001</v>
      </c>
      <c r="BL27" s="98">
        <v>165.47058000000001</v>
      </c>
      <c r="BM27" s="98">
        <v>165.59853000000001</v>
      </c>
      <c r="BN27" s="98"/>
      <c r="BO27" s="98"/>
      <c r="BP27" s="98"/>
      <c r="BQ27" s="98"/>
      <c r="BR27" s="98">
        <v>260.55876999999998</v>
      </c>
      <c r="BS27" s="98"/>
      <c r="BT27" s="98">
        <v>110.49702000000001</v>
      </c>
      <c r="BU27" s="98">
        <v>206.49456000000001</v>
      </c>
      <c r="BV27" s="98">
        <v>206.11548999999999</v>
      </c>
      <c r="BW27" s="98">
        <v>205.99002999999999</v>
      </c>
      <c r="BX27" s="99"/>
      <c r="BY27" s="97">
        <v>17.41583</v>
      </c>
      <c r="BZ27" s="99">
        <v>44.053669999999997</v>
      </c>
      <c r="CA27" s="96"/>
      <c r="CB27" s="97"/>
      <c r="CC27" s="98"/>
      <c r="CD27" s="98"/>
      <c r="CE27" s="98"/>
      <c r="CF27" s="98"/>
      <c r="CG27" s="98">
        <v>118.14735</v>
      </c>
      <c r="CH27" s="98">
        <v>52.418509999999998</v>
      </c>
      <c r="CI27" s="98">
        <v>53.710120000000003</v>
      </c>
      <c r="CJ27" s="98"/>
      <c r="CK27" s="98"/>
      <c r="CL27" s="98"/>
      <c r="CM27" s="99">
        <v>191.19621000000001</v>
      </c>
      <c r="CN27" s="97">
        <v>180.55348000000001</v>
      </c>
      <c r="CO27" s="98">
        <v>180.52450999999999</v>
      </c>
      <c r="CP27" s="98">
        <v>181.33356000000001</v>
      </c>
      <c r="CQ27" s="99">
        <v>181.02912000000001</v>
      </c>
      <c r="CR27" s="97"/>
      <c r="CS27" s="99"/>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6"/>
      <c r="FD27" s="96"/>
      <c r="FE27" s="96"/>
      <c r="FF27" s="96"/>
      <c r="FG27" s="96"/>
      <c r="FH27" s="96"/>
      <c r="FI27" s="96"/>
      <c r="FJ27" s="96"/>
      <c r="FK27" s="97"/>
      <c r="FL27" s="98"/>
      <c r="FM27" s="98"/>
      <c r="FN27" s="99"/>
      <c r="FO27" s="96"/>
      <c r="FP27" s="97"/>
      <c r="FQ27" s="99"/>
      <c r="FR27" s="97"/>
      <c r="FS27" s="98"/>
      <c r="FT27" s="98"/>
      <c r="FU27" s="98"/>
      <c r="FV27" s="99"/>
      <c r="FW27" s="97"/>
      <c r="FX27" s="99"/>
      <c r="FY27" s="97"/>
      <c r="FZ27" s="98"/>
      <c r="GA27" s="98"/>
      <c r="GB27" s="99"/>
      <c r="GC27" s="96"/>
      <c r="GD27" s="96"/>
      <c r="GE27" s="96"/>
      <c r="GF27" s="97"/>
      <c r="GG27" s="98"/>
      <c r="GH27" s="98"/>
      <c r="GI27" s="98"/>
      <c r="GJ27" s="99"/>
      <c r="GK27" s="97"/>
      <c r="GL27" s="98"/>
      <c r="GM27" s="98"/>
      <c r="GN27" s="99"/>
      <c r="GO27" s="96"/>
      <c r="GP27" s="97"/>
      <c r="GQ27" s="99"/>
      <c r="GR27" s="1"/>
      <c r="GS27" s="96"/>
      <c r="GT27" s="97"/>
      <c r="GU27" s="99"/>
      <c r="GV27" s="96"/>
      <c r="GW27" s="96"/>
      <c r="GX27" s="96"/>
      <c r="GY27" s="96"/>
      <c r="GZ27" s="1"/>
      <c r="HA27" s="96"/>
      <c r="HB27" s="96"/>
      <c r="HC27" s="96"/>
      <c r="HD27" s="96"/>
      <c r="HE27" s="96"/>
      <c r="HF27" s="96"/>
      <c r="HG27" s="97"/>
      <c r="HH27" s="99"/>
      <c r="HI27" s="1"/>
      <c r="HJ27" s="97">
        <v>3303.7162500000004</v>
      </c>
      <c r="HK27" s="98">
        <v>3241.9577000000004</v>
      </c>
      <c r="HL27" s="99">
        <v>288.40548000000001</v>
      </c>
    </row>
    <row r="28" spans="1:220" x14ac:dyDescent="0.3">
      <c r="A28" s="1"/>
      <c r="B28" s="95" t="s">
        <v>881</v>
      </c>
      <c r="C28" s="96"/>
      <c r="D28" s="97"/>
      <c r="E28" s="98"/>
      <c r="F28" s="98">
        <v>8.8258700000000001</v>
      </c>
      <c r="G28" s="99">
        <v>8.5166900000000005</v>
      </c>
      <c r="H28" s="97"/>
      <c r="I28" s="99"/>
      <c r="J28" s="97">
        <v>81.096100000000007</v>
      </c>
      <c r="K28" s="99"/>
      <c r="L28" s="97"/>
      <c r="M28" s="98"/>
      <c r="N28" s="98"/>
      <c r="O28" s="98"/>
      <c r="P28" s="98"/>
      <c r="Q28" s="98"/>
      <c r="R28" s="98"/>
      <c r="S28" s="99"/>
      <c r="T28" s="97">
        <v>18.14123</v>
      </c>
      <c r="U28" s="98">
        <v>19.191960000000002</v>
      </c>
      <c r="V28" s="98">
        <v>24.425360000000001</v>
      </c>
      <c r="W28" s="99">
        <v>1.0612699999999999</v>
      </c>
      <c r="X28" s="96"/>
      <c r="Y28" s="97"/>
      <c r="Z28" s="98"/>
      <c r="AA28" s="99"/>
      <c r="AB28" s="97"/>
      <c r="AC28" s="98"/>
      <c r="AD28" s="98"/>
      <c r="AE28" s="98"/>
      <c r="AF28" s="98">
        <v>12.23925</v>
      </c>
      <c r="AG28" s="98">
        <v>24.4617</v>
      </c>
      <c r="AH28" s="99">
        <v>10.27692</v>
      </c>
      <c r="AI28" s="96"/>
      <c r="AJ28" s="96"/>
      <c r="AK28" s="96"/>
      <c r="AL28" s="97">
        <v>217.12262999999999</v>
      </c>
      <c r="AM28" s="99">
        <v>7.9327300000000003</v>
      </c>
      <c r="AN28" s="97"/>
      <c r="AO28" s="99"/>
      <c r="AP28" s="96"/>
      <c r="AQ28" s="97"/>
      <c r="AR28" s="99"/>
      <c r="AS28" s="96"/>
      <c r="AT28" s="96"/>
      <c r="AU28" s="96"/>
      <c r="AV28" s="97"/>
      <c r="AW28" s="98"/>
      <c r="AX28" s="99"/>
      <c r="AY28" s="97"/>
      <c r="AZ28" s="98"/>
      <c r="BA28" s="98"/>
      <c r="BB28" s="98"/>
      <c r="BC28" s="98"/>
      <c r="BD28" s="99"/>
      <c r="BE28" s="97"/>
      <c r="BF28" s="99"/>
      <c r="BG28" s="96"/>
      <c r="BH28" s="97"/>
      <c r="BI28" s="98">
        <v>184.87493000000001</v>
      </c>
      <c r="BJ28" s="99"/>
      <c r="BK28" s="97">
        <v>164.44227000000001</v>
      </c>
      <c r="BL28" s="98">
        <v>165.47058000000001</v>
      </c>
      <c r="BM28" s="98">
        <v>165.59853000000001</v>
      </c>
      <c r="BN28" s="98"/>
      <c r="BO28" s="98"/>
      <c r="BP28" s="98"/>
      <c r="BQ28" s="98"/>
      <c r="BR28" s="98">
        <v>260.55876999999998</v>
      </c>
      <c r="BS28" s="98"/>
      <c r="BT28" s="98">
        <v>110.49702000000001</v>
      </c>
      <c r="BU28" s="98">
        <v>206.49456000000001</v>
      </c>
      <c r="BV28" s="98">
        <v>206.11548999999999</v>
      </c>
      <c r="BW28" s="98">
        <v>205.99002999999999</v>
      </c>
      <c r="BX28" s="99"/>
      <c r="BY28" s="97">
        <v>17.41583</v>
      </c>
      <c r="BZ28" s="99">
        <v>44.053669999999997</v>
      </c>
      <c r="CA28" s="96"/>
      <c r="CB28" s="97"/>
      <c r="CC28" s="98"/>
      <c r="CD28" s="98"/>
      <c r="CE28" s="98"/>
      <c r="CF28" s="98"/>
      <c r="CG28" s="98">
        <v>118.14735</v>
      </c>
      <c r="CH28" s="98">
        <v>52.418509999999998</v>
      </c>
      <c r="CI28" s="98">
        <v>53.710120000000003</v>
      </c>
      <c r="CJ28" s="98"/>
      <c r="CK28" s="98"/>
      <c r="CL28" s="98"/>
      <c r="CM28" s="99">
        <v>191.19621000000001</v>
      </c>
      <c r="CN28" s="97">
        <v>180.55348000000001</v>
      </c>
      <c r="CO28" s="98">
        <v>180.52450999999999</v>
      </c>
      <c r="CP28" s="98">
        <v>181.33356000000001</v>
      </c>
      <c r="CQ28" s="99">
        <v>181.02912000000001</v>
      </c>
      <c r="CR28" s="97"/>
      <c r="CS28" s="99"/>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6"/>
      <c r="FD28" s="96"/>
      <c r="FE28" s="96"/>
      <c r="FF28" s="96"/>
      <c r="FG28" s="96"/>
      <c r="FH28" s="96"/>
      <c r="FI28" s="96"/>
      <c r="FJ28" s="96"/>
      <c r="FK28" s="97"/>
      <c r="FL28" s="98"/>
      <c r="FM28" s="98"/>
      <c r="FN28" s="99"/>
      <c r="FO28" s="96"/>
      <c r="FP28" s="97"/>
      <c r="FQ28" s="99"/>
      <c r="FR28" s="97"/>
      <c r="FS28" s="98"/>
      <c r="FT28" s="98"/>
      <c r="FU28" s="98"/>
      <c r="FV28" s="99"/>
      <c r="FW28" s="97"/>
      <c r="FX28" s="99"/>
      <c r="FY28" s="97"/>
      <c r="FZ28" s="98"/>
      <c r="GA28" s="98"/>
      <c r="GB28" s="99"/>
      <c r="GC28" s="96"/>
      <c r="GD28" s="96"/>
      <c r="GE28" s="96"/>
      <c r="GF28" s="97"/>
      <c r="GG28" s="98"/>
      <c r="GH28" s="98"/>
      <c r="GI28" s="98"/>
      <c r="GJ28" s="99"/>
      <c r="GK28" s="97"/>
      <c r="GL28" s="98"/>
      <c r="GM28" s="98"/>
      <c r="GN28" s="99"/>
      <c r="GO28" s="96"/>
      <c r="GP28" s="97"/>
      <c r="GQ28" s="99"/>
      <c r="GR28" s="1"/>
      <c r="GS28" s="96"/>
      <c r="GT28" s="97"/>
      <c r="GU28" s="99"/>
      <c r="GV28" s="96"/>
      <c r="GW28" s="96"/>
      <c r="GX28" s="96"/>
      <c r="GY28" s="96"/>
      <c r="GZ28" s="1"/>
      <c r="HA28" s="96"/>
      <c r="HB28" s="96"/>
      <c r="HC28" s="96"/>
      <c r="HD28" s="96"/>
      <c r="HE28" s="96"/>
      <c r="HF28" s="96"/>
      <c r="HG28" s="97"/>
      <c r="HH28" s="99"/>
      <c r="HI28" s="1"/>
      <c r="HJ28" s="97">
        <v>3303.7162500000004</v>
      </c>
      <c r="HK28" s="98">
        <v>3241.9577000000004</v>
      </c>
      <c r="HL28" s="99">
        <v>288.40548000000001</v>
      </c>
    </row>
    <row r="29" spans="1:220" x14ac:dyDescent="0.3">
      <c r="A29" s="1"/>
      <c r="B29" s="95" t="s">
        <v>882</v>
      </c>
      <c r="C29" s="96"/>
      <c r="D29" s="97"/>
      <c r="E29" s="98"/>
      <c r="F29" s="98">
        <v>8.8258700000000001</v>
      </c>
      <c r="G29" s="99">
        <v>8.5166900000000005</v>
      </c>
      <c r="H29" s="97"/>
      <c r="I29" s="99"/>
      <c r="J29" s="97">
        <v>81.096100000000007</v>
      </c>
      <c r="K29" s="99"/>
      <c r="L29" s="97"/>
      <c r="M29" s="98"/>
      <c r="N29" s="98"/>
      <c r="O29" s="98"/>
      <c r="P29" s="98"/>
      <c r="Q29" s="98"/>
      <c r="R29" s="98"/>
      <c r="S29" s="99"/>
      <c r="T29" s="97">
        <v>18.14123</v>
      </c>
      <c r="U29" s="98">
        <v>19.191960000000002</v>
      </c>
      <c r="V29" s="98">
        <v>24.425360000000001</v>
      </c>
      <c r="W29" s="99">
        <v>1.0612699999999999</v>
      </c>
      <c r="X29" s="96"/>
      <c r="Y29" s="97"/>
      <c r="Z29" s="98"/>
      <c r="AA29" s="99"/>
      <c r="AB29" s="97"/>
      <c r="AC29" s="98"/>
      <c r="AD29" s="98"/>
      <c r="AE29" s="98"/>
      <c r="AF29" s="98">
        <v>12.23925</v>
      </c>
      <c r="AG29" s="98">
        <v>24.4617</v>
      </c>
      <c r="AH29" s="99">
        <v>10.27692</v>
      </c>
      <c r="AI29" s="96"/>
      <c r="AJ29" s="96"/>
      <c r="AK29" s="96"/>
      <c r="AL29" s="97">
        <v>217.12262999999999</v>
      </c>
      <c r="AM29" s="99">
        <v>7.9327300000000003</v>
      </c>
      <c r="AN29" s="97"/>
      <c r="AO29" s="99"/>
      <c r="AP29" s="96"/>
      <c r="AQ29" s="97"/>
      <c r="AR29" s="99"/>
      <c r="AS29" s="96"/>
      <c r="AT29" s="96"/>
      <c r="AU29" s="96"/>
      <c r="AV29" s="97"/>
      <c r="AW29" s="98"/>
      <c r="AX29" s="99"/>
      <c r="AY29" s="97"/>
      <c r="AZ29" s="98"/>
      <c r="BA29" s="98"/>
      <c r="BB29" s="98"/>
      <c r="BC29" s="98"/>
      <c r="BD29" s="99"/>
      <c r="BE29" s="97"/>
      <c r="BF29" s="99"/>
      <c r="BG29" s="96"/>
      <c r="BH29" s="97"/>
      <c r="BI29" s="98">
        <v>184.87493000000001</v>
      </c>
      <c r="BJ29" s="99"/>
      <c r="BK29" s="97">
        <v>164.44227000000001</v>
      </c>
      <c r="BL29" s="98">
        <v>165.47058000000001</v>
      </c>
      <c r="BM29" s="98">
        <v>165.59853000000001</v>
      </c>
      <c r="BN29" s="98"/>
      <c r="BO29" s="98"/>
      <c r="BP29" s="98"/>
      <c r="BQ29" s="98"/>
      <c r="BR29" s="98">
        <v>260.55876999999998</v>
      </c>
      <c r="BS29" s="98"/>
      <c r="BT29" s="98">
        <v>110.49702000000001</v>
      </c>
      <c r="BU29" s="98">
        <v>206.49456000000001</v>
      </c>
      <c r="BV29" s="98">
        <v>206.11548999999999</v>
      </c>
      <c r="BW29" s="98">
        <v>205.99002999999999</v>
      </c>
      <c r="BX29" s="99"/>
      <c r="BY29" s="97">
        <v>17.41583</v>
      </c>
      <c r="BZ29" s="99">
        <v>44.053669999999997</v>
      </c>
      <c r="CA29" s="96"/>
      <c r="CB29" s="97"/>
      <c r="CC29" s="98"/>
      <c r="CD29" s="98"/>
      <c r="CE29" s="98"/>
      <c r="CF29" s="98"/>
      <c r="CG29" s="98">
        <v>118.14735</v>
      </c>
      <c r="CH29" s="98">
        <v>52.418509999999998</v>
      </c>
      <c r="CI29" s="98">
        <v>53.710120000000003</v>
      </c>
      <c r="CJ29" s="98"/>
      <c r="CK29" s="98"/>
      <c r="CL29" s="98"/>
      <c r="CM29" s="99">
        <v>191.19621000000001</v>
      </c>
      <c r="CN29" s="97">
        <v>180.55348000000001</v>
      </c>
      <c r="CO29" s="98">
        <v>180.52450999999999</v>
      </c>
      <c r="CP29" s="98">
        <v>181.33356000000001</v>
      </c>
      <c r="CQ29" s="99">
        <v>181.02912000000001</v>
      </c>
      <c r="CR29" s="97"/>
      <c r="CS29" s="99"/>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6"/>
      <c r="FD29" s="96"/>
      <c r="FE29" s="96"/>
      <c r="FF29" s="96"/>
      <c r="FG29" s="96"/>
      <c r="FH29" s="96"/>
      <c r="FI29" s="96"/>
      <c r="FJ29" s="96"/>
      <c r="FK29" s="97"/>
      <c r="FL29" s="98"/>
      <c r="FM29" s="98"/>
      <c r="FN29" s="99"/>
      <c r="FO29" s="96"/>
      <c r="FP29" s="97"/>
      <c r="FQ29" s="99"/>
      <c r="FR29" s="97"/>
      <c r="FS29" s="98"/>
      <c r="FT29" s="98"/>
      <c r="FU29" s="98"/>
      <c r="FV29" s="99"/>
      <c r="FW29" s="97"/>
      <c r="FX29" s="99"/>
      <c r="FY29" s="97"/>
      <c r="FZ29" s="98"/>
      <c r="GA29" s="98"/>
      <c r="GB29" s="99"/>
      <c r="GC29" s="96"/>
      <c r="GD29" s="96"/>
      <c r="GE29" s="96"/>
      <c r="GF29" s="97"/>
      <c r="GG29" s="98"/>
      <c r="GH29" s="98"/>
      <c r="GI29" s="98"/>
      <c r="GJ29" s="99"/>
      <c r="GK29" s="97"/>
      <c r="GL29" s="98"/>
      <c r="GM29" s="98"/>
      <c r="GN29" s="99"/>
      <c r="GO29" s="96"/>
      <c r="GP29" s="97"/>
      <c r="GQ29" s="99"/>
      <c r="GR29" s="1"/>
      <c r="GS29" s="96"/>
      <c r="GT29" s="97"/>
      <c r="GU29" s="99"/>
      <c r="GV29" s="96"/>
      <c r="GW29" s="96"/>
      <c r="GX29" s="96"/>
      <c r="GY29" s="96"/>
      <c r="GZ29" s="1"/>
      <c r="HA29" s="96"/>
      <c r="HB29" s="96"/>
      <c r="HC29" s="96"/>
      <c r="HD29" s="96"/>
      <c r="HE29" s="96"/>
      <c r="HF29" s="96"/>
      <c r="HG29" s="97"/>
      <c r="HH29" s="99"/>
      <c r="HI29" s="1"/>
      <c r="HJ29" s="97">
        <v>3303.7162500000004</v>
      </c>
      <c r="HK29" s="98">
        <v>3241.9577000000004</v>
      </c>
      <c r="HL29" s="99">
        <v>288.40548000000001</v>
      </c>
    </row>
    <row r="30" spans="1:220" x14ac:dyDescent="0.3">
      <c r="A30" s="1"/>
      <c r="B30" s="95" t="s">
        <v>883</v>
      </c>
      <c r="C30" s="96"/>
      <c r="D30" s="97"/>
      <c r="E30" s="98"/>
      <c r="F30" s="98">
        <v>8.8258700000000001</v>
      </c>
      <c r="G30" s="99">
        <v>8.5166900000000005</v>
      </c>
      <c r="H30" s="97"/>
      <c r="I30" s="99"/>
      <c r="J30" s="97">
        <v>81.096100000000007</v>
      </c>
      <c r="K30" s="99"/>
      <c r="L30" s="97"/>
      <c r="M30" s="98"/>
      <c r="N30" s="98"/>
      <c r="O30" s="98"/>
      <c r="P30" s="98"/>
      <c r="Q30" s="98"/>
      <c r="R30" s="98"/>
      <c r="S30" s="99"/>
      <c r="T30" s="97">
        <v>18.14123</v>
      </c>
      <c r="U30" s="98">
        <v>19.191960000000002</v>
      </c>
      <c r="V30" s="98">
        <v>24.425360000000001</v>
      </c>
      <c r="W30" s="99">
        <v>1.0612699999999999</v>
      </c>
      <c r="X30" s="96"/>
      <c r="Y30" s="97"/>
      <c r="Z30" s="98"/>
      <c r="AA30" s="99"/>
      <c r="AB30" s="97"/>
      <c r="AC30" s="98"/>
      <c r="AD30" s="98"/>
      <c r="AE30" s="98"/>
      <c r="AF30" s="98">
        <v>12.23925</v>
      </c>
      <c r="AG30" s="98">
        <v>24.4617</v>
      </c>
      <c r="AH30" s="99">
        <v>10.27692</v>
      </c>
      <c r="AI30" s="96"/>
      <c r="AJ30" s="96"/>
      <c r="AK30" s="96"/>
      <c r="AL30" s="97">
        <v>217.12262999999999</v>
      </c>
      <c r="AM30" s="99">
        <v>7.9327300000000003</v>
      </c>
      <c r="AN30" s="97"/>
      <c r="AO30" s="99"/>
      <c r="AP30" s="96"/>
      <c r="AQ30" s="97"/>
      <c r="AR30" s="99"/>
      <c r="AS30" s="96"/>
      <c r="AT30" s="96"/>
      <c r="AU30" s="96"/>
      <c r="AV30" s="97"/>
      <c r="AW30" s="98"/>
      <c r="AX30" s="99"/>
      <c r="AY30" s="97"/>
      <c r="AZ30" s="98"/>
      <c r="BA30" s="98"/>
      <c r="BB30" s="98"/>
      <c r="BC30" s="98"/>
      <c r="BD30" s="99"/>
      <c r="BE30" s="97"/>
      <c r="BF30" s="99"/>
      <c r="BG30" s="96"/>
      <c r="BH30" s="97"/>
      <c r="BI30" s="98">
        <v>184.87493000000001</v>
      </c>
      <c r="BJ30" s="99"/>
      <c r="BK30" s="97">
        <v>164.44227000000001</v>
      </c>
      <c r="BL30" s="98">
        <v>165.47058000000001</v>
      </c>
      <c r="BM30" s="98">
        <v>165.59853000000001</v>
      </c>
      <c r="BN30" s="98"/>
      <c r="BO30" s="98"/>
      <c r="BP30" s="98"/>
      <c r="BQ30" s="98"/>
      <c r="BR30" s="98">
        <v>260.55876999999998</v>
      </c>
      <c r="BS30" s="98"/>
      <c r="BT30" s="98">
        <v>110.49702000000001</v>
      </c>
      <c r="BU30" s="98">
        <v>206.49456000000001</v>
      </c>
      <c r="BV30" s="98">
        <v>206.11548999999999</v>
      </c>
      <c r="BW30" s="98">
        <v>205.99002999999999</v>
      </c>
      <c r="BX30" s="99"/>
      <c r="BY30" s="97">
        <v>17.41583</v>
      </c>
      <c r="BZ30" s="99">
        <v>44.053669999999997</v>
      </c>
      <c r="CA30" s="96"/>
      <c r="CB30" s="97"/>
      <c r="CC30" s="98"/>
      <c r="CD30" s="98"/>
      <c r="CE30" s="98"/>
      <c r="CF30" s="98"/>
      <c r="CG30" s="98">
        <v>118.14735</v>
      </c>
      <c r="CH30" s="98">
        <v>52.418509999999998</v>
      </c>
      <c r="CI30" s="98">
        <v>53.710120000000003</v>
      </c>
      <c r="CJ30" s="98"/>
      <c r="CK30" s="98"/>
      <c r="CL30" s="98"/>
      <c r="CM30" s="99">
        <v>191.19621000000001</v>
      </c>
      <c r="CN30" s="97">
        <v>180.55348000000001</v>
      </c>
      <c r="CO30" s="98">
        <v>180.52450999999999</v>
      </c>
      <c r="CP30" s="98">
        <v>181.33356000000001</v>
      </c>
      <c r="CQ30" s="99">
        <v>181.02912000000001</v>
      </c>
      <c r="CR30" s="97"/>
      <c r="CS30" s="99"/>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6"/>
      <c r="FD30" s="96"/>
      <c r="FE30" s="96"/>
      <c r="FF30" s="96"/>
      <c r="FG30" s="96"/>
      <c r="FH30" s="96"/>
      <c r="FI30" s="96"/>
      <c r="FJ30" s="96"/>
      <c r="FK30" s="97"/>
      <c r="FL30" s="98"/>
      <c r="FM30" s="98"/>
      <c r="FN30" s="99"/>
      <c r="FO30" s="96"/>
      <c r="FP30" s="97"/>
      <c r="FQ30" s="99"/>
      <c r="FR30" s="97"/>
      <c r="FS30" s="98"/>
      <c r="FT30" s="98"/>
      <c r="FU30" s="98"/>
      <c r="FV30" s="99"/>
      <c r="FW30" s="97"/>
      <c r="FX30" s="99"/>
      <c r="FY30" s="97"/>
      <c r="FZ30" s="98"/>
      <c r="GA30" s="98"/>
      <c r="GB30" s="99"/>
      <c r="GC30" s="96"/>
      <c r="GD30" s="96"/>
      <c r="GE30" s="96"/>
      <c r="GF30" s="97"/>
      <c r="GG30" s="98"/>
      <c r="GH30" s="98"/>
      <c r="GI30" s="98"/>
      <c r="GJ30" s="99"/>
      <c r="GK30" s="97"/>
      <c r="GL30" s="98"/>
      <c r="GM30" s="98"/>
      <c r="GN30" s="99"/>
      <c r="GO30" s="96"/>
      <c r="GP30" s="97"/>
      <c r="GQ30" s="99"/>
      <c r="GR30" s="1"/>
      <c r="GS30" s="96"/>
      <c r="GT30" s="97"/>
      <c r="GU30" s="99"/>
      <c r="GV30" s="96"/>
      <c r="GW30" s="96"/>
      <c r="GX30" s="96"/>
      <c r="GY30" s="96"/>
      <c r="GZ30" s="1"/>
      <c r="HA30" s="96"/>
      <c r="HB30" s="96"/>
      <c r="HC30" s="96"/>
      <c r="HD30" s="96"/>
      <c r="HE30" s="96"/>
      <c r="HF30" s="96"/>
      <c r="HG30" s="97"/>
      <c r="HH30" s="99"/>
      <c r="HI30" s="1"/>
      <c r="HJ30" s="97">
        <v>3303.7162500000004</v>
      </c>
      <c r="HK30" s="98">
        <v>3241.9577000000004</v>
      </c>
      <c r="HL30" s="99">
        <v>288.40548000000001</v>
      </c>
    </row>
    <row r="31" spans="1:220" x14ac:dyDescent="0.3">
      <c r="A31" s="1"/>
      <c r="B31" s="95" t="s">
        <v>884</v>
      </c>
      <c r="C31" s="96"/>
      <c r="D31" s="97"/>
      <c r="E31" s="98"/>
      <c r="F31" s="98">
        <v>8.8258700000000001</v>
      </c>
      <c r="G31" s="99">
        <v>8.5166900000000005</v>
      </c>
      <c r="H31" s="97"/>
      <c r="I31" s="99"/>
      <c r="J31" s="97">
        <v>81.096100000000007</v>
      </c>
      <c r="K31" s="99"/>
      <c r="L31" s="97"/>
      <c r="M31" s="98"/>
      <c r="N31" s="98"/>
      <c r="O31" s="98"/>
      <c r="P31" s="98"/>
      <c r="Q31" s="98"/>
      <c r="R31" s="98"/>
      <c r="S31" s="99"/>
      <c r="T31" s="97">
        <v>18.14123</v>
      </c>
      <c r="U31" s="98">
        <v>19.191960000000002</v>
      </c>
      <c r="V31" s="98">
        <v>24.425360000000001</v>
      </c>
      <c r="W31" s="99">
        <v>1.0612699999999999</v>
      </c>
      <c r="X31" s="96"/>
      <c r="Y31" s="97"/>
      <c r="Z31" s="98"/>
      <c r="AA31" s="99"/>
      <c r="AB31" s="97"/>
      <c r="AC31" s="98"/>
      <c r="AD31" s="98"/>
      <c r="AE31" s="98"/>
      <c r="AF31" s="98">
        <v>12.23925</v>
      </c>
      <c r="AG31" s="98">
        <v>24.4617</v>
      </c>
      <c r="AH31" s="99">
        <v>10.27692</v>
      </c>
      <c r="AI31" s="96"/>
      <c r="AJ31" s="96"/>
      <c r="AK31" s="96"/>
      <c r="AL31" s="97">
        <v>217.12262999999999</v>
      </c>
      <c r="AM31" s="99">
        <v>7.9327300000000003</v>
      </c>
      <c r="AN31" s="97"/>
      <c r="AO31" s="99"/>
      <c r="AP31" s="96"/>
      <c r="AQ31" s="97"/>
      <c r="AR31" s="99"/>
      <c r="AS31" s="96"/>
      <c r="AT31" s="96"/>
      <c r="AU31" s="96"/>
      <c r="AV31" s="97"/>
      <c r="AW31" s="98"/>
      <c r="AX31" s="99"/>
      <c r="AY31" s="97"/>
      <c r="AZ31" s="98"/>
      <c r="BA31" s="98"/>
      <c r="BB31" s="98"/>
      <c r="BC31" s="98"/>
      <c r="BD31" s="99"/>
      <c r="BE31" s="97"/>
      <c r="BF31" s="99"/>
      <c r="BG31" s="96"/>
      <c r="BH31" s="97"/>
      <c r="BI31" s="98">
        <v>184.87493000000001</v>
      </c>
      <c r="BJ31" s="99"/>
      <c r="BK31" s="97">
        <v>164.44227000000001</v>
      </c>
      <c r="BL31" s="98">
        <v>165.47058000000001</v>
      </c>
      <c r="BM31" s="98">
        <v>165.59853000000001</v>
      </c>
      <c r="BN31" s="98"/>
      <c r="BO31" s="98"/>
      <c r="BP31" s="98"/>
      <c r="BQ31" s="98"/>
      <c r="BR31" s="98">
        <v>260.55876999999998</v>
      </c>
      <c r="BS31" s="98"/>
      <c r="BT31" s="98">
        <v>110.49702000000001</v>
      </c>
      <c r="BU31" s="98">
        <v>206.49456000000001</v>
      </c>
      <c r="BV31" s="98">
        <v>206.11548999999999</v>
      </c>
      <c r="BW31" s="98">
        <v>205.99002999999999</v>
      </c>
      <c r="BX31" s="99"/>
      <c r="BY31" s="97">
        <v>17.41583</v>
      </c>
      <c r="BZ31" s="99">
        <v>44.053669999999997</v>
      </c>
      <c r="CA31" s="96"/>
      <c r="CB31" s="97"/>
      <c r="CC31" s="98"/>
      <c r="CD31" s="98"/>
      <c r="CE31" s="98"/>
      <c r="CF31" s="98"/>
      <c r="CG31" s="98">
        <v>118.14735</v>
      </c>
      <c r="CH31" s="98">
        <v>52.418509999999998</v>
      </c>
      <c r="CI31" s="98">
        <v>53.710120000000003</v>
      </c>
      <c r="CJ31" s="98"/>
      <c r="CK31" s="98"/>
      <c r="CL31" s="98"/>
      <c r="CM31" s="99">
        <v>191.19621000000001</v>
      </c>
      <c r="CN31" s="97">
        <v>180.55348000000001</v>
      </c>
      <c r="CO31" s="98">
        <v>180.52450999999999</v>
      </c>
      <c r="CP31" s="98">
        <v>181.33356000000001</v>
      </c>
      <c r="CQ31" s="99">
        <v>181.02912000000001</v>
      </c>
      <c r="CR31" s="97"/>
      <c r="CS31" s="99"/>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6"/>
      <c r="FD31" s="96"/>
      <c r="FE31" s="96"/>
      <c r="FF31" s="96"/>
      <c r="FG31" s="96"/>
      <c r="FH31" s="96"/>
      <c r="FI31" s="96"/>
      <c r="FJ31" s="96"/>
      <c r="FK31" s="97"/>
      <c r="FL31" s="98"/>
      <c r="FM31" s="98"/>
      <c r="FN31" s="99"/>
      <c r="FO31" s="96"/>
      <c r="FP31" s="97"/>
      <c r="FQ31" s="99"/>
      <c r="FR31" s="97"/>
      <c r="FS31" s="98"/>
      <c r="FT31" s="98"/>
      <c r="FU31" s="98"/>
      <c r="FV31" s="99"/>
      <c r="FW31" s="97"/>
      <c r="FX31" s="99"/>
      <c r="FY31" s="97"/>
      <c r="FZ31" s="98"/>
      <c r="GA31" s="98"/>
      <c r="GB31" s="99"/>
      <c r="GC31" s="96"/>
      <c r="GD31" s="96"/>
      <c r="GE31" s="96"/>
      <c r="GF31" s="97"/>
      <c r="GG31" s="98"/>
      <c r="GH31" s="98"/>
      <c r="GI31" s="98"/>
      <c r="GJ31" s="99"/>
      <c r="GK31" s="97"/>
      <c r="GL31" s="98"/>
      <c r="GM31" s="98"/>
      <c r="GN31" s="99"/>
      <c r="GO31" s="96"/>
      <c r="GP31" s="97"/>
      <c r="GQ31" s="99"/>
      <c r="GR31" s="1"/>
      <c r="GS31" s="96"/>
      <c r="GT31" s="97"/>
      <c r="GU31" s="99"/>
      <c r="GV31" s="96"/>
      <c r="GW31" s="96"/>
      <c r="GX31" s="96"/>
      <c r="GY31" s="96"/>
      <c r="GZ31" s="1"/>
      <c r="HA31" s="96"/>
      <c r="HB31" s="96"/>
      <c r="HC31" s="96"/>
      <c r="HD31" s="96"/>
      <c r="HE31" s="96"/>
      <c r="HF31" s="96"/>
      <c r="HG31" s="97"/>
      <c r="HH31" s="99"/>
      <c r="HI31" s="1"/>
      <c r="HJ31" s="97">
        <v>3303.7162500000004</v>
      </c>
      <c r="HK31" s="98">
        <v>3241.9577000000004</v>
      </c>
      <c r="HL31" s="99">
        <v>288.40548000000001</v>
      </c>
    </row>
    <row r="32" spans="1:220" x14ac:dyDescent="0.3">
      <c r="A32" s="1"/>
      <c r="B32" s="95" t="s">
        <v>885</v>
      </c>
      <c r="C32" s="96"/>
      <c r="D32" s="97"/>
      <c r="E32" s="98"/>
      <c r="F32" s="98">
        <v>8.8258700000000001</v>
      </c>
      <c r="G32" s="99">
        <v>8.5166900000000005</v>
      </c>
      <c r="H32" s="97"/>
      <c r="I32" s="99"/>
      <c r="J32" s="97">
        <v>81.096100000000007</v>
      </c>
      <c r="K32" s="99"/>
      <c r="L32" s="97"/>
      <c r="M32" s="98"/>
      <c r="N32" s="98"/>
      <c r="O32" s="98"/>
      <c r="P32" s="98"/>
      <c r="Q32" s="98"/>
      <c r="R32" s="98"/>
      <c r="S32" s="99"/>
      <c r="T32" s="97">
        <v>18.14123</v>
      </c>
      <c r="U32" s="98">
        <v>19.191960000000002</v>
      </c>
      <c r="V32" s="98">
        <v>24.425360000000001</v>
      </c>
      <c r="W32" s="99">
        <v>1.0612699999999999</v>
      </c>
      <c r="X32" s="96"/>
      <c r="Y32" s="97"/>
      <c r="Z32" s="98"/>
      <c r="AA32" s="99"/>
      <c r="AB32" s="97"/>
      <c r="AC32" s="98"/>
      <c r="AD32" s="98"/>
      <c r="AE32" s="98"/>
      <c r="AF32" s="98">
        <v>12.23925</v>
      </c>
      <c r="AG32" s="98">
        <v>24.4617</v>
      </c>
      <c r="AH32" s="99">
        <v>10.27692</v>
      </c>
      <c r="AI32" s="96"/>
      <c r="AJ32" s="96"/>
      <c r="AK32" s="96"/>
      <c r="AL32" s="97">
        <v>217.12262999999999</v>
      </c>
      <c r="AM32" s="99">
        <v>7.9327300000000003</v>
      </c>
      <c r="AN32" s="97"/>
      <c r="AO32" s="99"/>
      <c r="AP32" s="96"/>
      <c r="AQ32" s="97"/>
      <c r="AR32" s="99"/>
      <c r="AS32" s="96"/>
      <c r="AT32" s="96"/>
      <c r="AU32" s="96"/>
      <c r="AV32" s="97"/>
      <c r="AW32" s="98"/>
      <c r="AX32" s="99"/>
      <c r="AY32" s="97"/>
      <c r="AZ32" s="98"/>
      <c r="BA32" s="98"/>
      <c r="BB32" s="98"/>
      <c r="BC32" s="98"/>
      <c r="BD32" s="99"/>
      <c r="BE32" s="97"/>
      <c r="BF32" s="99"/>
      <c r="BG32" s="96"/>
      <c r="BH32" s="97"/>
      <c r="BI32" s="98">
        <v>184.87493000000001</v>
      </c>
      <c r="BJ32" s="99"/>
      <c r="BK32" s="97">
        <v>164.44227000000001</v>
      </c>
      <c r="BL32" s="98">
        <v>165.47058000000001</v>
      </c>
      <c r="BM32" s="98"/>
      <c r="BN32" s="98"/>
      <c r="BO32" s="98"/>
      <c r="BP32" s="98"/>
      <c r="BQ32" s="98"/>
      <c r="BR32" s="98">
        <v>260.55876999999998</v>
      </c>
      <c r="BS32" s="98"/>
      <c r="BT32" s="98">
        <v>110.49702000000001</v>
      </c>
      <c r="BU32" s="98">
        <v>206.49456000000001</v>
      </c>
      <c r="BV32" s="98">
        <v>206.11548999999999</v>
      </c>
      <c r="BW32" s="98">
        <v>205.99002999999999</v>
      </c>
      <c r="BX32" s="99"/>
      <c r="BY32" s="97">
        <v>17.41583</v>
      </c>
      <c r="BZ32" s="99">
        <v>44.053669999999997</v>
      </c>
      <c r="CA32" s="96"/>
      <c r="CB32" s="97"/>
      <c r="CC32" s="98"/>
      <c r="CD32" s="98"/>
      <c r="CE32" s="98"/>
      <c r="CF32" s="98"/>
      <c r="CG32" s="98">
        <v>118.14735</v>
      </c>
      <c r="CH32" s="98">
        <v>52.418509999999998</v>
      </c>
      <c r="CI32" s="98">
        <v>53.710120000000003</v>
      </c>
      <c r="CJ32" s="98"/>
      <c r="CK32" s="98"/>
      <c r="CL32" s="98"/>
      <c r="CM32" s="99">
        <v>191.19621000000001</v>
      </c>
      <c r="CN32" s="97">
        <v>180.55348000000001</v>
      </c>
      <c r="CO32" s="98">
        <v>180.52450999999999</v>
      </c>
      <c r="CP32" s="98">
        <v>181.33356000000001</v>
      </c>
      <c r="CQ32" s="99">
        <v>181.02912000000001</v>
      </c>
      <c r="CR32" s="97"/>
      <c r="CS32" s="99"/>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6"/>
      <c r="FD32" s="96"/>
      <c r="FE32" s="96"/>
      <c r="FF32" s="96"/>
      <c r="FG32" s="96"/>
      <c r="FH32" s="96"/>
      <c r="FI32" s="96"/>
      <c r="FJ32" s="96"/>
      <c r="FK32" s="97"/>
      <c r="FL32" s="98"/>
      <c r="FM32" s="98"/>
      <c r="FN32" s="99"/>
      <c r="FO32" s="96"/>
      <c r="FP32" s="97"/>
      <c r="FQ32" s="99"/>
      <c r="FR32" s="97"/>
      <c r="FS32" s="98"/>
      <c r="FT32" s="98"/>
      <c r="FU32" s="98"/>
      <c r="FV32" s="99"/>
      <c r="FW32" s="97"/>
      <c r="FX32" s="99"/>
      <c r="FY32" s="97"/>
      <c r="FZ32" s="98"/>
      <c r="GA32" s="98"/>
      <c r="GB32" s="99"/>
      <c r="GC32" s="96"/>
      <c r="GD32" s="96"/>
      <c r="GE32" s="96"/>
      <c r="GF32" s="97"/>
      <c r="GG32" s="98"/>
      <c r="GH32" s="98"/>
      <c r="GI32" s="98"/>
      <c r="GJ32" s="99"/>
      <c r="GK32" s="97"/>
      <c r="GL32" s="98"/>
      <c r="GM32" s="98"/>
      <c r="GN32" s="99"/>
      <c r="GO32" s="96"/>
      <c r="GP32" s="97"/>
      <c r="GQ32" s="99"/>
      <c r="GR32" s="1"/>
      <c r="GS32" s="96"/>
      <c r="GT32" s="97"/>
      <c r="GU32" s="99"/>
      <c r="GV32" s="96"/>
      <c r="GW32" s="96"/>
      <c r="GX32" s="96"/>
      <c r="GY32" s="96"/>
      <c r="GZ32" s="1"/>
      <c r="HA32" s="96"/>
      <c r="HB32" s="96"/>
      <c r="HC32" s="96"/>
      <c r="HD32" s="96"/>
      <c r="HE32" s="96"/>
      <c r="HF32" s="96"/>
      <c r="HG32" s="97"/>
      <c r="HH32" s="99"/>
      <c r="HI32" s="1"/>
      <c r="HJ32" s="97">
        <v>3138.1177200000006</v>
      </c>
      <c r="HK32" s="98">
        <v>3076.3591700000006</v>
      </c>
      <c r="HL32" s="99">
        <v>454.00400999999999</v>
      </c>
    </row>
    <row r="33" spans="1:220" x14ac:dyDescent="0.3">
      <c r="A33" s="1"/>
      <c r="B33" s="95" t="s">
        <v>886</v>
      </c>
      <c r="C33" s="96"/>
      <c r="D33" s="97"/>
      <c r="E33" s="98"/>
      <c r="F33" s="98">
        <v>8.8258700000000001</v>
      </c>
      <c r="G33" s="99">
        <v>8.5166900000000005</v>
      </c>
      <c r="H33" s="97"/>
      <c r="I33" s="99"/>
      <c r="J33" s="97">
        <v>81.096100000000007</v>
      </c>
      <c r="K33" s="99"/>
      <c r="L33" s="97"/>
      <c r="M33" s="98"/>
      <c r="N33" s="98"/>
      <c r="O33" s="98"/>
      <c r="P33" s="98"/>
      <c r="Q33" s="98"/>
      <c r="R33" s="98"/>
      <c r="S33" s="99"/>
      <c r="T33" s="97">
        <v>18.14123</v>
      </c>
      <c r="U33" s="98">
        <v>19.191960000000002</v>
      </c>
      <c r="V33" s="98">
        <v>24.425360000000001</v>
      </c>
      <c r="W33" s="99">
        <v>1.0612699999999999</v>
      </c>
      <c r="X33" s="96"/>
      <c r="Y33" s="97"/>
      <c r="Z33" s="98"/>
      <c r="AA33" s="99"/>
      <c r="AB33" s="97"/>
      <c r="AC33" s="98"/>
      <c r="AD33" s="98"/>
      <c r="AE33" s="98"/>
      <c r="AF33" s="98">
        <v>12.23925</v>
      </c>
      <c r="AG33" s="98">
        <v>24.4617</v>
      </c>
      <c r="AH33" s="99">
        <v>10.27692</v>
      </c>
      <c r="AI33" s="96"/>
      <c r="AJ33" s="96"/>
      <c r="AK33" s="96"/>
      <c r="AL33" s="97">
        <v>217.12262999999999</v>
      </c>
      <c r="AM33" s="99">
        <v>7.9327300000000003</v>
      </c>
      <c r="AN33" s="97"/>
      <c r="AO33" s="99"/>
      <c r="AP33" s="96"/>
      <c r="AQ33" s="97"/>
      <c r="AR33" s="99"/>
      <c r="AS33" s="96"/>
      <c r="AT33" s="96"/>
      <c r="AU33" s="96"/>
      <c r="AV33" s="97"/>
      <c r="AW33" s="98"/>
      <c r="AX33" s="99"/>
      <c r="AY33" s="97"/>
      <c r="AZ33" s="98"/>
      <c r="BA33" s="98"/>
      <c r="BB33" s="98"/>
      <c r="BC33" s="98"/>
      <c r="BD33" s="99"/>
      <c r="BE33" s="97"/>
      <c r="BF33" s="99"/>
      <c r="BG33" s="96"/>
      <c r="BH33" s="97"/>
      <c r="BI33" s="98">
        <v>184.87493000000001</v>
      </c>
      <c r="BJ33" s="99"/>
      <c r="BK33" s="97">
        <v>164.44227000000001</v>
      </c>
      <c r="BL33" s="98">
        <v>165.47058000000001</v>
      </c>
      <c r="BM33" s="98"/>
      <c r="BN33" s="98"/>
      <c r="BO33" s="98"/>
      <c r="BP33" s="98"/>
      <c r="BQ33" s="98"/>
      <c r="BR33" s="98">
        <v>260.55876999999998</v>
      </c>
      <c r="BS33" s="98"/>
      <c r="BT33" s="98">
        <v>110.49702000000001</v>
      </c>
      <c r="BU33" s="98">
        <v>206.49456000000001</v>
      </c>
      <c r="BV33" s="98">
        <v>206.11548999999999</v>
      </c>
      <c r="BW33" s="98">
        <v>205.99002999999999</v>
      </c>
      <c r="BX33" s="99"/>
      <c r="BY33" s="97">
        <v>17.41583</v>
      </c>
      <c r="BZ33" s="99">
        <v>44.053669999999997</v>
      </c>
      <c r="CA33" s="96"/>
      <c r="CB33" s="97"/>
      <c r="CC33" s="98"/>
      <c r="CD33" s="98"/>
      <c r="CE33" s="98"/>
      <c r="CF33" s="98"/>
      <c r="CG33" s="98">
        <v>118.14735</v>
      </c>
      <c r="CH33" s="98">
        <v>52.418509999999998</v>
      </c>
      <c r="CI33" s="98">
        <v>53.710120000000003</v>
      </c>
      <c r="CJ33" s="98"/>
      <c r="CK33" s="98"/>
      <c r="CL33" s="98"/>
      <c r="CM33" s="99">
        <v>191.19621000000001</v>
      </c>
      <c r="CN33" s="97">
        <v>180.55348000000001</v>
      </c>
      <c r="CO33" s="98">
        <v>180.52450999999999</v>
      </c>
      <c r="CP33" s="98">
        <v>181.33356000000001</v>
      </c>
      <c r="CQ33" s="99">
        <v>181.02912000000001</v>
      </c>
      <c r="CR33" s="97"/>
      <c r="CS33" s="99"/>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6"/>
      <c r="FD33" s="96"/>
      <c r="FE33" s="96"/>
      <c r="FF33" s="96"/>
      <c r="FG33" s="96"/>
      <c r="FH33" s="96"/>
      <c r="FI33" s="96"/>
      <c r="FJ33" s="96"/>
      <c r="FK33" s="97"/>
      <c r="FL33" s="98"/>
      <c r="FM33" s="98"/>
      <c r="FN33" s="99"/>
      <c r="FO33" s="96"/>
      <c r="FP33" s="97"/>
      <c r="FQ33" s="99"/>
      <c r="FR33" s="97"/>
      <c r="FS33" s="98"/>
      <c r="FT33" s="98"/>
      <c r="FU33" s="98"/>
      <c r="FV33" s="99"/>
      <c r="FW33" s="97"/>
      <c r="FX33" s="99"/>
      <c r="FY33" s="97"/>
      <c r="FZ33" s="98"/>
      <c r="GA33" s="98"/>
      <c r="GB33" s="99"/>
      <c r="GC33" s="96"/>
      <c r="GD33" s="96"/>
      <c r="GE33" s="96"/>
      <c r="GF33" s="97"/>
      <c r="GG33" s="98"/>
      <c r="GH33" s="98"/>
      <c r="GI33" s="98"/>
      <c r="GJ33" s="99"/>
      <c r="GK33" s="97"/>
      <c r="GL33" s="98"/>
      <c r="GM33" s="98"/>
      <c r="GN33" s="99"/>
      <c r="GO33" s="96"/>
      <c r="GP33" s="97"/>
      <c r="GQ33" s="99"/>
      <c r="GR33" s="1"/>
      <c r="GS33" s="96"/>
      <c r="GT33" s="97"/>
      <c r="GU33" s="99"/>
      <c r="GV33" s="96"/>
      <c r="GW33" s="96"/>
      <c r="GX33" s="96"/>
      <c r="GY33" s="96"/>
      <c r="GZ33" s="1"/>
      <c r="HA33" s="96"/>
      <c r="HB33" s="96"/>
      <c r="HC33" s="96"/>
      <c r="HD33" s="96"/>
      <c r="HE33" s="96"/>
      <c r="HF33" s="96"/>
      <c r="HG33" s="97"/>
      <c r="HH33" s="99"/>
      <c r="HI33" s="1"/>
      <c r="HJ33" s="97">
        <v>3138.1177200000006</v>
      </c>
      <c r="HK33" s="98">
        <v>3076.3591700000006</v>
      </c>
      <c r="HL33" s="99">
        <v>454.00400999999999</v>
      </c>
    </row>
    <row r="34" spans="1:220" x14ac:dyDescent="0.3">
      <c r="A34" s="1"/>
      <c r="B34" s="95" t="s">
        <v>887</v>
      </c>
      <c r="C34" s="96"/>
      <c r="D34" s="97"/>
      <c r="E34" s="98"/>
      <c r="F34" s="98">
        <v>8.8258700000000001</v>
      </c>
      <c r="G34" s="99">
        <v>8.5166900000000005</v>
      </c>
      <c r="H34" s="97"/>
      <c r="I34" s="99"/>
      <c r="J34" s="97">
        <v>81.096100000000007</v>
      </c>
      <c r="K34" s="99"/>
      <c r="L34" s="97"/>
      <c r="M34" s="98"/>
      <c r="N34" s="98"/>
      <c r="O34" s="98"/>
      <c r="P34" s="98"/>
      <c r="Q34" s="98"/>
      <c r="R34" s="98"/>
      <c r="S34" s="99"/>
      <c r="T34" s="97">
        <v>18.14123</v>
      </c>
      <c r="U34" s="98">
        <v>19.191960000000002</v>
      </c>
      <c r="V34" s="98">
        <v>24.425360000000001</v>
      </c>
      <c r="W34" s="99">
        <v>1.0612699999999999</v>
      </c>
      <c r="X34" s="96"/>
      <c r="Y34" s="97"/>
      <c r="Z34" s="98"/>
      <c r="AA34" s="99"/>
      <c r="AB34" s="97"/>
      <c r="AC34" s="98"/>
      <c r="AD34" s="98"/>
      <c r="AE34" s="98"/>
      <c r="AF34" s="98">
        <v>12.23925</v>
      </c>
      <c r="AG34" s="98">
        <v>24.4617</v>
      </c>
      <c r="AH34" s="99">
        <v>10.27692</v>
      </c>
      <c r="AI34" s="96"/>
      <c r="AJ34" s="96"/>
      <c r="AK34" s="96"/>
      <c r="AL34" s="97">
        <v>217.12262999999999</v>
      </c>
      <c r="AM34" s="99">
        <v>7.9327300000000003</v>
      </c>
      <c r="AN34" s="97"/>
      <c r="AO34" s="99"/>
      <c r="AP34" s="96"/>
      <c r="AQ34" s="97"/>
      <c r="AR34" s="99"/>
      <c r="AS34" s="96"/>
      <c r="AT34" s="96"/>
      <c r="AU34" s="96"/>
      <c r="AV34" s="97"/>
      <c r="AW34" s="98"/>
      <c r="AX34" s="99"/>
      <c r="AY34" s="97"/>
      <c r="AZ34" s="98"/>
      <c r="BA34" s="98"/>
      <c r="BB34" s="98"/>
      <c r="BC34" s="98"/>
      <c r="BD34" s="99"/>
      <c r="BE34" s="97"/>
      <c r="BF34" s="99"/>
      <c r="BG34" s="96"/>
      <c r="BH34" s="97"/>
      <c r="BI34" s="98">
        <v>184.87493000000001</v>
      </c>
      <c r="BJ34" s="99"/>
      <c r="BK34" s="97">
        <v>164.44227000000001</v>
      </c>
      <c r="BL34" s="98">
        <v>165.47058000000001</v>
      </c>
      <c r="BM34" s="98"/>
      <c r="BN34" s="98"/>
      <c r="BO34" s="98"/>
      <c r="BP34" s="98"/>
      <c r="BQ34" s="98"/>
      <c r="BR34" s="98">
        <v>260.55876999999998</v>
      </c>
      <c r="BS34" s="98"/>
      <c r="BT34" s="98">
        <v>110.49702000000001</v>
      </c>
      <c r="BU34" s="98">
        <v>206.49456000000001</v>
      </c>
      <c r="BV34" s="98">
        <v>206.11548999999999</v>
      </c>
      <c r="BW34" s="98">
        <v>205.99002999999999</v>
      </c>
      <c r="BX34" s="99"/>
      <c r="BY34" s="97">
        <v>17.41583</v>
      </c>
      <c r="BZ34" s="99">
        <v>44.053669999999997</v>
      </c>
      <c r="CA34" s="96"/>
      <c r="CB34" s="97"/>
      <c r="CC34" s="98"/>
      <c r="CD34" s="98"/>
      <c r="CE34" s="98"/>
      <c r="CF34" s="98"/>
      <c r="CG34" s="98">
        <v>118.14735</v>
      </c>
      <c r="CH34" s="98">
        <v>52.418509999999998</v>
      </c>
      <c r="CI34" s="98">
        <v>53.710120000000003</v>
      </c>
      <c r="CJ34" s="98"/>
      <c r="CK34" s="98"/>
      <c r="CL34" s="98"/>
      <c r="CM34" s="99">
        <v>191.19621000000001</v>
      </c>
      <c r="CN34" s="97">
        <v>180.55348000000001</v>
      </c>
      <c r="CO34" s="98">
        <v>180.52450999999999</v>
      </c>
      <c r="CP34" s="98">
        <v>181.33356000000001</v>
      </c>
      <c r="CQ34" s="99">
        <v>181.02912000000001</v>
      </c>
      <c r="CR34" s="97"/>
      <c r="CS34" s="99"/>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6"/>
      <c r="FD34" s="96"/>
      <c r="FE34" s="96"/>
      <c r="FF34" s="96"/>
      <c r="FG34" s="96"/>
      <c r="FH34" s="96"/>
      <c r="FI34" s="96"/>
      <c r="FJ34" s="96"/>
      <c r="FK34" s="97"/>
      <c r="FL34" s="98"/>
      <c r="FM34" s="98"/>
      <c r="FN34" s="99"/>
      <c r="FO34" s="96"/>
      <c r="FP34" s="97"/>
      <c r="FQ34" s="99"/>
      <c r="FR34" s="97"/>
      <c r="FS34" s="98"/>
      <c r="FT34" s="98"/>
      <c r="FU34" s="98"/>
      <c r="FV34" s="99"/>
      <c r="FW34" s="97"/>
      <c r="FX34" s="99"/>
      <c r="FY34" s="97"/>
      <c r="FZ34" s="98"/>
      <c r="GA34" s="98"/>
      <c r="GB34" s="99"/>
      <c r="GC34" s="96"/>
      <c r="GD34" s="96"/>
      <c r="GE34" s="96"/>
      <c r="GF34" s="97"/>
      <c r="GG34" s="98"/>
      <c r="GH34" s="98"/>
      <c r="GI34" s="98"/>
      <c r="GJ34" s="99"/>
      <c r="GK34" s="97"/>
      <c r="GL34" s="98"/>
      <c r="GM34" s="98"/>
      <c r="GN34" s="99"/>
      <c r="GO34" s="96"/>
      <c r="GP34" s="97"/>
      <c r="GQ34" s="99"/>
      <c r="GR34" s="1"/>
      <c r="GS34" s="96"/>
      <c r="GT34" s="97"/>
      <c r="GU34" s="99"/>
      <c r="GV34" s="96"/>
      <c r="GW34" s="96"/>
      <c r="GX34" s="96"/>
      <c r="GY34" s="96"/>
      <c r="GZ34" s="1"/>
      <c r="HA34" s="96"/>
      <c r="HB34" s="96"/>
      <c r="HC34" s="96"/>
      <c r="HD34" s="96"/>
      <c r="HE34" s="96"/>
      <c r="HF34" s="96"/>
      <c r="HG34" s="97"/>
      <c r="HH34" s="99"/>
      <c r="HI34" s="1"/>
      <c r="HJ34" s="97">
        <v>3138.1177200000006</v>
      </c>
      <c r="HK34" s="98">
        <v>3076.3591700000006</v>
      </c>
      <c r="HL34" s="99">
        <v>454.00400999999999</v>
      </c>
    </row>
    <row r="35" spans="1:220" x14ac:dyDescent="0.3">
      <c r="A35" s="1"/>
      <c r="B35" s="95" t="s">
        <v>888</v>
      </c>
      <c r="C35" s="96"/>
      <c r="D35" s="97"/>
      <c r="E35" s="98"/>
      <c r="F35" s="98">
        <v>8.8258700000000001</v>
      </c>
      <c r="G35" s="99">
        <v>8.5166900000000005</v>
      </c>
      <c r="H35" s="97"/>
      <c r="I35" s="99"/>
      <c r="J35" s="97">
        <v>81.096100000000007</v>
      </c>
      <c r="K35" s="99"/>
      <c r="L35" s="97"/>
      <c r="M35" s="98"/>
      <c r="N35" s="98"/>
      <c r="O35" s="98"/>
      <c r="P35" s="98"/>
      <c r="Q35" s="98"/>
      <c r="R35" s="98"/>
      <c r="S35" s="99"/>
      <c r="T35" s="97">
        <v>18.14123</v>
      </c>
      <c r="U35" s="98">
        <v>19.191960000000002</v>
      </c>
      <c r="V35" s="98">
        <v>24.425360000000001</v>
      </c>
      <c r="W35" s="99">
        <v>1.0612699999999999</v>
      </c>
      <c r="X35" s="96"/>
      <c r="Y35" s="97"/>
      <c r="Z35" s="98"/>
      <c r="AA35" s="99"/>
      <c r="AB35" s="97"/>
      <c r="AC35" s="98"/>
      <c r="AD35" s="98"/>
      <c r="AE35" s="98"/>
      <c r="AF35" s="98">
        <v>12.23925</v>
      </c>
      <c r="AG35" s="98">
        <v>24.4617</v>
      </c>
      <c r="AH35" s="99">
        <v>10.27692</v>
      </c>
      <c r="AI35" s="96"/>
      <c r="AJ35" s="96"/>
      <c r="AK35" s="96"/>
      <c r="AL35" s="97">
        <v>217.12262999999999</v>
      </c>
      <c r="AM35" s="99">
        <v>7.9327300000000003</v>
      </c>
      <c r="AN35" s="97"/>
      <c r="AO35" s="99"/>
      <c r="AP35" s="96"/>
      <c r="AQ35" s="97"/>
      <c r="AR35" s="99"/>
      <c r="AS35" s="96"/>
      <c r="AT35" s="96"/>
      <c r="AU35" s="96"/>
      <c r="AV35" s="97"/>
      <c r="AW35" s="98"/>
      <c r="AX35" s="99"/>
      <c r="AY35" s="97"/>
      <c r="AZ35" s="98"/>
      <c r="BA35" s="98"/>
      <c r="BB35" s="98"/>
      <c r="BC35" s="98"/>
      <c r="BD35" s="99"/>
      <c r="BE35" s="97"/>
      <c r="BF35" s="99"/>
      <c r="BG35" s="96"/>
      <c r="BH35" s="97"/>
      <c r="BI35" s="98">
        <v>184.87493000000001</v>
      </c>
      <c r="BJ35" s="99"/>
      <c r="BK35" s="97">
        <v>164.44227000000001</v>
      </c>
      <c r="BL35" s="98">
        <v>165.47058000000001</v>
      </c>
      <c r="BM35" s="98"/>
      <c r="BN35" s="98"/>
      <c r="BO35" s="98"/>
      <c r="BP35" s="98"/>
      <c r="BQ35" s="98"/>
      <c r="BR35" s="98">
        <v>260.55876999999998</v>
      </c>
      <c r="BS35" s="98"/>
      <c r="BT35" s="98">
        <v>110.49702000000001</v>
      </c>
      <c r="BU35" s="98">
        <v>206.49456000000001</v>
      </c>
      <c r="BV35" s="98">
        <v>206.11548999999999</v>
      </c>
      <c r="BW35" s="98">
        <v>205.99002999999999</v>
      </c>
      <c r="BX35" s="99"/>
      <c r="BY35" s="97">
        <v>17.41583</v>
      </c>
      <c r="BZ35" s="99">
        <v>44.053669999999997</v>
      </c>
      <c r="CA35" s="96"/>
      <c r="CB35" s="97"/>
      <c r="CC35" s="98"/>
      <c r="CD35" s="98"/>
      <c r="CE35" s="98"/>
      <c r="CF35" s="98"/>
      <c r="CG35" s="98">
        <v>118.14735</v>
      </c>
      <c r="CH35" s="98">
        <v>52.418509999999998</v>
      </c>
      <c r="CI35" s="98">
        <v>53.710120000000003</v>
      </c>
      <c r="CJ35" s="98"/>
      <c r="CK35" s="98"/>
      <c r="CL35" s="98"/>
      <c r="CM35" s="99">
        <v>191.19621000000001</v>
      </c>
      <c r="CN35" s="97">
        <v>180.55348000000001</v>
      </c>
      <c r="CO35" s="98">
        <v>180.52450999999999</v>
      </c>
      <c r="CP35" s="98">
        <v>181.33356000000001</v>
      </c>
      <c r="CQ35" s="99">
        <v>181.02912000000001</v>
      </c>
      <c r="CR35" s="97"/>
      <c r="CS35" s="99"/>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6"/>
      <c r="FD35" s="96"/>
      <c r="FE35" s="96"/>
      <c r="FF35" s="96"/>
      <c r="FG35" s="96"/>
      <c r="FH35" s="96"/>
      <c r="FI35" s="96"/>
      <c r="FJ35" s="96"/>
      <c r="FK35" s="97"/>
      <c r="FL35" s="98"/>
      <c r="FM35" s="98"/>
      <c r="FN35" s="99"/>
      <c r="FO35" s="96"/>
      <c r="FP35" s="97"/>
      <c r="FQ35" s="99"/>
      <c r="FR35" s="97"/>
      <c r="FS35" s="98"/>
      <c r="FT35" s="98"/>
      <c r="FU35" s="98"/>
      <c r="FV35" s="99"/>
      <c r="FW35" s="97"/>
      <c r="FX35" s="99"/>
      <c r="FY35" s="97"/>
      <c r="FZ35" s="98"/>
      <c r="GA35" s="98"/>
      <c r="GB35" s="99"/>
      <c r="GC35" s="96"/>
      <c r="GD35" s="96"/>
      <c r="GE35" s="96"/>
      <c r="GF35" s="97"/>
      <c r="GG35" s="98"/>
      <c r="GH35" s="98"/>
      <c r="GI35" s="98"/>
      <c r="GJ35" s="99"/>
      <c r="GK35" s="97"/>
      <c r="GL35" s="98"/>
      <c r="GM35" s="98"/>
      <c r="GN35" s="99"/>
      <c r="GO35" s="96"/>
      <c r="GP35" s="97"/>
      <c r="GQ35" s="99"/>
      <c r="GR35" s="1"/>
      <c r="GS35" s="96"/>
      <c r="GT35" s="97"/>
      <c r="GU35" s="99"/>
      <c r="GV35" s="96"/>
      <c r="GW35" s="96"/>
      <c r="GX35" s="96"/>
      <c r="GY35" s="96"/>
      <c r="GZ35" s="1"/>
      <c r="HA35" s="96"/>
      <c r="HB35" s="96"/>
      <c r="HC35" s="96"/>
      <c r="HD35" s="96"/>
      <c r="HE35" s="96"/>
      <c r="HF35" s="96"/>
      <c r="HG35" s="97"/>
      <c r="HH35" s="99"/>
      <c r="HI35" s="1"/>
      <c r="HJ35" s="97">
        <v>3138.1177200000006</v>
      </c>
      <c r="HK35" s="98">
        <v>3076.3591700000006</v>
      </c>
      <c r="HL35" s="99">
        <v>454.00400999999999</v>
      </c>
    </row>
    <row r="36" spans="1:220" x14ac:dyDescent="0.3">
      <c r="A36" s="1"/>
      <c r="B36" s="95" t="s">
        <v>889</v>
      </c>
      <c r="C36" s="96"/>
      <c r="D36" s="97"/>
      <c r="E36" s="98"/>
      <c r="F36" s="98">
        <v>8.8258700000000001</v>
      </c>
      <c r="G36" s="99">
        <v>8.5166900000000005</v>
      </c>
      <c r="H36" s="97"/>
      <c r="I36" s="99"/>
      <c r="J36" s="97">
        <v>81.096100000000007</v>
      </c>
      <c r="K36" s="99"/>
      <c r="L36" s="97"/>
      <c r="M36" s="98"/>
      <c r="N36" s="98"/>
      <c r="O36" s="98"/>
      <c r="P36" s="98"/>
      <c r="Q36" s="98"/>
      <c r="R36" s="98"/>
      <c r="S36" s="99"/>
      <c r="T36" s="97">
        <v>18.14123</v>
      </c>
      <c r="U36" s="98">
        <v>19.191960000000002</v>
      </c>
      <c r="V36" s="98">
        <v>24.425360000000001</v>
      </c>
      <c r="W36" s="99">
        <v>1.0612699999999999</v>
      </c>
      <c r="X36" s="96"/>
      <c r="Y36" s="97"/>
      <c r="Z36" s="98"/>
      <c r="AA36" s="99"/>
      <c r="AB36" s="97"/>
      <c r="AC36" s="98"/>
      <c r="AD36" s="98"/>
      <c r="AE36" s="98"/>
      <c r="AF36" s="98">
        <v>12.23925</v>
      </c>
      <c r="AG36" s="98">
        <v>24.4617</v>
      </c>
      <c r="AH36" s="99">
        <v>10.27692</v>
      </c>
      <c r="AI36" s="96"/>
      <c r="AJ36" s="96"/>
      <c r="AK36" s="96"/>
      <c r="AL36" s="97">
        <v>217.12262999999999</v>
      </c>
      <c r="AM36" s="99">
        <v>7.9327300000000003</v>
      </c>
      <c r="AN36" s="97"/>
      <c r="AO36" s="99"/>
      <c r="AP36" s="96"/>
      <c r="AQ36" s="97"/>
      <c r="AR36" s="99"/>
      <c r="AS36" s="96"/>
      <c r="AT36" s="96"/>
      <c r="AU36" s="96"/>
      <c r="AV36" s="97"/>
      <c r="AW36" s="98"/>
      <c r="AX36" s="99"/>
      <c r="AY36" s="97"/>
      <c r="AZ36" s="98"/>
      <c r="BA36" s="98"/>
      <c r="BB36" s="98"/>
      <c r="BC36" s="98"/>
      <c r="BD36" s="99"/>
      <c r="BE36" s="97"/>
      <c r="BF36" s="99"/>
      <c r="BG36" s="96"/>
      <c r="BH36" s="97"/>
      <c r="BI36" s="98">
        <v>184.87493000000001</v>
      </c>
      <c r="BJ36" s="99"/>
      <c r="BK36" s="97">
        <v>164.44227000000001</v>
      </c>
      <c r="BL36" s="98">
        <v>165.47058000000001</v>
      </c>
      <c r="BM36" s="98"/>
      <c r="BN36" s="98"/>
      <c r="BO36" s="98"/>
      <c r="BP36" s="98"/>
      <c r="BQ36" s="98"/>
      <c r="BR36" s="98">
        <v>260.55876999999998</v>
      </c>
      <c r="BS36" s="98"/>
      <c r="BT36" s="98">
        <v>110.49702000000001</v>
      </c>
      <c r="BU36" s="98">
        <v>206.49456000000001</v>
      </c>
      <c r="BV36" s="98">
        <v>206.11548999999999</v>
      </c>
      <c r="BW36" s="98">
        <v>205.99002999999999</v>
      </c>
      <c r="BX36" s="99"/>
      <c r="BY36" s="97">
        <v>17.41583</v>
      </c>
      <c r="BZ36" s="99">
        <v>44.053669999999997</v>
      </c>
      <c r="CA36" s="96"/>
      <c r="CB36" s="97"/>
      <c r="CC36" s="98"/>
      <c r="CD36" s="98"/>
      <c r="CE36" s="98"/>
      <c r="CF36" s="98"/>
      <c r="CG36" s="98">
        <v>118.14735</v>
      </c>
      <c r="CH36" s="98">
        <v>52.418509999999998</v>
      </c>
      <c r="CI36" s="98">
        <v>53.710120000000003</v>
      </c>
      <c r="CJ36" s="98"/>
      <c r="CK36" s="98"/>
      <c r="CL36" s="98"/>
      <c r="CM36" s="99">
        <v>191.19621000000001</v>
      </c>
      <c r="CN36" s="97">
        <v>180.55348000000001</v>
      </c>
      <c r="CO36" s="98">
        <v>180.52450999999999</v>
      </c>
      <c r="CP36" s="98">
        <v>181.33356000000001</v>
      </c>
      <c r="CQ36" s="99">
        <v>181.02912000000001</v>
      </c>
      <c r="CR36" s="97"/>
      <c r="CS36" s="99"/>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6"/>
      <c r="FD36" s="96"/>
      <c r="FE36" s="96"/>
      <c r="FF36" s="96"/>
      <c r="FG36" s="96"/>
      <c r="FH36" s="96"/>
      <c r="FI36" s="96"/>
      <c r="FJ36" s="96"/>
      <c r="FK36" s="97"/>
      <c r="FL36" s="98"/>
      <c r="FM36" s="98"/>
      <c r="FN36" s="99"/>
      <c r="FO36" s="96"/>
      <c r="FP36" s="97"/>
      <c r="FQ36" s="99"/>
      <c r="FR36" s="97"/>
      <c r="FS36" s="98"/>
      <c r="FT36" s="98"/>
      <c r="FU36" s="98"/>
      <c r="FV36" s="99"/>
      <c r="FW36" s="97"/>
      <c r="FX36" s="99"/>
      <c r="FY36" s="97"/>
      <c r="FZ36" s="98"/>
      <c r="GA36" s="98"/>
      <c r="GB36" s="99"/>
      <c r="GC36" s="96"/>
      <c r="GD36" s="96"/>
      <c r="GE36" s="96"/>
      <c r="GF36" s="97"/>
      <c r="GG36" s="98"/>
      <c r="GH36" s="98"/>
      <c r="GI36" s="98"/>
      <c r="GJ36" s="99"/>
      <c r="GK36" s="97"/>
      <c r="GL36" s="98"/>
      <c r="GM36" s="98"/>
      <c r="GN36" s="99"/>
      <c r="GO36" s="96"/>
      <c r="GP36" s="97"/>
      <c r="GQ36" s="99"/>
      <c r="GR36" s="1"/>
      <c r="GS36" s="96"/>
      <c r="GT36" s="97"/>
      <c r="GU36" s="99"/>
      <c r="GV36" s="96"/>
      <c r="GW36" s="96"/>
      <c r="GX36" s="96"/>
      <c r="GY36" s="96"/>
      <c r="GZ36" s="1"/>
      <c r="HA36" s="96"/>
      <c r="HB36" s="96"/>
      <c r="HC36" s="96"/>
      <c r="HD36" s="96"/>
      <c r="HE36" s="96"/>
      <c r="HF36" s="96"/>
      <c r="HG36" s="97"/>
      <c r="HH36" s="99"/>
      <c r="HI36" s="1"/>
      <c r="HJ36" s="97">
        <v>3138.1177200000006</v>
      </c>
      <c r="HK36" s="98">
        <v>3076.3591700000006</v>
      </c>
      <c r="HL36" s="99">
        <v>454.00400999999999</v>
      </c>
    </row>
    <row r="37" spans="1:220" x14ac:dyDescent="0.3">
      <c r="A37" s="1"/>
      <c r="B37" s="95" t="s">
        <v>890</v>
      </c>
      <c r="C37" s="96"/>
      <c r="D37" s="97"/>
      <c r="E37" s="98"/>
      <c r="F37" s="98">
        <v>8.8258700000000001</v>
      </c>
      <c r="G37" s="99">
        <v>8.5166900000000005</v>
      </c>
      <c r="H37" s="97"/>
      <c r="I37" s="99"/>
      <c r="J37" s="97">
        <v>81.096100000000007</v>
      </c>
      <c r="K37" s="99"/>
      <c r="L37" s="97"/>
      <c r="M37" s="98"/>
      <c r="N37" s="98"/>
      <c r="O37" s="98"/>
      <c r="P37" s="98"/>
      <c r="Q37" s="98"/>
      <c r="R37" s="98"/>
      <c r="S37" s="99"/>
      <c r="T37" s="97">
        <v>18.14123</v>
      </c>
      <c r="U37" s="98">
        <v>19.191960000000002</v>
      </c>
      <c r="V37" s="98">
        <v>24.425360000000001</v>
      </c>
      <c r="W37" s="99">
        <v>1.0612699999999999</v>
      </c>
      <c r="X37" s="96"/>
      <c r="Y37" s="97"/>
      <c r="Z37" s="98"/>
      <c r="AA37" s="99"/>
      <c r="AB37" s="97"/>
      <c r="AC37" s="98"/>
      <c r="AD37" s="98"/>
      <c r="AE37" s="98"/>
      <c r="AF37" s="98">
        <v>12.23925</v>
      </c>
      <c r="AG37" s="98">
        <v>24.4617</v>
      </c>
      <c r="AH37" s="99">
        <v>10.27692</v>
      </c>
      <c r="AI37" s="96"/>
      <c r="AJ37" s="96"/>
      <c r="AK37" s="96"/>
      <c r="AL37" s="97">
        <v>217.12262999999999</v>
      </c>
      <c r="AM37" s="99">
        <v>7.9327300000000003</v>
      </c>
      <c r="AN37" s="97"/>
      <c r="AO37" s="99"/>
      <c r="AP37" s="96"/>
      <c r="AQ37" s="97"/>
      <c r="AR37" s="99"/>
      <c r="AS37" s="96"/>
      <c r="AT37" s="96"/>
      <c r="AU37" s="96"/>
      <c r="AV37" s="97"/>
      <c r="AW37" s="98"/>
      <c r="AX37" s="99"/>
      <c r="AY37" s="97"/>
      <c r="AZ37" s="98"/>
      <c r="BA37" s="98"/>
      <c r="BB37" s="98"/>
      <c r="BC37" s="98"/>
      <c r="BD37" s="99"/>
      <c r="BE37" s="97"/>
      <c r="BF37" s="99"/>
      <c r="BG37" s="96"/>
      <c r="BH37" s="97"/>
      <c r="BI37" s="98">
        <v>184.87493000000001</v>
      </c>
      <c r="BJ37" s="99"/>
      <c r="BK37" s="97">
        <v>164.44227000000001</v>
      </c>
      <c r="BL37" s="98">
        <v>165.47058000000001</v>
      </c>
      <c r="BM37" s="98"/>
      <c r="BN37" s="98"/>
      <c r="BO37" s="98"/>
      <c r="BP37" s="98"/>
      <c r="BQ37" s="98"/>
      <c r="BR37" s="98">
        <v>260.55876999999998</v>
      </c>
      <c r="BS37" s="98"/>
      <c r="BT37" s="98">
        <v>110.49702000000001</v>
      </c>
      <c r="BU37" s="98">
        <v>206.49456000000001</v>
      </c>
      <c r="BV37" s="98">
        <v>206.11548999999999</v>
      </c>
      <c r="BW37" s="98">
        <v>205.99002999999999</v>
      </c>
      <c r="BX37" s="99"/>
      <c r="BY37" s="97">
        <v>17.41583</v>
      </c>
      <c r="BZ37" s="99">
        <v>44.053669999999997</v>
      </c>
      <c r="CA37" s="96"/>
      <c r="CB37" s="97"/>
      <c r="CC37" s="98"/>
      <c r="CD37" s="98"/>
      <c r="CE37" s="98"/>
      <c r="CF37" s="98"/>
      <c r="CG37" s="98">
        <v>118.14735</v>
      </c>
      <c r="CH37" s="98">
        <v>52.418509999999998</v>
      </c>
      <c r="CI37" s="98">
        <v>53.710120000000003</v>
      </c>
      <c r="CJ37" s="98"/>
      <c r="CK37" s="98"/>
      <c r="CL37" s="98"/>
      <c r="CM37" s="99">
        <v>191.19621000000001</v>
      </c>
      <c r="CN37" s="97">
        <v>180.55348000000001</v>
      </c>
      <c r="CO37" s="98">
        <v>180.52450999999999</v>
      </c>
      <c r="CP37" s="98">
        <v>181.33356000000001</v>
      </c>
      <c r="CQ37" s="99">
        <v>181.02912000000001</v>
      </c>
      <c r="CR37" s="97"/>
      <c r="CS37" s="99"/>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6"/>
      <c r="FD37" s="96"/>
      <c r="FE37" s="96"/>
      <c r="FF37" s="96"/>
      <c r="FG37" s="96"/>
      <c r="FH37" s="96"/>
      <c r="FI37" s="96"/>
      <c r="FJ37" s="96"/>
      <c r="FK37" s="97"/>
      <c r="FL37" s="98"/>
      <c r="FM37" s="98"/>
      <c r="FN37" s="99"/>
      <c r="FO37" s="96"/>
      <c r="FP37" s="97"/>
      <c r="FQ37" s="99"/>
      <c r="FR37" s="97"/>
      <c r="FS37" s="98"/>
      <c r="FT37" s="98"/>
      <c r="FU37" s="98"/>
      <c r="FV37" s="99"/>
      <c r="FW37" s="97"/>
      <c r="FX37" s="99"/>
      <c r="FY37" s="97"/>
      <c r="FZ37" s="98"/>
      <c r="GA37" s="98"/>
      <c r="GB37" s="99"/>
      <c r="GC37" s="96"/>
      <c r="GD37" s="96"/>
      <c r="GE37" s="96"/>
      <c r="GF37" s="97"/>
      <c r="GG37" s="98"/>
      <c r="GH37" s="98"/>
      <c r="GI37" s="98"/>
      <c r="GJ37" s="99"/>
      <c r="GK37" s="97"/>
      <c r="GL37" s="98"/>
      <c r="GM37" s="98"/>
      <c r="GN37" s="99"/>
      <c r="GO37" s="96"/>
      <c r="GP37" s="97"/>
      <c r="GQ37" s="99"/>
      <c r="GR37" s="1"/>
      <c r="GS37" s="96"/>
      <c r="GT37" s="97"/>
      <c r="GU37" s="99"/>
      <c r="GV37" s="96"/>
      <c r="GW37" s="96"/>
      <c r="GX37" s="96"/>
      <c r="GY37" s="96"/>
      <c r="GZ37" s="1"/>
      <c r="HA37" s="96"/>
      <c r="HB37" s="96"/>
      <c r="HC37" s="96"/>
      <c r="HD37" s="96"/>
      <c r="HE37" s="96"/>
      <c r="HF37" s="96"/>
      <c r="HG37" s="97"/>
      <c r="HH37" s="99"/>
      <c r="HI37" s="1"/>
      <c r="HJ37" s="97">
        <v>3138.1177200000006</v>
      </c>
      <c r="HK37" s="98">
        <v>3076.3591700000006</v>
      </c>
      <c r="HL37" s="99">
        <v>454.00400999999999</v>
      </c>
    </row>
    <row r="38" spans="1:220" x14ac:dyDescent="0.3">
      <c r="A38" s="1"/>
      <c r="B38" s="95" t="s">
        <v>891</v>
      </c>
      <c r="C38" s="96"/>
      <c r="D38" s="97"/>
      <c r="E38" s="98"/>
      <c r="F38" s="98">
        <v>8.8258700000000001</v>
      </c>
      <c r="G38" s="99">
        <v>8.5166900000000005</v>
      </c>
      <c r="H38" s="97"/>
      <c r="I38" s="99"/>
      <c r="J38" s="97">
        <v>81.096100000000007</v>
      </c>
      <c r="K38" s="99"/>
      <c r="L38" s="97"/>
      <c r="M38" s="98"/>
      <c r="N38" s="98"/>
      <c r="O38" s="98"/>
      <c r="P38" s="98"/>
      <c r="Q38" s="98"/>
      <c r="R38" s="98"/>
      <c r="S38" s="99"/>
      <c r="T38" s="97">
        <v>18.14123</v>
      </c>
      <c r="U38" s="98">
        <v>19.191960000000002</v>
      </c>
      <c r="V38" s="98">
        <v>24.425360000000001</v>
      </c>
      <c r="W38" s="99">
        <v>1.0612699999999999</v>
      </c>
      <c r="X38" s="96"/>
      <c r="Y38" s="97"/>
      <c r="Z38" s="98"/>
      <c r="AA38" s="99"/>
      <c r="AB38" s="97"/>
      <c r="AC38" s="98"/>
      <c r="AD38" s="98"/>
      <c r="AE38" s="98"/>
      <c r="AF38" s="98">
        <v>12.23925</v>
      </c>
      <c r="AG38" s="98">
        <v>24.4617</v>
      </c>
      <c r="AH38" s="99">
        <v>10.27692</v>
      </c>
      <c r="AI38" s="96"/>
      <c r="AJ38" s="96"/>
      <c r="AK38" s="96"/>
      <c r="AL38" s="97">
        <v>217.12262999999999</v>
      </c>
      <c r="AM38" s="99">
        <v>7.9327300000000003</v>
      </c>
      <c r="AN38" s="97"/>
      <c r="AO38" s="99"/>
      <c r="AP38" s="96"/>
      <c r="AQ38" s="97"/>
      <c r="AR38" s="99"/>
      <c r="AS38" s="96"/>
      <c r="AT38" s="96"/>
      <c r="AU38" s="96"/>
      <c r="AV38" s="97"/>
      <c r="AW38" s="98"/>
      <c r="AX38" s="99"/>
      <c r="AY38" s="97"/>
      <c r="AZ38" s="98"/>
      <c r="BA38" s="98"/>
      <c r="BB38" s="98"/>
      <c r="BC38" s="98"/>
      <c r="BD38" s="99"/>
      <c r="BE38" s="97"/>
      <c r="BF38" s="99"/>
      <c r="BG38" s="96"/>
      <c r="BH38" s="97"/>
      <c r="BI38" s="98">
        <v>184.87493000000001</v>
      </c>
      <c r="BJ38" s="99"/>
      <c r="BK38" s="97">
        <v>164.44227000000001</v>
      </c>
      <c r="BL38" s="98">
        <v>165.47058000000001</v>
      </c>
      <c r="BM38" s="98"/>
      <c r="BN38" s="98"/>
      <c r="BO38" s="98"/>
      <c r="BP38" s="98"/>
      <c r="BQ38" s="98"/>
      <c r="BR38" s="98">
        <v>260.55876999999998</v>
      </c>
      <c r="BS38" s="98"/>
      <c r="BT38" s="98">
        <v>110.49702000000001</v>
      </c>
      <c r="BU38" s="98">
        <v>206.49456000000001</v>
      </c>
      <c r="BV38" s="98">
        <v>206.11548999999999</v>
      </c>
      <c r="BW38" s="98">
        <v>205.99002999999999</v>
      </c>
      <c r="BX38" s="99"/>
      <c r="BY38" s="97">
        <v>17.41583</v>
      </c>
      <c r="BZ38" s="99">
        <v>44.053669999999997</v>
      </c>
      <c r="CA38" s="96"/>
      <c r="CB38" s="97"/>
      <c r="CC38" s="98"/>
      <c r="CD38" s="98"/>
      <c r="CE38" s="98"/>
      <c r="CF38" s="98"/>
      <c r="CG38" s="98">
        <v>118.14735</v>
      </c>
      <c r="CH38" s="98">
        <v>52.418509999999998</v>
      </c>
      <c r="CI38" s="98">
        <v>53.710120000000003</v>
      </c>
      <c r="CJ38" s="98"/>
      <c r="CK38" s="98"/>
      <c r="CL38" s="98"/>
      <c r="CM38" s="99">
        <v>191.19621000000001</v>
      </c>
      <c r="CN38" s="97">
        <v>180.55348000000001</v>
      </c>
      <c r="CO38" s="98">
        <v>180.52450999999999</v>
      </c>
      <c r="CP38" s="98">
        <v>181.33356000000001</v>
      </c>
      <c r="CQ38" s="99">
        <v>181.02912000000001</v>
      </c>
      <c r="CR38" s="97"/>
      <c r="CS38" s="99"/>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6"/>
      <c r="FD38" s="96"/>
      <c r="FE38" s="96"/>
      <c r="FF38" s="96"/>
      <c r="FG38" s="96"/>
      <c r="FH38" s="96"/>
      <c r="FI38" s="96"/>
      <c r="FJ38" s="96"/>
      <c r="FK38" s="97"/>
      <c r="FL38" s="98"/>
      <c r="FM38" s="98"/>
      <c r="FN38" s="99"/>
      <c r="FO38" s="96"/>
      <c r="FP38" s="97"/>
      <c r="FQ38" s="99"/>
      <c r="FR38" s="97"/>
      <c r="FS38" s="98"/>
      <c r="FT38" s="98"/>
      <c r="FU38" s="98"/>
      <c r="FV38" s="99"/>
      <c r="FW38" s="97"/>
      <c r="FX38" s="99"/>
      <c r="FY38" s="97"/>
      <c r="FZ38" s="98"/>
      <c r="GA38" s="98"/>
      <c r="GB38" s="99"/>
      <c r="GC38" s="96"/>
      <c r="GD38" s="96"/>
      <c r="GE38" s="96"/>
      <c r="GF38" s="97"/>
      <c r="GG38" s="98"/>
      <c r="GH38" s="98"/>
      <c r="GI38" s="98"/>
      <c r="GJ38" s="99"/>
      <c r="GK38" s="97"/>
      <c r="GL38" s="98"/>
      <c r="GM38" s="98"/>
      <c r="GN38" s="99"/>
      <c r="GO38" s="96"/>
      <c r="GP38" s="97"/>
      <c r="GQ38" s="99"/>
      <c r="GR38" s="1"/>
      <c r="GS38" s="96"/>
      <c r="GT38" s="97"/>
      <c r="GU38" s="99"/>
      <c r="GV38" s="96"/>
      <c r="GW38" s="96"/>
      <c r="GX38" s="96"/>
      <c r="GY38" s="96"/>
      <c r="GZ38" s="1"/>
      <c r="HA38" s="96"/>
      <c r="HB38" s="96"/>
      <c r="HC38" s="96"/>
      <c r="HD38" s="96"/>
      <c r="HE38" s="96"/>
      <c r="HF38" s="96"/>
      <c r="HG38" s="97"/>
      <c r="HH38" s="99"/>
      <c r="HI38" s="1"/>
      <c r="HJ38" s="97">
        <v>3138.1177200000006</v>
      </c>
      <c r="HK38" s="98">
        <v>3076.3591700000006</v>
      </c>
      <c r="HL38" s="99">
        <v>454.00400999999999</v>
      </c>
    </row>
    <row r="39" spans="1:220" x14ac:dyDescent="0.3">
      <c r="A39" s="1"/>
      <c r="B39" s="95" t="s">
        <v>892</v>
      </c>
      <c r="C39" s="96"/>
      <c r="D39" s="97"/>
      <c r="E39" s="98"/>
      <c r="F39" s="98">
        <v>8.8258700000000001</v>
      </c>
      <c r="G39" s="99">
        <v>8.5166900000000005</v>
      </c>
      <c r="H39" s="97"/>
      <c r="I39" s="99"/>
      <c r="J39" s="97">
        <v>81.096100000000007</v>
      </c>
      <c r="K39" s="99"/>
      <c r="L39" s="97"/>
      <c r="M39" s="98"/>
      <c r="N39" s="98"/>
      <c r="O39" s="98"/>
      <c r="P39" s="98"/>
      <c r="Q39" s="98"/>
      <c r="R39" s="98"/>
      <c r="S39" s="99"/>
      <c r="T39" s="97">
        <v>18.14123</v>
      </c>
      <c r="U39" s="98">
        <v>19.191960000000002</v>
      </c>
      <c r="V39" s="98">
        <v>24.425360000000001</v>
      </c>
      <c r="W39" s="99">
        <v>1.0612699999999999</v>
      </c>
      <c r="X39" s="96"/>
      <c r="Y39" s="97"/>
      <c r="Z39" s="98"/>
      <c r="AA39" s="99"/>
      <c r="AB39" s="97"/>
      <c r="AC39" s="98"/>
      <c r="AD39" s="98"/>
      <c r="AE39" s="98"/>
      <c r="AF39" s="98">
        <v>12.23925</v>
      </c>
      <c r="AG39" s="98">
        <v>24.4617</v>
      </c>
      <c r="AH39" s="99">
        <v>10.27692</v>
      </c>
      <c r="AI39" s="96"/>
      <c r="AJ39" s="96"/>
      <c r="AK39" s="96"/>
      <c r="AL39" s="97">
        <v>217.12262999999999</v>
      </c>
      <c r="AM39" s="99">
        <v>7.9327300000000003</v>
      </c>
      <c r="AN39" s="97"/>
      <c r="AO39" s="99"/>
      <c r="AP39" s="96"/>
      <c r="AQ39" s="97"/>
      <c r="AR39" s="99"/>
      <c r="AS39" s="96"/>
      <c r="AT39" s="96"/>
      <c r="AU39" s="96"/>
      <c r="AV39" s="97"/>
      <c r="AW39" s="98"/>
      <c r="AX39" s="99"/>
      <c r="AY39" s="97"/>
      <c r="AZ39" s="98"/>
      <c r="BA39" s="98"/>
      <c r="BB39" s="98"/>
      <c r="BC39" s="98"/>
      <c r="BD39" s="99"/>
      <c r="BE39" s="97"/>
      <c r="BF39" s="99"/>
      <c r="BG39" s="96"/>
      <c r="BH39" s="97"/>
      <c r="BI39" s="98">
        <v>184.87493000000001</v>
      </c>
      <c r="BJ39" s="99"/>
      <c r="BK39" s="97">
        <v>164.44227000000001</v>
      </c>
      <c r="BL39" s="98">
        <v>165.47058000000001</v>
      </c>
      <c r="BM39" s="98"/>
      <c r="BN39" s="98"/>
      <c r="BO39" s="98"/>
      <c r="BP39" s="98"/>
      <c r="BQ39" s="98"/>
      <c r="BR39" s="98">
        <v>260.55876999999998</v>
      </c>
      <c r="BS39" s="98"/>
      <c r="BT39" s="98">
        <v>110.49702000000001</v>
      </c>
      <c r="BU39" s="98">
        <v>206.49456000000001</v>
      </c>
      <c r="BV39" s="98">
        <v>206.11548999999999</v>
      </c>
      <c r="BW39" s="98">
        <v>205.99002999999999</v>
      </c>
      <c r="BX39" s="99"/>
      <c r="BY39" s="97">
        <v>17.41583</v>
      </c>
      <c r="BZ39" s="99">
        <v>44.053669999999997</v>
      </c>
      <c r="CA39" s="96"/>
      <c r="CB39" s="97"/>
      <c r="CC39" s="98"/>
      <c r="CD39" s="98"/>
      <c r="CE39" s="98"/>
      <c r="CF39" s="98"/>
      <c r="CG39" s="98">
        <v>118.14735</v>
      </c>
      <c r="CH39" s="98">
        <v>52.418509999999998</v>
      </c>
      <c r="CI39" s="98">
        <v>53.710120000000003</v>
      </c>
      <c r="CJ39" s="98"/>
      <c r="CK39" s="98"/>
      <c r="CL39" s="98"/>
      <c r="CM39" s="99">
        <v>191.19621000000001</v>
      </c>
      <c r="CN39" s="97">
        <v>180.55348000000001</v>
      </c>
      <c r="CO39" s="98">
        <v>180.52450999999999</v>
      </c>
      <c r="CP39" s="98">
        <v>181.33356000000001</v>
      </c>
      <c r="CQ39" s="99">
        <v>181.02912000000001</v>
      </c>
      <c r="CR39" s="97"/>
      <c r="CS39" s="99"/>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6"/>
      <c r="FD39" s="96"/>
      <c r="FE39" s="96"/>
      <c r="FF39" s="96"/>
      <c r="FG39" s="96"/>
      <c r="FH39" s="96"/>
      <c r="FI39" s="96"/>
      <c r="FJ39" s="96"/>
      <c r="FK39" s="97"/>
      <c r="FL39" s="98"/>
      <c r="FM39" s="98"/>
      <c r="FN39" s="99"/>
      <c r="FO39" s="96"/>
      <c r="FP39" s="97"/>
      <c r="FQ39" s="99"/>
      <c r="FR39" s="97"/>
      <c r="FS39" s="98"/>
      <c r="FT39" s="98"/>
      <c r="FU39" s="98"/>
      <c r="FV39" s="99"/>
      <c r="FW39" s="97"/>
      <c r="FX39" s="99"/>
      <c r="FY39" s="97"/>
      <c r="FZ39" s="98"/>
      <c r="GA39" s="98"/>
      <c r="GB39" s="99"/>
      <c r="GC39" s="96"/>
      <c r="GD39" s="96"/>
      <c r="GE39" s="96"/>
      <c r="GF39" s="97"/>
      <c r="GG39" s="98"/>
      <c r="GH39" s="98"/>
      <c r="GI39" s="98"/>
      <c r="GJ39" s="99"/>
      <c r="GK39" s="97"/>
      <c r="GL39" s="98"/>
      <c r="GM39" s="98"/>
      <c r="GN39" s="99"/>
      <c r="GO39" s="96"/>
      <c r="GP39" s="97"/>
      <c r="GQ39" s="99"/>
      <c r="GR39" s="1"/>
      <c r="GS39" s="96"/>
      <c r="GT39" s="97"/>
      <c r="GU39" s="99"/>
      <c r="GV39" s="96"/>
      <c r="GW39" s="96"/>
      <c r="GX39" s="96"/>
      <c r="GY39" s="96"/>
      <c r="GZ39" s="1"/>
      <c r="HA39" s="96"/>
      <c r="HB39" s="96"/>
      <c r="HC39" s="96"/>
      <c r="HD39" s="96"/>
      <c r="HE39" s="96"/>
      <c r="HF39" s="96"/>
      <c r="HG39" s="97"/>
      <c r="HH39" s="99"/>
      <c r="HI39" s="1"/>
      <c r="HJ39" s="97">
        <v>3138.1177200000006</v>
      </c>
      <c r="HK39" s="98">
        <v>3076.3591700000006</v>
      </c>
      <c r="HL39" s="99">
        <v>454.00400999999999</v>
      </c>
    </row>
    <row r="40" spans="1:220" x14ac:dyDescent="0.3">
      <c r="A40" s="1"/>
      <c r="B40" s="95" t="s">
        <v>893</v>
      </c>
      <c r="C40" s="96"/>
      <c r="D40" s="97"/>
      <c r="E40" s="98"/>
      <c r="F40" s="98">
        <v>8.8258700000000001</v>
      </c>
      <c r="G40" s="99">
        <v>8.5166900000000005</v>
      </c>
      <c r="H40" s="97"/>
      <c r="I40" s="99"/>
      <c r="J40" s="97">
        <v>81.096100000000007</v>
      </c>
      <c r="K40" s="99"/>
      <c r="L40" s="97"/>
      <c r="M40" s="98"/>
      <c r="N40" s="98"/>
      <c r="O40" s="98"/>
      <c r="P40" s="98"/>
      <c r="Q40" s="98"/>
      <c r="R40" s="98"/>
      <c r="S40" s="99"/>
      <c r="T40" s="97">
        <v>18.14123</v>
      </c>
      <c r="U40" s="98">
        <v>19.191960000000002</v>
      </c>
      <c r="V40" s="98">
        <v>24.425360000000001</v>
      </c>
      <c r="W40" s="99">
        <v>1.0612699999999999</v>
      </c>
      <c r="X40" s="96"/>
      <c r="Y40" s="97"/>
      <c r="Z40" s="98"/>
      <c r="AA40" s="99"/>
      <c r="AB40" s="97"/>
      <c r="AC40" s="98"/>
      <c r="AD40" s="98"/>
      <c r="AE40" s="98"/>
      <c r="AF40" s="98">
        <v>12.23925</v>
      </c>
      <c r="AG40" s="98">
        <v>24.4617</v>
      </c>
      <c r="AH40" s="99">
        <v>10.27692</v>
      </c>
      <c r="AI40" s="96"/>
      <c r="AJ40" s="96"/>
      <c r="AK40" s="96"/>
      <c r="AL40" s="97">
        <v>217.12262999999999</v>
      </c>
      <c r="AM40" s="99">
        <v>7.9327300000000003</v>
      </c>
      <c r="AN40" s="97"/>
      <c r="AO40" s="99"/>
      <c r="AP40" s="96"/>
      <c r="AQ40" s="97"/>
      <c r="AR40" s="99"/>
      <c r="AS40" s="96"/>
      <c r="AT40" s="96"/>
      <c r="AU40" s="96"/>
      <c r="AV40" s="97"/>
      <c r="AW40" s="98"/>
      <c r="AX40" s="99"/>
      <c r="AY40" s="97"/>
      <c r="AZ40" s="98"/>
      <c r="BA40" s="98"/>
      <c r="BB40" s="98"/>
      <c r="BC40" s="98"/>
      <c r="BD40" s="99"/>
      <c r="BE40" s="97"/>
      <c r="BF40" s="99"/>
      <c r="BG40" s="96"/>
      <c r="BH40" s="97"/>
      <c r="BI40" s="98">
        <v>184.87493000000001</v>
      </c>
      <c r="BJ40" s="99"/>
      <c r="BK40" s="97">
        <v>164.44227000000001</v>
      </c>
      <c r="BL40" s="98">
        <v>165.47058000000001</v>
      </c>
      <c r="BM40" s="98"/>
      <c r="BN40" s="98"/>
      <c r="BO40" s="98"/>
      <c r="BP40" s="98"/>
      <c r="BQ40" s="98"/>
      <c r="BR40" s="98">
        <v>260.55876999999998</v>
      </c>
      <c r="BS40" s="98"/>
      <c r="BT40" s="98">
        <v>110.49702000000001</v>
      </c>
      <c r="BU40" s="98">
        <v>206.49456000000001</v>
      </c>
      <c r="BV40" s="98">
        <v>206.11548999999999</v>
      </c>
      <c r="BW40" s="98">
        <v>205.99002999999999</v>
      </c>
      <c r="BX40" s="99"/>
      <c r="BY40" s="97">
        <v>17.41583</v>
      </c>
      <c r="BZ40" s="99">
        <v>44.053669999999997</v>
      </c>
      <c r="CA40" s="96"/>
      <c r="CB40" s="97"/>
      <c r="CC40" s="98"/>
      <c r="CD40" s="98"/>
      <c r="CE40" s="98"/>
      <c r="CF40" s="98"/>
      <c r="CG40" s="98">
        <v>118.14735</v>
      </c>
      <c r="CH40" s="98">
        <v>52.418509999999998</v>
      </c>
      <c r="CI40" s="98">
        <v>53.710120000000003</v>
      </c>
      <c r="CJ40" s="98"/>
      <c r="CK40" s="98"/>
      <c r="CL40" s="98"/>
      <c r="CM40" s="99">
        <v>191.19621000000001</v>
      </c>
      <c r="CN40" s="97">
        <v>180.55348000000001</v>
      </c>
      <c r="CO40" s="98">
        <v>180.52450999999999</v>
      </c>
      <c r="CP40" s="98">
        <v>181.33356000000001</v>
      </c>
      <c r="CQ40" s="99">
        <v>181.02912000000001</v>
      </c>
      <c r="CR40" s="97"/>
      <c r="CS40" s="99"/>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6"/>
      <c r="FD40" s="96"/>
      <c r="FE40" s="96"/>
      <c r="FF40" s="96"/>
      <c r="FG40" s="96"/>
      <c r="FH40" s="96"/>
      <c r="FI40" s="96"/>
      <c r="FJ40" s="96"/>
      <c r="FK40" s="97"/>
      <c r="FL40" s="98"/>
      <c r="FM40" s="98"/>
      <c r="FN40" s="99"/>
      <c r="FO40" s="96"/>
      <c r="FP40" s="97"/>
      <c r="FQ40" s="99"/>
      <c r="FR40" s="97"/>
      <c r="FS40" s="98"/>
      <c r="FT40" s="98"/>
      <c r="FU40" s="98"/>
      <c r="FV40" s="99"/>
      <c r="FW40" s="97"/>
      <c r="FX40" s="99"/>
      <c r="FY40" s="97"/>
      <c r="FZ40" s="98"/>
      <c r="GA40" s="98"/>
      <c r="GB40" s="99"/>
      <c r="GC40" s="96"/>
      <c r="GD40" s="96"/>
      <c r="GE40" s="96"/>
      <c r="GF40" s="97"/>
      <c r="GG40" s="98"/>
      <c r="GH40" s="98"/>
      <c r="GI40" s="98"/>
      <c r="GJ40" s="99"/>
      <c r="GK40" s="97"/>
      <c r="GL40" s="98"/>
      <c r="GM40" s="98"/>
      <c r="GN40" s="99"/>
      <c r="GO40" s="96"/>
      <c r="GP40" s="97"/>
      <c r="GQ40" s="99"/>
      <c r="GR40" s="1"/>
      <c r="GS40" s="96"/>
      <c r="GT40" s="97"/>
      <c r="GU40" s="99"/>
      <c r="GV40" s="96"/>
      <c r="GW40" s="96"/>
      <c r="GX40" s="96"/>
      <c r="GY40" s="96"/>
      <c r="GZ40" s="1"/>
      <c r="HA40" s="96"/>
      <c r="HB40" s="96"/>
      <c r="HC40" s="96"/>
      <c r="HD40" s="96"/>
      <c r="HE40" s="96"/>
      <c r="HF40" s="96"/>
      <c r="HG40" s="97"/>
      <c r="HH40" s="99"/>
      <c r="HI40" s="1"/>
      <c r="HJ40" s="97">
        <v>3138.1177200000006</v>
      </c>
      <c r="HK40" s="98">
        <v>3076.3591700000006</v>
      </c>
      <c r="HL40" s="99">
        <v>454.00400999999999</v>
      </c>
    </row>
    <row r="41" spans="1:220" x14ac:dyDescent="0.3">
      <c r="A41" s="1"/>
      <c r="B41" s="95" t="s">
        <v>894</v>
      </c>
      <c r="C41" s="96"/>
      <c r="D41" s="97"/>
      <c r="E41" s="98"/>
      <c r="F41" s="98">
        <v>8.8258700000000001</v>
      </c>
      <c r="G41" s="99">
        <v>8.5166900000000005</v>
      </c>
      <c r="H41" s="97"/>
      <c r="I41" s="99"/>
      <c r="J41" s="97">
        <v>81.096100000000007</v>
      </c>
      <c r="K41" s="99"/>
      <c r="L41" s="97"/>
      <c r="M41" s="98"/>
      <c r="N41" s="98"/>
      <c r="O41" s="98"/>
      <c r="P41" s="98"/>
      <c r="Q41" s="98"/>
      <c r="R41" s="98"/>
      <c r="S41" s="99"/>
      <c r="T41" s="97">
        <v>18.14123</v>
      </c>
      <c r="U41" s="98">
        <v>19.191960000000002</v>
      </c>
      <c r="V41" s="98">
        <v>24.425360000000001</v>
      </c>
      <c r="W41" s="99">
        <v>1.0612699999999999</v>
      </c>
      <c r="X41" s="96"/>
      <c r="Y41" s="97"/>
      <c r="Z41" s="98"/>
      <c r="AA41" s="99"/>
      <c r="AB41" s="97"/>
      <c r="AC41" s="98"/>
      <c r="AD41" s="98"/>
      <c r="AE41" s="98"/>
      <c r="AF41" s="98">
        <v>12.23925</v>
      </c>
      <c r="AG41" s="98">
        <v>24.4617</v>
      </c>
      <c r="AH41" s="99">
        <v>10.27692</v>
      </c>
      <c r="AI41" s="96"/>
      <c r="AJ41" s="96"/>
      <c r="AK41" s="96"/>
      <c r="AL41" s="97">
        <v>217.12262999999999</v>
      </c>
      <c r="AM41" s="99">
        <v>7.9327300000000003</v>
      </c>
      <c r="AN41" s="97"/>
      <c r="AO41" s="99"/>
      <c r="AP41" s="96"/>
      <c r="AQ41" s="97"/>
      <c r="AR41" s="99"/>
      <c r="AS41" s="96"/>
      <c r="AT41" s="96"/>
      <c r="AU41" s="96"/>
      <c r="AV41" s="97"/>
      <c r="AW41" s="98"/>
      <c r="AX41" s="99"/>
      <c r="AY41" s="97"/>
      <c r="AZ41" s="98"/>
      <c r="BA41" s="98"/>
      <c r="BB41" s="98"/>
      <c r="BC41" s="98"/>
      <c r="BD41" s="99"/>
      <c r="BE41" s="97"/>
      <c r="BF41" s="99"/>
      <c r="BG41" s="96"/>
      <c r="BH41" s="97"/>
      <c r="BI41" s="98">
        <v>184.87493000000001</v>
      </c>
      <c r="BJ41" s="99"/>
      <c r="BK41" s="97">
        <v>164.44227000000001</v>
      </c>
      <c r="BL41" s="98">
        <v>165.47058000000001</v>
      </c>
      <c r="BM41" s="98"/>
      <c r="BN41" s="98"/>
      <c r="BO41" s="98"/>
      <c r="BP41" s="98"/>
      <c r="BQ41" s="98"/>
      <c r="BR41" s="98">
        <v>260.55876999999998</v>
      </c>
      <c r="BS41" s="98"/>
      <c r="BT41" s="98">
        <v>110.49702000000001</v>
      </c>
      <c r="BU41" s="98">
        <v>206.49456000000001</v>
      </c>
      <c r="BV41" s="98">
        <v>206.11548999999999</v>
      </c>
      <c r="BW41" s="98">
        <v>205.99002999999999</v>
      </c>
      <c r="BX41" s="99"/>
      <c r="BY41" s="97">
        <v>17.41583</v>
      </c>
      <c r="BZ41" s="99">
        <v>44.053669999999997</v>
      </c>
      <c r="CA41" s="96"/>
      <c r="CB41" s="97"/>
      <c r="CC41" s="98"/>
      <c r="CD41" s="98"/>
      <c r="CE41" s="98"/>
      <c r="CF41" s="98"/>
      <c r="CG41" s="98">
        <v>118.14735</v>
      </c>
      <c r="CH41" s="98">
        <v>52.418509999999998</v>
      </c>
      <c r="CI41" s="98">
        <v>53.710120000000003</v>
      </c>
      <c r="CJ41" s="98"/>
      <c r="CK41" s="98"/>
      <c r="CL41" s="98"/>
      <c r="CM41" s="99">
        <v>191.19621000000001</v>
      </c>
      <c r="CN41" s="97">
        <v>180.55348000000001</v>
      </c>
      <c r="CO41" s="98">
        <v>180.52450999999999</v>
      </c>
      <c r="CP41" s="98">
        <v>181.33356000000001</v>
      </c>
      <c r="CQ41" s="99">
        <v>181.02912000000001</v>
      </c>
      <c r="CR41" s="97"/>
      <c r="CS41" s="99"/>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6"/>
      <c r="FD41" s="96"/>
      <c r="FE41" s="96"/>
      <c r="FF41" s="96"/>
      <c r="FG41" s="96"/>
      <c r="FH41" s="96"/>
      <c r="FI41" s="96"/>
      <c r="FJ41" s="96"/>
      <c r="FK41" s="97"/>
      <c r="FL41" s="98"/>
      <c r="FM41" s="98"/>
      <c r="FN41" s="99"/>
      <c r="FO41" s="96"/>
      <c r="FP41" s="97"/>
      <c r="FQ41" s="99"/>
      <c r="FR41" s="97"/>
      <c r="FS41" s="98"/>
      <c r="FT41" s="98"/>
      <c r="FU41" s="98"/>
      <c r="FV41" s="99"/>
      <c r="FW41" s="97"/>
      <c r="FX41" s="99"/>
      <c r="FY41" s="97"/>
      <c r="FZ41" s="98"/>
      <c r="GA41" s="98"/>
      <c r="GB41" s="99"/>
      <c r="GC41" s="96"/>
      <c r="GD41" s="96"/>
      <c r="GE41" s="96"/>
      <c r="GF41" s="97"/>
      <c r="GG41" s="98"/>
      <c r="GH41" s="98"/>
      <c r="GI41" s="98"/>
      <c r="GJ41" s="99"/>
      <c r="GK41" s="97"/>
      <c r="GL41" s="98"/>
      <c r="GM41" s="98"/>
      <c r="GN41" s="99"/>
      <c r="GO41" s="96"/>
      <c r="GP41" s="97"/>
      <c r="GQ41" s="99"/>
      <c r="GR41" s="1"/>
      <c r="GS41" s="96"/>
      <c r="GT41" s="97"/>
      <c r="GU41" s="99"/>
      <c r="GV41" s="96"/>
      <c r="GW41" s="96"/>
      <c r="GX41" s="96"/>
      <c r="GY41" s="96"/>
      <c r="GZ41" s="1"/>
      <c r="HA41" s="96"/>
      <c r="HB41" s="96"/>
      <c r="HC41" s="96"/>
      <c r="HD41" s="96"/>
      <c r="HE41" s="96"/>
      <c r="HF41" s="96"/>
      <c r="HG41" s="97"/>
      <c r="HH41" s="99"/>
      <c r="HI41" s="1"/>
      <c r="HJ41" s="97">
        <v>3138.1177200000006</v>
      </c>
      <c r="HK41" s="98">
        <v>3076.3591700000006</v>
      </c>
      <c r="HL41" s="99">
        <v>454.00400999999999</v>
      </c>
    </row>
    <row r="42" spans="1:220" x14ac:dyDescent="0.3">
      <c r="A42" s="1"/>
      <c r="B42" s="95" t="s">
        <v>895</v>
      </c>
      <c r="C42" s="96"/>
      <c r="D42" s="97"/>
      <c r="E42" s="98"/>
      <c r="F42" s="98">
        <v>8.8258700000000001</v>
      </c>
      <c r="G42" s="99">
        <v>8.5166900000000005</v>
      </c>
      <c r="H42" s="97"/>
      <c r="I42" s="99"/>
      <c r="J42" s="97">
        <v>81.096100000000007</v>
      </c>
      <c r="K42" s="99"/>
      <c r="L42" s="97"/>
      <c r="M42" s="98"/>
      <c r="N42" s="98"/>
      <c r="O42" s="98"/>
      <c r="P42" s="98"/>
      <c r="Q42" s="98"/>
      <c r="R42" s="98"/>
      <c r="S42" s="99"/>
      <c r="T42" s="97">
        <v>18.14123</v>
      </c>
      <c r="U42" s="98">
        <v>19.191960000000002</v>
      </c>
      <c r="V42" s="98">
        <v>24.425360000000001</v>
      </c>
      <c r="W42" s="99">
        <v>1.0612699999999999</v>
      </c>
      <c r="X42" s="96"/>
      <c r="Y42" s="97"/>
      <c r="Z42" s="98"/>
      <c r="AA42" s="99"/>
      <c r="AB42" s="97"/>
      <c r="AC42" s="98"/>
      <c r="AD42" s="98"/>
      <c r="AE42" s="98"/>
      <c r="AF42" s="98">
        <v>12.23925</v>
      </c>
      <c r="AG42" s="98">
        <v>24.4617</v>
      </c>
      <c r="AH42" s="99">
        <v>10.27692</v>
      </c>
      <c r="AI42" s="96"/>
      <c r="AJ42" s="96"/>
      <c r="AK42" s="96"/>
      <c r="AL42" s="97">
        <v>217.12262999999999</v>
      </c>
      <c r="AM42" s="99">
        <v>7.9327300000000003</v>
      </c>
      <c r="AN42" s="97"/>
      <c r="AO42" s="99"/>
      <c r="AP42" s="96"/>
      <c r="AQ42" s="97"/>
      <c r="AR42" s="99"/>
      <c r="AS42" s="96"/>
      <c r="AT42" s="96"/>
      <c r="AU42" s="96"/>
      <c r="AV42" s="97"/>
      <c r="AW42" s="98"/>
      <c r="AX42" s="99"/>
      <c r="AY42" s="97"/>
      <c r="AZ42" s="98"/>
      <c r="BA42" s="98"/>
      <c r="BB42" s="98"/>
      <c r="BC42" s="98"/>
      <c r="BD42" s="99"/>
      <c r="BE42" s="97"/>
      <c r="BF42" s="99"/>
      <c r="BG42" s="96"/>
      <c r="BH42" s="97"/>
      <c r="BI42" s="98">
        <v>184.87493000000001</v>
      </c>
      <c r="BJ42" s="99"/>
      <c r="BK42" s="97">
        <v>164.44227000000001</v>
      </c>
      <c r="BL42" s="98">
        <v>165.47058000000001</v>
      </c>
      <c r="BM42" s="98"/>
      <c r="BN42" s="98"/>
      <c r="BO42" s="98"/>
      <c r="BP42" s="98"/>
      <c r="BQ42" s="98"/>
      <c r="BR42" s="98">
        <v>260.55876999999998</v>
      </c>
      <c r="BS42" s="98"/>
      <c r="BT42" s="98">
        <v>110.49702000000001</v>
      </c>
      <c r="BU42" s="98">
        <v>206.49456000000001</v>
      </c>
      <c r="BV42" s="98">
        <v>206.11548999999999</v>
      </c>
      <c r="BW42" s="98">
        <v>205.99002999999999</v>
      </c>
      <c r="BX42" s="99"/>
      <c r="BY42" s="97">
        <v>17.41583</v>
      </c>
      <c r="BZ42" s="99">
        <v>44.053669999999997</v>
      </c>
      <c r="CA42" s="96"/>
      <c r="CB42" s="97"/>
      <c r="CC42" s="98"/>
      <c r="CD42" s="98"/>
      <c r="CE42" s="98"/>
      <c r="CF42" s="98"/>
      <c r="CG42" s="98">
        <v>118.14735</v>
      </c>
      <c r="CH42" s="98">
        <v>52.418509999999998</v>
      </c>
      <c r="CI42" s="98">
        <v>53.710120000000003</v>
      </c>
      <c r="CJ42" s="98"/>
      <c r="CK42" s="98"/>
      <c r="CL42" s="98"/>
      <c r="CM42" s="99">
        <v>191.19621000000001</v>
      </c>
      <c r="CN42" s="97">
        <v>180.55348000000001</v>
      </c>
      <c r="CO42" s="98">
        <v>180.52450999999999</v>
      </c>
      <c r="CP42" s="98">
        <v>181.33356000000001</v>
      </c>
      <c r="CQ42" s="99">
        <v>181.02912000000001</v>
      </c>
      <c r="CR42" s="97"/>
      <c r="CS42" s="99"/>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6"/>
      <c r="FD42" s="96"/>
      <c r="FE42" s="96"/>
      <c r="FF42" s="96"/>
      <c r="FG42" s="96"/>
      <c r="FH42" s="96"/>
      <c r="FI42" s="96"/>
      <c r="FJ42" s="96"/>
      <c r="FK42" s="97"/>
      <c r="FL42" s="98"/>
      <c r="FM42" s="98"/>
      <c r="FN42" s="99"/>
      <c r="FO42" s="96"/>
      <c r="FP42" s="97"/>
      <c r="FQ42" s="99"/>
      <c r="FR42" s="97"/>
      <c r="FS42" s="98"/>
      <c r="FT42" s="98"/>
      <c r="FU42" s="98"/>
      <c r="FV42" s="99"/>
      <c r="FW42" s="97"/>
      <c r="FX42" s="99"/>
      <c r="FY42" s="97"/>
      <c r="FZ42" s="98"/>
      <c r="GA42" s="98"/>
      <c r="GB42" s="99"/>
      <c r="GC42" s="96"/>
      <c r="GD42" s="96"/>
      <c r="GE42" s="96"/>
      <c r="GF42" s="97"/>
      <c r="GG42" s="98"/>
      <c r="GH42" s="98"/>
      <c r="GI42" s="98"/>
      <c r="GJ42" s="99"/>
      <c r="GK42" s="97"/>
      <c r="GL42" s="98"/>
      <c r="GM42" s="98"/>
      <c r="GN42" s="99"/>
      <c r="GO42" s="96"/>
      <c r="GP42" s="97"/>
      <c r="GQ42" s="99"/>
      <c r="GR42" s="1"/>
      <c r="GS42" s="96"/>
      <c r="GT42" s="97"/>
      <c r="GU42" s="99"/>
      <c r="GV42" s="96"/>
      <c r="GW42" s="96"/>
      <c r="GX42" s="96"/>
      <c r="GY42" s="96"/>
      <c r="GZ42" s="1"/>
      <c r="HA42" s="96"/>
      <c r="HB42" s="96"/>
      <c r="HC42" s="96"/>
      <c r="HD42" s="96"/>
      <c r="HE42" s="96"/>
      <c r="HF42" s="96"/>
      <c r="HG42" s="97"/>
      <c r="HH42" s="99"/>
      <c r="HI42" s="1"/>
      <c r="HJ42" s="97">
        <v>3138.1177200000006</v>
      </c>
      <c r="HK42" s="98">
        <v>3076.3591700000006</v>
      </c>
      <c r="HL42" s="99">
        <v>454.00400999999999</v>
      </c>
    </row>
    <row r="43" spans="1:220" x14ac:dyDescent="0.3">
      <c r="A43" s="1"/>
      <c r="B43" s="95" t="s">
        <v>896</v>
      </c>
      <c r="C43" s="96"/>
      <c r="D43" s="97"/>
      <c r="E43" s="98"/>
      <c r="F43" s="98">
        <v>8.8258700000000001</v>
      </c>
      <c r="G43" s="99">
        <v>8.5166900000000005</v>
      </c>
      <c r="H43" s="97"/>
      <c r="I43" s="99"/>
      <c r="J43" s="97">
        <v>81.096100000000007</v>
      </c>
      <c r="K43" s="99"/>
      <c r="L43" s="97"/>
      <c r="M43" s="98"/>
      <c r="N43" s="98"/>
      <c r="O43" s="98"/>
      <c r="P43" s="98"/>
      <c r="Q43" s="98"/>
      <c r="R43" s="98"/>
      <c r="S43" s="99"/>
      <c r="T43" s="97">
        <v>18.14123</v>
      </c>
      <c r="U43" s="98">
        <v>19.191960000000002</v>
      </c>
      <c r="V43" s="98">
        <v>24.425360000000001</v>
      </c>
      <c r="W43" s="99">
        <v>1.0612699999999999</v>
      </c>
      <c r="X43" s="96"/>
      <c r="Y43" s="97"/>
      <c r="Z43" s="98"/>
      <c r="AA43" s="99"/>
      <c r="AB43" s="97"/>
      <c r="AC43" s="98"/>
      <c r="AD43" s="98"/>
      <c r="AE43" s="98"/>
      <c r="AF43" s="98">
        <v>12.23925</v>
      </c>
      <c r="AG43" s="98">
        <v>24.4617</v>
      </c>
      <c r="AH43" s="99">
        <v>10.27692</v>
      </c>
      <c r="AI43" s="96"/>
      <c r="AJ43" s="96"/>
      <c r="AK43" s="96"/>
      <c r="AL43" s="97">
        <v>217.12262999999999</v>
      </c>
      <c r="AM43" s="99">
        <v>7.9327300000000003</v>
      </c>
      <c r="AN43" s="97"/>
      <c r="AO43" s="99"/>
      <c r="AP43" s="96"/>
      <c r="AQ43" s="97"/>
      <c r="AR43" s="99"/>
      <c r="AS43" s="96"/>
      <c r="AT43" s="96"/>
      <c r="AU43" s="96"/>
      <c r="AV43" s="97"/>
      <c r="AW43" s="98"/>
      <c r="AX43" s="99"/>
      <c r="AY43" s="97"/>
      <c r="AZ43" s="98"/>
      <c r="BA43" s="98"/>
      <c r="BB43" s="98"/>
      <c r="BC43" s="98"/>
      <c r="BD43" s="99"/>
      <c r="BE43" s="97"/>
      <c r="BF43" s="99"/>
      <c r="BG43" s="96"/>
      <c r="BH43" s="97"/>
      <c r="BI43" s="98">
        <v>184.87493000000001</v>
      </c>
      <c r="BJ43" s="99"/>
      <c r="BK43" s="97">
        <v>164.44227000000001</v>
      </c>
      <c r="BL43" s="98">
        <v>165.47058000000001</v>
      </c>
      <c r="BM43" s="98"/>
      <c r="BN43" s="98"/>
      <c r="BO43" s="98"/>
      <c r="BP43" s="98"/>
      <c r="BQ43" s="98"/>
      <c r="BR43" s="98">
        <v>260.55876999999998</v>
      </c>
      <c r="BS43" s="98"/>
      <c r="BT43" s="98">
        <v>110.49702000000001</v>
      </c>
      <c r="BU43" s="98">
        <v>206.49456000000001</v>
      </c>
      <c r="BV43" s="98">
        <v>206.11548999999999</v>
      </c>
      <c r="BW43" s="98">
        <v>205.99002999999999</v>
      </c>
      <c r="BX43" s="99"/>
      <c r="BY43" s="97">
        <v>17.41583</v>
      </c>
      <c r="BZ43" s="99">
        <v>44.053669999999997</v>
      </c>
      <c r="CA43" s="96"/>
      <c r="CB43" s="97"/>
      <c r="CC43" s="98"/>
      <c r="CD43" s="98"/>
      <c r="CE43" s="98"/>
      <c r="CF43" s="98"/>
      <c r="CG43" s="98">
        <v>118.14735</v>
      </c>
      <c r="CH43" s="98">
        <v>52.418509999999998</v>
      </c>
      <c r="CI43" s="98">
        <v>53.710120000000003</v>
      </c>
      <c r="CJ43" s="98"/>
      <c r="CK43" s="98"/>
      <c r="CL43" s="98"/>
      <c r="CM43" s="99">
        <v>191.19621000000001</v>
      </c>
      <c r="CN43" s="97">
        <v>180.55348000000001</v>
      </c>
      <c r="CO43" s="98">
        <v>180.52450999999999</v>
      </c>
      <c r="CP43" s="98">
        <v>181.33356000000001</v>
      </c>
      <c r="CQ43" s="99">
        <v>181.02912000000001</v>
      </c>
      <c r="CR43" s="97"/>
      <c r="CS43" s="99"/>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6"/>
      <c r="FD43" s="96"/>
      <c r="FE43" s="96"/>
      <c r="FF43" s="96"/>
      <c r="FG43" s="96"/>
      <c r="FH43" s="96"/>
      <c r="FI43" s="96"/>
      <c r="FJ43" s="96"/>
      <c r="FK43" s="97"/>
      <c r="FL43" s="98"/>
      <c r="FM43" s="98"/>
      <c r="FN43" s="99"/>
      <c r="FO43" s="96"/>
      <c r="FP43" s="97"/>
      <c r="FQ43" s="99"/>
      <c r="FR43" s="97"/>
      <c r="FS43" s="98"/>
      <c r="FT43" s="98"/>
      <c r="FU43" s="98"/>
      <c r="FV43" s="99"/>
      <c r="FW43" s="97"/>
      <c r="FX43" s="99"/>
      <c r="FY43" s="97"/>
      <c r="FZ43" s="98"/>
      <c r="GA43" s="98"/>
      <c r="GB43" s="99"/>
      <c r="GC43" s="96"/>
      <c r="GD43" s="96"/>
      <c r="GE43" s="96"/>
      <c r="GF43" s="97"/>
      <c r="GG43" s="98"/>
      <c r="GH43" s="98"/>
      <c r="GI43" s="98"/>
      <c r="GJ43" s="99"/>
      <c r="GK43" s="97"/>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3138.1177200000006</v>
      </c>
      <c r="HK43" s="98">
        <v>3076.3591700000006</v>
      </c>
      <c r="HL43" s="99">
        <v>454.00400999999999</v>
      </c>
    </row>
    <row r="44" spans="1:220" x14ac:dyDescent="0.3">
      <c r="A44" s="1"/>
      <c r="B44" s="95" t="s">
        <v>897</v>
      </c>
      <c r="C44" s="96"/>
      <c r="D44" s="97"/>
      <c r="E44" s="98"/>
      <c r="F44" s="98">
        <v>8.8258700000000001</v>
      </c>
      <c r="G44" s="99">
        <v>8.5166900000000005</v>
      </c>
      <c r="H44" s="97"/>
      <c r="I44" s="99"/>
      <c r="J44" s="97">
        <v>81.096100000000007</v>
      </c>
      <c r="K44" s="99"/>
      <c r="L44" s="97"/>
      <c r="M44" s="98"/>
      <c r="N44" s="98"/>
      <c r="O44" s="98"/>
      <c r="P44" s="98"/>
      <c r="Q44" s="98"/>
      <c r="R44" s="98"/>
      <c r="S44" s="99"/>
      <c r="T44" s="97">
        <v>18.14123</v>
      </c>
      <c r="U44" s="98">
        <v>19.191960000000002</v>
      </c>
      <c r="V44" s="98">
        <v>24.425360000000001</v>
      </c>
      <c r="W44" s="99">
        <v>1.0612699999999999</v>
      </c>
      <c r="X44" s="96"/>
      <c r="Y44" s="97"/>
      <c r="Z44" s="98"/>
      <c r="AA44" s="99"/>
      <c r="AB44" s="97"/>
      <c r="AC44" s="98"/>
      <c r="AD44" s="98"/>
      <c r="AE44" s="98"/>
      <c r="AF44" s="98">
        <v>12.23925</v>
      </c>
      <c r="AG44" s="98">
        <v>24.4617</v>
      </c>
      <c r="AH44" s="99">
        <v>10.27692</v>
      </c>
      <c r="AI44" s="96"/>
      <c r="AJ44" s="96"/>
      <c r="AK44" s="96"/>
      <c r="AL44" s="97">
        <v>217.12262999999999</v>
      </c>
      <c r="AM44" s="99">
        <v>7.9327300000000003</v>
      </c>
      <c r="AN44" s="97"/>
      <c r="AO44" s="99"/>
      <c r="AP44" s="96"/>
      <c r="AQ44" s="97"/>
      <c r="AR44" s="99"/>
      <c r="AS44" s="96"/>
      <c r="AT44" s="96"/>
      <c r="AU44" s="96"/>
      <c r="AV44" s="97"/>
      <c r="AW44" s="98"/>
      <c r="AX44" s="99"/>
      <c r="AY44" s="97"/>
      <c r="AZ44" s="98"/>
      <c r="BA44" s="98"/>
      <c r="BB44" s="98"/>
      <c r="BC44" s="98"/>
      <c r="BD44" s="99"/>
      <c r="BE44" s="97"/>
      <c r="BF44" s="99"/>
      <c r="BG44" s="96"/>
      <c r="BH44" s="97"/>
      <c r="BI44" s="98">
        <v>184.87493000000001</v>
      </c>
      <c r="BJ44" s="99"/>
      <c r="BK44" s="97">
        <v>164.44227000000001</v>
      </c>
      <c r="BL44" s="98">
        <v>165.47058000000001</v>
      </c>
      <c r="BM44" s="98">
        <v>165.59853000000001</v>
      </c>
      <c r="BN44" s="98"/>
      <c r="BO44" s="98"/>
      <c r="BP44" s="98"/>
      <c r="BQ44" s="98"/>
      <c r="BR44" s="98">
        <v>260.55876999999998</v>
      </c>
      <c r="BS44" s="98"/>
      <c r="BT44" s="98">
        <v>110.49702000000001</v>
      </c>
      <c r="BU44" s="98">
        <v>206.49456000000001</v>
      </c>
      <c r="BV44" s="98">
        <v>206.11548999999999</v>
      </c>
      <c r="BW44" s="98">
        <v>205.99002999999999</v>
      </c>
      <c r="BX44" s="99"/>
      <c r="BY44" s="97">
        <v>17.41583</v>
      </c>
      <c r="BZ44" s="99">
        <v>44.053669999999997</v>
      </c>
      <c r="CA44" s="96"/>
      <c r="CB44" s="97"/>
      <c r="CC44" s="98"/>
      <c r="CD44" s="98"/>
      <c r="CE44" s="98"/>
      <c r="CF44" s="98"/>
      <c r="CG44" s="98">
        <v>118.14735</v>
      </c>
      <c r="CH44" s="98">
        <v>52.418509999999998</v>
      </c>
      <c r="CI44" s="98">
        <v>53.710120000000003</v>
      </c>
      <c r="CJ44" s="98"/>
      <c r="CK44" s="98"/>
      <c r="CL44" s="98"/>
      <c r="CM44" s="99">
        <v>191.19621000000001</v>
      </c>
      <c r="CN44" s="97">
        <v>180.55348000000001</v>
      </c>
      <c r="CO44" s="98">
        <v>180.52450999999999</v>
      </c>
      <c r="CP44" s="98">
        <v>181.33356000000001</v>
      </c>
      <c r="CQ44" s="99">
        <v>181.02912000000001</v>
      </c>
      <c r="CR44" s="97"/>
      <c r="CS44" s="99"/>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6"/>
      <c r="FD44" s="96"/>
      <c r="FE44" s="96"/>
      <c r="FF44" s="96"/>
      <c r="FG44" s="96"/>
      <c r="FH44" s="96"/>
      <c r="FI44" s="96"/>
      <c r="FJ44" s="96"/>
      <c r="FK44" s="97"/>
      <c r="FL44" s="98"/>
      <c r="FM44" s="98"/>
      <c r="FN44" s="99"/>
      <c r="FO44" s="96"/>
      <c r="FP44" s="97"/>
      <c r="FQ44" s="99"/>
      <c r="FR44" s="97"/>
      <c r="FS44" s="98"/>
      <c r="FT44" s="98"/>
      <c r="FU44" s="98"/>
      <c r="FV44" s="99"/>
      <c r="FW44" s="97"/>
      <c r="FX44" s="99"/>
      <c r="FY44" s="97"/>
      <c r="FZ44" s="98"/>
      <c r="GA44" s="98"/>
      <c r="GB44" s="99"/>
      <c r="GC44" s="96"/>
      <c r="GD44" s="96"/>
      <c r="GE44" s="96"/>
      <c r="GF44" s="97"/>
      <c r="GG44" s="98"/>
      <c r="GH44" s="98"/>
      <c r="GI44" s="98"/>
      <c r="GJ44" s="99"/>
      <c r="GK44" s="97"/>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3303.7162500000004</v>
      </c>
      <c r="HK44" s="98">
        <v>3241.9577000000004</v>
      </c>
      <c r="HL44" s="99">
        <v>288.40548000000001</v>
      </c>
    </row>
    <row r="45" spans="1:220" x14ac:dyDescent="0.3">
      <c r="A45" s="1"/>
      <c r="B45" s="95" t="s">
        <v>898</v>
      </c>
      <c r="C45" s="96"/>
      <c r="D45" s="97"/>
      <c r="E45" s="98"/>
      <c r="F45" s="98">
        <v>8.8258700000000001</v>
      </c>
      <c r="G45" s="99">
        <v>8.5166900000000005</v>
      </c>
      <c r="H45" s="97"/>
      <c r="I45" s="99"/>
      <c r="J45" s="97">
        <v>81.096100000000007</v>
      </c>
      <c r="K45" s="99"/>
      <c r="L45" s="97"/>
      <c r="M45" s="98"/>
      <c r="N45" s="98"/>
      <c r="O45" s="98"/>
      <c r="P45" s="98"/>
      <c r="Q45" s="98"/>
      <c r="R45" s="98"/>
      <c r="S45" s="99"/>
      <c r="T45" s="97">
        <v>18.14123</v>
      </c>
      <c r="U45" s="98">
        <v>19.191960000000002</v>
      </c>
      <c r="V45" s="98">
        <v>24.425360000000001</v>
      </c>
      <c r="W45" s="99">
        <v>1.0612699999999999</v>
      </c>
      <c r="X45" s="96"/>
      <c r="Y45" s="97"/>
      <c r="Z45" s="98"/>
      <c r="AA45" s="99"/>
      <c r="AB45" s="97"/>
      <c r="AC45" s="98"/>
      <c r="AD45" s="98"/>
      <c r="AE45" s="98"/>
      <c r="AF45" s="98">
        <v>12.23925</v>
      </c>
      <c r="AG45" s="98">
        <v>24.4617</v>
      </c>
      <c r="AH45" s="99">
        <v>10.27692</v>
      </c>
      <c r="AI45" s="96"/>
      <c r="AJ45" s="96"/>
      <c r="AK45" s="96"/>
      <c r="AL45" s="97">
        <v>217.12262999999999</v>
      </c>
      <c r="AM45" s="99">
        <v>7.9327300000000003</v>
      </c>
      <c r="AN45" s="97"/>
      <c r="AO45" s="99"/>
      <c r="AP45" s="96"/>
      <c r="AQ45" s="97"/>
      <c r="AR45" s="99"/>
      <c r="AS45" s="96"/>
      <c r="AT45" s="96"/>
      <c r="AU45" s="96"/>
      <c r="AV45" s="97"/>
      <c r="AW45" s="98"/>
      <c r="AX45" s="99"/>
      <c r="AY45" s="97"/>
      <c r="AZ45" s="98"/>
      <c r="BA45" s="98"/>
      <c r="BB45" s="98"/>
      <c r="BC45" s="98"/>
      <c r="BD45" s="99"/>
      <c r="BE45" s="97"/>
      <c r="BF45" s="99"/>
      <c r="BG45" s="96"/>
      <c r="BH45" s="97"/>
      <c r="BI45" s="98">
        <v>184.87493000000001</v>
      </c>
      <c r="BJ45" s="99"/>
      <c r="BK45" s="97">
        <v>164.44227000000001</v>
      </c>
      <c r="BL45" s="98">
        <v>165.47058000000001</v>
      </c>
      <c r="BM45" s="98">
        <v>165.59853000000001</v>
      </c>
      <c r="BN45" s="98"/>
      <c r="BO45" s="98"/>
      <c r="BP45" s="98"/>
      <c r="BQ45" s="98"/>
      <c r="BR45" s="98">
        <v>260.55876999999998</v>
      </c>
      <c r="BS45" s="98"/>
      <c r="BT45" s="98">
        <v>110.49702000000001</v>
      </c>
      <c r="BU45" s="98">
        <v>206.49456000000001</v>
      </c>
      <c r="BV45" s="98">
        <v>206.11548999999999</v>
      </c>
      <c r="BW45" s="98">
        <v>205.99002999999999</v>
      </c>
      <c r="BX45" s="99"/>
      <c r="BY45" s="97">
        <v>17.41583</v>
      </c>
      <c r="BZ45" s="99">
        <v>44.053669999999997</v>
      </c>
      <c r="CA45" s="96"/>
      <c r="CB45" s="97"/>
      <c r="CC45" s="98"/>
      <c r="CD45" s="98"/>
      <c r="CE45" s="98"/>
      <c r="CF45" s="98"/>
      <c r="CG45" s="98">
        <v>118.14735</v>
      </c>
      <c r="CH45" s="98">
        <v>52.418509999999998</v>
      </c>
      <c r="CI45" s="98">
        <v>53.710120000000003</v>
      </c>
      <c r="CJ45" s="98"/>
      <c r="CK45" s="98"/>
      <c r="CL45" s="98"/>
      <c r="CM45" s="99">
        <v>191.19621000000001</v>
      </c>
      <c r="CN45" s="97">
        <v>180.55348000000001</v>
      </c>
      <c r="CO45" s="98">
        <v>180.52450999999999</v>
      </c>
      <c r="CP45" s="98">
        <v>181.33356000000001</v>
      </c>
      <c r="CQ45" s="99">
        <v>181.02912000000001</v>
      </c>
      <c r="CR45" s="97"/>
      <c r="CS45" s="99"/>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6"/>
      <c r="FD45" s="96"/>
      <c r="FE45" s="96"/>
      <c r="FF45" s="96"/>
      <c r="FG45" s="96"/>
      <c r="FH45" s="96"/>
      <c r="FI45" s="96"/>
      <c r="FJ45" s="96"/>
      <c r="FK45" s="97"/>
      <c r="FL45" s="98"/>
      <c r="FM45" s="98"/>
      <c r="FN45" s="99"/>
      <c r="FO45" s="96"/>
      <c r="FP45" s="97"/>
      <c r="FQ45" s="99"/>
      <c r="FR45" s="97"/>
      <c r="FS45" s="98"/>
      <c r="FT45" s="98"/>
      <c r="FU45" s="98"/>
      <c r="FV45" s="99"/>
      <c r="FW45" s="97"/>
      <c r="FX45" s="99"/>
      <c r="FY45" s="97"/>
      <c r="FZ45" s="98"/>
      <c r="GA45" s="98"/>
      <c r="GB45" s="99"/>
      <c r="GC45" s="96"/>
      <c r="GD45" s="96"/>
      <c r="GE45" s="96"/>
      <c r="GF45" s="97"/>
      <c r="GG45" s="98"/>
      <c r="GH45" s="98"/>
      <c r="GI45" s="98"/>
      <c r="GJ45" s="99"/>
      <c r="GK45" s="97"/>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3303.7162500000004</v>
      </c>
      <c r="HK45" s="98">
        <v>3241.9577000000004</v>
      </c>
      <c r="HL45" s="99">
        <v>288.40548000000001</v>
      </c>
    </row>
    <row r="46" spans="1:220" x14ac:dyDescent="0.3">
      <c r="A46" s="1"/>
      <c r="B46" s="95" t="s">
        <v>899</v>
      </c>
      <c r="C46" s="96"/>
      <c r="D46" s="97"/>
      <c r="E46" s="98"/>
      <c r="F46" s="98">
        <v>8.8258700000000001</v>
      </c>
      <c r="G46" s="99">
        <v>8.5166900000000005</v>
      </c>
      <c r="H46" s="97"/>
      <c r="I46" s="99"/>
      <c r="J46" s="97">
        <v>81.096100000000007</v>
      </c>
      <c r="K46" s="99"/>
      <c r="L46" s="97"/>
      <c r="M46" s="98"/>
      <c r="N46" s="98"/>
      <c r="O46" s="98"/>
      <c r="P46" s="98"/>
      <c r="Q46" s="98"/>
      <c r="R46" s="98"/>
      <c r="S46" s="99"/>
      <c r="T46" s="97">
        <v>18.14123</v>
      </c>
      <c r="U46" s="98">
        <v>19.191960000000002</v>
      </c>
      <c r="V46" s="98">
        <v>24.425360000000001</v>
      </c>
      <c r="W46" s="99">
        <v>1.0612699999999999</v>
      </c>
      <c r="X46" s="96"/>
      <c r="Y46" s="97"/>
      <c r="Z46" s="98"/>
      <c r="AA46" s="99"/>
      <c r="AB46" s="97"/>
      <c r="AC46" s="98"/>
      <c r="AD46" s="98"/>
      <c r="AE46" s="98"/>
      <c r="AF46" s="98">
        <v>12.23925</v>
      </c>
      <c r="AG46" s="98">
        <v>24.4617</v>
      </c>
      <c r="AH46" s="99">
        <v>10.27692</v>
      </c>
      <c r="AI46" s="96"/>
      <c r="AJ46" s="96"/>
      <c r="AK46" s="96"/>
      <c r="AL46" s="97">
        <v>217.12262999999999</v>
      </c>
      <c r="AM46" s="99">
        <v>7.9327300000000003</v>
      </c>
      <c r="AN46" s="97"/>
      <c r="AO46" s="99"/>
      <c r="AP46" s="96"/>
      <c r="AQ46" s="97"/>
      <c r="AR46" s="99"/>
      <c r="AS46" s="96"/>
      <c r="AT46" s="96"/>
      <c r="AU46" s="96"/>
      <c r="AV46" s="97"/>
      <c r="AW46" s="98"/>
      <c r="AX46" s="99"/>
      <c r="AY46" s="97"/>
      <c r="AZ46" s="98"/>
      <c r="BA46" s="98"/>
      <c r="BB46" s="98"/>
      <c r="BC46" s="98"/>
      <c r="BD46" s="99"/>
      <c r="BE46" s="97"/>
      <c r="BF46" s="99"/>
      <c r="BG46" s="96"/>
      <c r="BH46" s="97"/>
      <c r="BI46" s="98">
        <v>184.87493000000001</v>
      </c>
      <c r="BJ46" s="99"/>
      <c r="BK46" s="97">
        <v>164.44227000000001</v>
      </c>
      <c r="BL46" s="98">
        <v>165.47058000000001</v>
      </c>
      <c r="BM46" s="98">
        <v>165.59853000000001</v>
      </c>
      <c r="BN46" s="98"/>
      <c r="BO46" s="98"/>
      <c r="BP46" s="98"/>
      <c r="BQ46" s="98"/>
      <c r="BR46" s="98">
        <v>260.55876999999998</v>
      </c>
      <c r="BS46" s="98"/>
      <c r="BT46" s="98">
        <v>110.49702000000001</v>
      </c>
      <c r="BU46" s="98">
        <v>206.49456000000001</v>
      </c>
      <c r="BV46" s="98">
        <v>206.11548999999999</v>
      </c>
      <c r="BW46" s="98">
        <v>205.99002999999999</v>
      </c>
      <c r="BX46" s="99"/>
      <c r="BY46" s="97">
        <v>17.41583</v>
      </c>
      <c r="BZ46" s="99">
        <v>44.053669999999997</v>
      </c>
      <c r="CA46" s="96"/>
      <c r="CB46" s="97"/>
      <c r="CC46" s="98"/>
      <c r="CD46" s="98"/>
      <c r="CE46" s="98"/>
      <c r="CF46" s="98"/>
      <c r="CG46" s="98">
        <v>118.14735</v>
      </c>
      <c r="CH46" s="98">
        <v>52.418509999999998</v>
      </c>
      <c r="CI46" s="98">
        <v>53.710120000000003</v>
      </c>
      <c r="CJ46" s="98"/>
      <c r="CK46" s="98"/>
      <c r="CL46" s="98"/>
      <c r="CM46" s="99">
        <v>191.19621000000001</v>
      </c>
      <c r="CN46" s="97">
        <v>180.55348000000001</v>
      </c>
      <c r="CO46" s="98">
        <v>180.52450999999999</v>
      </c>
      <c r="CP46" s="98">
        <v>181.33356000000001</v>
      </c>
      <c r="CQ46" s="99">
        <v>181.02912000000001</v>
      </c>
      <c r="CR46" s="97"/>
      <c r="CS46" s="99"/>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6"/>
      <c r="FD46" s="96"/>
      <c r="FE46" s="96"/>
      <c r="FF46" s="96"/>
      <c r="FG46" s="96"/>
      <c r="FH46" s="96"/>
      <c r="FI46" s="96"/>
      <c r="FJ46" s="96"/>
      <c r="FK46" s="97"/>
      <c r="FL46" s="98"/>
      <c r="FM46" s="98"/>
      <c r="FN46" s="99"/>
      <c r="FO46" s="96"/>
      <c r="FP46" s="97"/>
      <c r="FQ46" s="99"/>
      <c r="FR46" s="97"/>
      <c r="FS46" s="98"/>
      <c r="FT46" s="98"/>
      <c r="FU46" s="98"/>
      <c r="FV46" s="99"/>
      <c r="FW46" s="97"/>
      <c r="FX46" s="99"/>
      <c r="FY46" s="97"/>
      <c r="FZ46" s="98"/>
      <c r="GA46" s="98"/>
      <c r="GB46" s="99"/>
      <c r="GC46" s="96"/>
      <c r="GD46" s="96"/>
      <c r="GE46" s="96"/>
      <c r="GF46" s="97"/>
      <c r="GG46" s="98"/>
      <c r="GH46" s="98"/>
      <c r="GI46" s="98"/>
      <c r="GJ46" s="99"/>
      <c r="GK46" s="97"/>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3303.7162500000004</v>
      </c>
      <c r="HK46" s="98">
        <v>3241.9577000000004</v>
      </c>
      <c r="HL46" s="99">
        <v>288.40548000000001</v>
      </c>
    </row>
    <row r="47" spans="1:220" x14ac:dyDescent="0.3">
      <c r="A47" s="1"/>
      <c r="B47" s="95" t="s">
        <v>900</v>
      </c>
      <c r="C47" s="96"/>
      <c r="D47" s="97"/>
      <c r="E47" s="98"/>
      <c r="F47" s="98">
        <v>8.8258700000000001</v>
      </c>
      <c r="G47" s="99">
        <v>8.5166900000000005</v>
      </c>
      <c r="H47" s="97"/>
      <c r="I47" s="99"/>
      <c r="J47" s="97">
        <v>81.096100000000007</v>
      </c>
      <c r="K47" s="99"/>
      <c r="L47" s="97"/>
      <c r="M47" s="98"/>
      <c r="N47" s="98"/>
      <c r="O47" s="98"/>
      <c r="P47" s="98"/>
      <c r="Q47" s="98"/>
      <c r="R47" s="98"/>
      <c r="S47" s="99"/>
      <c r="T47" s="97">
        <v>18.14123</v>
      </c>
      <c r="U47" s="98">
        <v>19.191960000000002</v>
      </c>
      <c r="V47" s="98">
        <v>24.425360000000001</v>
      </c>
      <c r="W47" s="99">
        <v>1.0612699999999999</v>
      </c>
      <c r="X47" s="96"/>
      <c r="Y47" s="97"/>
      <c r="Z47" s="98"/>
      <c r="AA47" s="99"/>
      <c r="AB47" s="97"/>
      <c r="AC47" s="98"/>
      <c r="AD47" s="98"/>
      <c r="AE47" s="98"/>
      <c r="AF47" s="98">
        <v>12.23925</v>
      </c>
      <c r="AG47" s="98">
        <v>24.4617</v>
      </c>
      <c r="AH47" s="99">
        <v>10.27692</v>
      </c>
      <c r="AI47" s="96"/>
      <c r="AJ47" s="96"/>
      <c r="AK47" s="96"/>
      <c r="AL47" s="97">
        <v>217.12262999999999</v>
      </c>
      <c r="AM47" s="99">
        <v>7.9327300000000003</v>
      </c>
      <c r="AN47" s="97"/>
      <c r="AO47" s="99"/>
      <c r="AP47" s="96"/>
      <c r="AQ47" s="97"/>
      <c r="AR47" s="99"/>
      <c r="AS47" s="96"/>
      <c r="AT47" s="96"/>
      <c r="AU47" s="96"/>
      <c r="AV47" s="97"/>
      <c r="AW47" s="98"/>
      <c r="AX47" s="99"/>
      <c r="AY47" s="97"/>
      <c r="AZ47" s="98"/>
      <c r="BA47" s="98"/>
      <c r="BB47" s="98"/>
      <c r="BC47" s="98"/>
      <c r="BD47" s="99"/>
      <c r="BE47" s="97"/>
      <c r="BF47" s="99"/>
      <c r="BG47" s="96"/>
      <c r="BH47" s="97"/>
      <c r="BI47" s="98">
        <v>184.87493000000001</v>
      </c>
      <c r="BJ47" s="99"/>
      <c r="BK47" s="97">
        <v>164.44227000000001</v>
      </c>
      <c r="BL47" s="98">
        <v>165.47058000000001</v>
      </c>
      <c r="BM47" s="98">
        <v>165.59853000000001</v>
      </c>
      <c r="BN47" s="98"/>
      <c r="BO47" s="98"/>
      <c r="BP47" s="98"/>
      <c r="BQ47" s="98"/>
      <c r="BR47" s="98">
        <v>260.55876999999998</v>
      </c>
      <c r="BS47" s="98"/>
      <c r="BT47" s="98">
        <v>110.49702000000001</v>
      </c>
      <c r="BU47" s="98">
        <v>206.49456000000001</v>
      </c>
      <c r="BV47" s="98">
        <v>206.11548999999999</v>
      </c>
      <c r="BW47" s="98">
        <v>205.99002999999999</v>
      </c>
      <c r="BX47" s="99"/>
      <c r="BY47" s="97">
        <v>17.41583</v>
      </c>
      <c r="BZ47" s="99">
        <v>44.053669999999997</v>
      </c>
      <c r="CA47" s="96"/>
      <c r="CB47" s="97"/>
      <c r="CC47" s="98"/>
      <c r="CD47" s="98"/>
      <c r="CE47" s="98"/>
      <c r="CF47" s="98"/>
      <c r="CG47" s="98">
        <v>118.14735</v>
      </c>
      <c r="CH47" s="98">
        <v>52.418509999999998</v>
      </c>
      <c r="CI47" s="98">
        <v>53.710120000000003</v>
      </c>
      <c r="CJ47" s="98"/>
      <c r="CK47" s="98"/>
      <c r="CL47" s="98"/>
      <c r="CM47" s="99">
        <v>191.19621000000001</v>
      </c>
      <c r="CN47" s="97">
        <v>180.55348000000001</v>
      </c>
      <c r="CO47" s="98">
        <v>180.52450999999999</v>
      </c>
      <c r="CP47" s="98">
        <v>181.33356000000001</v>
      </c>
      <c r="CQ47" s="99">
        <v>181.02912000000001</v>
      </c>
      <c r="CR47" s="97"/>
      <c r="CS47" s="99"/>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6"/>
      <c r="FD47" s="96"/>
      <c r="FE47" s="96"/>
      <c r="FF47" s="96"/>
      <c r="FG47" s="96"/>
      <c r="FH47" s="96"/>
      <c r="FI47" s="96"/>
      <c r="FJ47" s="96"/>
      <c r="FK47" s="97"/>
      <c r="FL47" s="98"/>
      <c r="FM47" s="98"/>
      <c r="FN47" s="99"/>
      <c r="FO47" s="96"/>
      <c r="FP47" s="97"/>
      <c r="FQ47" s="99"/>
      <c r="FR47" s="97"/>
      <c r="FS47" s="98"/>
      <c r="FT47" s="98"/>
      <c r="FU47" s="98"/>
      <c r="FV47" s="99"/>
      <c r="FW47" s="97"/>
      <c r="FX47" s="99"/>
      <c r="FY47" s="97"/>
      <c r="FZ47" s="98"/>
      <c r="GA47" s="98"/>
      <c r="GB47" s="99"/>
      <c r="GC47" s="96"/>
      <c r="GD47" s="96"/>
      <c r="GE47" s="96"/>
      <c r="GF47" s="97"/>
      <c r="GG47" s="98"/>
      <c r="GH47" s="98"/>
      <c r="GI47" s="98"/>
      <c r="GJ47" s="99"/>
      <c r="GK47" s="97"/>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3303.7162500000004</v>
      </c>
      <c r="HK47" s="98">
        <v>3241.9577000000004</v>
      </c>
      <c r="HL47" s="99">
        <v>288.40548000000001</v>
      </c>
    </row>
    <row r="48" spans="1:220" x14ac:dyDescent="0.3">
      <c r="A48" s="1"/>
      <c r="B48" s="95" t="s">
        <v>901</v>
      </c>
      <c r="C48" s="96"/>
      <c r="D48" s="97"/>
      <c r="E48" s="98"/>
      <c r="F48" s="98">
        <v>8.8258700000000001</v>
      </c>
      <c r="G48" s="99">
        <v>8.5166900000000005</v>
      </c>
      <c r="H48" s="97"/>
      <c r="I48" s="99"/>
      <c r="J48" s="97">
        <v>81.096100000000007</v>
      </c>
      <c r="K48" s="99"/>
      <c r="L48" s="97"/>
      <c r="M48" s="98"/>
      <c r="N48" s="98"/>
      <c r="O48" s="98"/>
      <c r="P48" s="98"/>
      <c r="Q48" s="98"/>
      <c r="R48" s="98"/>
      <c r="S48" s="99"/>
      <c r="T48" s="97">
        <v>18.14123</v>
      </c>
      <c r="U48" s="98">
        <v>19.191960000000002</v>
      </c>
      <c r="V48" s="98">
        <v>24.425360000000001</v>
      </c>
      <c r="W48" s="99">
        <v>1.0612699999999999</v>
      </c>
      <c r="X48" s="96"/>
      <c r="Y48" s="97"/>
      <c r="Z48" s="98"/>
      <c r="AA48" s="99"/>
      <c r="AB48" s="97"/>
      <c r="AC48" s="98"/>
      <c r="AD48" s="98"/>
      <c r="AE48" s="98"/>
      <c r="AF48" s="98">
        <v>12.23925</v>
      </c>
      <c r="AG48" s="98">
        <v>24.4617</v>
      </c>
      <c r="AH48" s="99">
        <v>10.27692</v>
      </c>
      <c r="AI48" s="96"/>
      <c r="AJ48" s="96"/>
      <c r="AK48" s="96"/>
      <c r="AL48" s="97">
        <v>217.12262999999999</v>
      </c>
      <c r="AM48" s="99">
        <v>7.9327300000000003</v>
      </c>
      <c r="AN48" s="97"/>
      <c r="AO48" s="99"/>
      <c r="AP48" s="96"/>
      <c r="AQ48" s="97"/>
      <c r="AR48" s="99"/>
      <c r="AS48" s="96"/>
      <c r="AT48" s="96"/>
      <c r="AU48" s="96"/>
      <c r="AV48" s="97"/>
      <c r="AW48" s="98"/>
      <c r="AX48" s="99"/>
      <c r="AY48" s="97"/>
      <c r="AZ48" s="98"/>
      <c r="BA48" s="98"/>
      <c r="BB48" s="98"/>
      <c r="BC48" s="98"/>
      <c r="BD48" s="99"/>
      <c r="BE48" s="97"/>
      <c r="BF48" s="99"/>
      <c r="BG48" s="96"/>
      <c r="BH48" s="97"/>
      <c r="BI48" s="98">
        <v>184.87493000000001</v>
      </c>
      <c r="BJ48" s="99"/>
      <c r="BK48" s="97">
        <v>164.44227000000001</v>
      </c>
      <c r="BL48" s="98">
        <v>165.47058000000001</v>
      </c>
      <c r="BM48" s="98">
        <v>165.59853000000001</v>
      </c>
      <c r="BN48" s="98"/>
      <c r="BO48" s="98"/>
      <c r="BP48" s="98"/>
      <c r="BQ48" s="98"/>
      <c r="BR48" s="98">
        <v>260.55876999999998</v>
      </c>
      <c r="BS48" s="98"/>
      <c r="BT48" s="98">
        <v>110.49702000000001</v>
      </c>
      <c r="BU48" s="98">
        <v>206.49456000000001</v>
      </c>
      <c r="BV48" s="98">
        <v>206.11548999999999</v>
      </c>
      <c r="BW48" s="98">
        <v>205.99002999999999</v>
      </c>
      <c r="BX48" s="99"/>
      <c r="BY48" s="97">
        <v>17.41583</v>
      </c>
      <c r="BZ48" s="99">
        <v>44.053669999999997</v>
      </c>
      <c r="CA48" s="96"/>
      <c r="CB48" s="97"/>
      <c r="CC48" s="98"/>
      <c r="CD48" s="98"/>
      <c r="CE48" s="98"/>
      <c r="CF48" s="98"/>
      <c r="CG48" s="98">
        <v>118.14735</v>
      </c>
      <c r="CH48" s="98">
        <v>52.418509999999998</v>
      </c>
      <c r="CI48" s="98">
        <v>53.710120000000003</v>
      </c>
      <c r="CJ48" s="98"/>
      <c r="CK48" s="98"/>
      <c r="CL48" s="98"/>
      <c r="CM48" s="99">
        <v>191.19621000000001</v>
      </c>
      <c r="CN48" s="97">
        <v>180.55348000000001</v>
      </c>
      <c r="CO48" s="98">
        <v>180.52450999999999</v>
      </c>
      <c r="CP48" s="98">
        <v>181.33356000000001</v>
      </c>
      <c r="CQ48" s="99">
        <v>181.02912000000001</v>
      </c>
      <c r="CR48" s="97"/>
      <c r="CS48" s="99"/>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6"/>
      <c r="FD48" s="96"/>
      <c r="FE48" s="96"/>
      <c r="FF48" s="96"/>
      <c r="FG48" s="96"/>
      <c r="FH48" s="96"/>
      <c r="FI48" s="96"/>
      <c r="FJ48" s="96"/>
      <c r="FK48" s="97"/>
      <c r="FL48" s="98"/>
      <c r="FM48" s="98"/>
      <c r="FN48" s="99"/>
      <c r="FO48" s="96"/>
      <c r="FP48" s="97"/>
      <c r="FQ48" s="99"/>
      <c r="FR48" s="97"/>
      <c r="FS48" s="98"/>
      <c r="FT48" s="98"/>
      <c r="FU48" s="98"/>
      <c r="FV48" s="99"/>
      <c r="FW48" s="97"/>
      <c r="FX48" s="99"/>
      <c r="FY48" s="97"/>
      <c r="FZ48" s="98"/>
      <c r="GA48" s="98"/>
      <c r="GB48" s="99"/>
      <c r="GC48" s="96"/>
      <c r="GD48" s="96"/>
      <c r="GE48" s="96"/>
      <c r="GF48" s="97"/>
      <c r="GG48" s="98"/>
      <c r="GH48" s="98"/>
      <c r="GI48" s="98"/>
      <c r="GJ48" s="99"/>
      <c r="GK48" s="97"/>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3303.7162500000004</v>
      </c>
      <c r="HK48" s="98">
        <v>3241.9577000000004</v>
      </c>
      <c r="HL48" s="99">
        <v>288.40548000000001</v>
      </c>
    </row>
    <row r="49" spans="1:220" x14ac:dyDescent="0.3">
      <c r="A49" s="1"/>
      <c r="B49" s="95" t="s">
        <v>902</v>
      </c>
      <c r="C49" s="96"/>
      <c r="D49" s="97"/>
      <c r="E49" s="98"/>
      <c r="F49" s="98">
        <v>8.8258700000000001</v>
      </c>
      <c r="G49" s="99">
        <v>8.5166900000000005</v>
      </c>
      <c r="H49" s="97"/>
      <c r="I49" s="99"/>
      <c r="J49" s="97">
        <v>81.096100000000007</v>
      </c>
      <c r="K49" s="99"/>
      <c r="L49" s="97"/>
      <c r="M49" s="98"/>
      <c r="N49" s="98"/>
      <c r="O49" s="98"/>
      <c r="P49" s="98"/>
      <c r="Q49" s="98"/>
      <c r="R49" s="98"/>
      <c r="S49" s="99"/>
      <c r="T49" s="97">
        <v>18.14123</v>
      </c>
      <c r="U49" s="98">
        <v>19.191960000000002</v>
      </c>
      <c r="V49" s="98">
        <v>24.425360000000001</v>
      </c>
      <c r="W49" s="99">
        <v>1.0612699999999999</v>
      </c>
      <c r="X49" s="96"/>
      <c r="Y49" s="97"/>
      <c r="Z49" s="98"/>
      <c r="AA49" s="99"/>
      <c r="AB49" s="97"/>
      <c r="AC49" s="98"/>
      <c r="AD49" s="98"/>
      <c r="AE49" s="98"/>
      <c r="AF49" s="98">
        <v>12.23925</v>
      </c>
      <c r="AG49" s="98">
        <v>24.4617</v>
      </c>
      <c r="AH49" s="99">
        <v>10.27692</v>
      </c>
      <c r="AI49" s="96"/>
      <c r="AJ49" s="96"/>
      <c r="AK49" s="96"/>
      <c r="AL49" s="97">
        <v>217.12262999999999</v>
      </c>
      <c r="AM49" s="99">
        <v>7.9327300000000003</v>
      </c>
      <c r="AN49" s="97"/>
      <c r="AO49" s="99"/>
      <c r="AP49" s="96"/>
      <c r="AQ49" s="97"/>
      <c r="AR49" s="99"/>
      <c r="AS49" s="96"/>
      <c r="AT49" s="96"/>
      <c r="AU49" s="96"/>
      <c r="AV49" s="97"/>
      <c r="AW49" s="98"/>
      <c r="AX49" s="99"/>
      <c r="AY49" s="97"/>
      <c r="AZ49" s="98"/>
      <c r="BA49" s="98"/>
      <c r="BB49" s="98"/>
      <c r="BC49" s="98"/>
      <c r="BD49" s="99"/>
      <c r="BE49" s="97"/>
      <c r="BF49" s="99"/>
      <c r="BG49" s="96"/>
      <c r="BH49" s="97"/>
      <c r="BI49" s="98">
        <v>184.87493000000001</v>
      </c>
      <c r="BJ49" s="99"/>
      <c r="BK49" s="97">
        <v>164.44227000000001</v>
      </c>
      <c r="BL49" s="98">
        <v>165.47058000000001</v>
      </c>
      <c r="BM49" s="98">
        <v>165.59853000000001</v>
      </c>
      <c r="BN49" s="98"/>
      <c r="BO49" s="98"/>
      <c r="BP49" s="98"/>
      <c r="BQ49" s="98"/>
      <c r="BR49" s="98">
        <v>260.55876999999998</v>
      </c>
      <c r="BS49" s="98"/>
      <c r="BT49" s="98">
        <v>110.49702000000001</v>
      </c>
      <c r="BU49" s="98">
        <v>206.49456000000001</v>
      </c>
      <c r="BV49" s="98">
        <v>206.11548999999999</v>
      </c>
      <c r="BW49" s="98">
        <v>205.99002999999999</v>
      </c>
      <c r="BX49" s="99"/>
      <c r="BY49" s="97">
        <v>17.41583</v>
      </c>
      <c r="BZ49" s="99">
        <v>44.053669999999997</v>
      </c>
      <c r="CA49" s="96"/>
      <c r="CB49" s="97"/>
      <c r="CC49" s="98"/>
      <c r="CD49" s="98"/>
      <c r="CE49" s="98"/>
      <c r="CF49" s="98"/>
      <c r="CG49" s="98">
        <v>118.14735</v>
      </c>
      <c r="CH49" s="98">
        <v>52.418509999999998</v>
      </c>
      <c r="CI49" s="98">
        <v>53.710120000000003</v>
      </c>
      <c r="CJ49" s="98"/>
      <c r="CK49" s="98"/>
      <c r="CL49" s="98"/>
      <c r="CM49" s="99">
        <v>191.19621000000001</v>
      </c>
      <c r="CN49" s="97">
        <v>180.55348000000001</v>
      </c>
      <c r="CO49" s="98">
        <v>180.52450999999999</v>
      </c>
      <c r="CP49" s="98">
        <v>181.33356000000001</v>
      </c>
      <c r="CQ49" s="99">
        <v>181.02912000000001</v>
      </c>
      <c r="CR49" s="97"/>
      <c r="CS49" s="99"/>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6"/>
      <c r="FD49" s="96"/>
      <c r="FE49" s="96"/>
      <c r="FF49" s="96"/>
      <c r="FG49" s="96"/>
      <c r="FH49" s="96"/>
      <c r="FI49" s="96"/>
      <c r="FJ49" s="96"/>
      <c r="FK49" s="97"/>
      <c r="FL49" s="98"/>
      <c r="FM49" s="98"/>
      <c r="FN49" s="99"/>
      <c r="FO49" s="96"/>
      <c r="FP49" s="97"/>
      <c r="FQ49" s="99"/>
      <c r="FR49" s="97"/>
      <c r="FS49" s="98"/>
      <c r="FT49" s="98"/>
      <c r="FU49" s="98"/>
      <c r="FV49" s="99"/>
      <c r="FW49" s="97"/>
      <c r="FX49" s="99"/>
      <c r="FY49" s="97"/>
      <c r="FZ49" s="98"/>
      <c r="GA49" s="98"/>
      <c r="GB49" s="99"/>
      <c r="GC49" s="96"/>
      <c r="GD49" s="96"/>
      <c r="GE49" s="96"/>
      <c r="GF49" s="97"/>
      <c r="GG49" s="98"/>
      <c r="GH49" s="98"/>
      <c r="GI49" s="98"/>
      <c r="GJ49" s="99"/>
      <c r="GK49" s="97"/>
      <c r="GL49" s="98"/>
      <c r="GM49" s="98"/>
      <c r="GN49" s="99"/>
      <c r="GO49" s="96"/>
      <c r="GP49" s="97"/>
      <c r="GQ49" s="99"/>
      <c r="GR49" s="1"/>
      <c r="GS49" s="96"/>
      <c r="GT49" s="97"/>
      <c r="GU49" s="99"/>
      <c r="GV49" s="96"/>
      <c r="GW49" s="96"/>
      <c r="GX49" s="96"/>
      <c r="GY49" s="96"/>
      <c r="GZ49" s="1"/>
      <c r="HA49" s="96"/>
      <c r="HB49" s="96"/>
      <c r="HC49" s="96"/>
      <c r="HD49" s="96"/>
      <c r="HE49" s="96"/>
      <c r="HF49" s="96"/>
      <c r="HG49" s="97"/>
      <c r="HH49" s="99"/>
      <c r="HI49" s="1"/>
      <c r="HJ49" s="97">
        <v>3303.7162500000004</v>
      </c>
      <c r="HK49" s="98">
        <v>3241.9577000000004</v>
      </c>
      <c r="HL49" s="99">
        <v>288.40548000000001</v>
      </c>
    </row>
    <row r="50" spans="1:220" x14ac:dyDescent="0.3">
      <c r="A50" s="1"/>
      <c r="B50" s="95" t="s">
        <v>903</v>
      </c>
      <c r="C50" s="96"/>
      <c r="D50" s="97"/>
      <c r="E50" s="98"/>
      <c r="F50" s="98">
        <v>8.8258700000000001</v>
      </c>
      <c r="G50" s="99">
        <v>8.5166900000000005</v>
      </c>
      <c r="H50" s="97"/>
      <c r="I50" s="99"/>
      <c r="J50" s="97">
        <v>81.096100000000007</v>
      </c>
      <c r="K50" s="99"/>
      <c r="L50" s="97"/>
      <c r="M50" s="98"/>
      <c r="N50" s="98"/>
      <c r="O50" s="98"/>
      <c r="P50" s="98"/>
      <c r="Q50" s="98"/>
      <c r="R50" s="98"/>
      <c r="S50" s="99"/>
      <c r="T50" s="97">
        <v>18.14123</v>
      </c>
      <c r="U50" s="98">
        <v>19.191960000000002</v>
      </c>
      <c r="V50" s="98">
        <v>24.425360000000001</v>
      </c>
      <c r="W50" s="99">
        <v>1.0612699999999999</v>
      </c>
      <c r="X50" s="96"/>
      <c r="Y50" s="97"/>
      <c r="Z50" s="98"/>
      <c r="AA50" s="99"/>
      <c r="AB50" s="97"/>
      <c r="AC50" s="98"/>
      <c r="AD50" s="98"/>
      <c r="AE50" s="98"/>
      <c r="AF50" s="98">
        <v>12.23925</v>
      </c>
      <c r="AG50" s="98">
        <v>24.4617</v>
      </c>
      <c r="AH50" s="99">
        <v>10.27692</v>
      </c>
      <c r="AI50" s="96"/>
      <c r="AJ50" s="96"/>
      <c r="AK50" s="96"/>
      <c r="AL50" s="97">
        <v>217.12262999999999</v>
      </c>
      <c r="AM50" s="99">
        <v>7.9327300000000003</v>
      </c>
      <c r="AN50" s="97"/>
      <c r="AO50" s="99"/>
      <c r="AP50" s="96"/>
      <c r="AQ50" s="97"/>
      <c r="AR50" s="99"/>
      <c r="AS50" s="96"/>
      <c r="AT50" s="96"/>
      <c r="AU50" s="96"/>
      <c r="AV50" s="97"/>
      <c r="AW50" s="98"/>
      <c r="AX50" s="99"/>
      <c r="AY50" s="97"/>
      <c r="AZ50" s="98"/>
      <c r="BA50" s="98"/>
      <c r="BB50" s="98"/>
      <c r="BC50" s="98"/>
      <c r="BD50" s="99"/>
      <c r="BE50" s="97"/>
      <c r="BF50" s="99"/>
      <c r="BG50" s="96"/>
      <c r="BH50" s="97"/>
      <c r="BI50" s="98">
        <v>184.87493000000001</v>
      </c>
      <c r="BJ50" s="99"/>
      <c r="BK50" s="97">
        <v>164.44227000000001</v>
      </c>
      <c r="BL50" s="98">
        <v>165.47058000000001</v>
      </c>
      <c r="BM50" s="98">
        <v>165.59853000000001</v>
      </c>
      <c r="BN50" s="98"/>
      <c r="BO50" s="98"/>
      <c r="BP50" s="98"/>
      <c r="BQ50" s="98"/>
      <c r="BR50" s="98">
        <v>260.55876999999998</v>
      </c>
      <c r="BS50" s="98"/>
      <c r="BT50" s="98">
        <v>110.49702000000001</v>
      </c>
      <c r="BU50" s="98">
        <v>206.49456000000001</v>
      </c>
      <c r="BV50" s="98">
        <v>206.11548999999999</v>
      </c>
      <c r="BW50" s="98">
        <v>205.99002999999999</v>
      </c>
      <c r="BX50" s="99"/>
      <c r="BY50" s="97">
        <v>17.41583</v>
      </c>
      <c r="BZ50" s="99">
        <v>44.053669999999997</v>
      </c>
      <c r="CA50" s="96"/>
      <c r="CB50" s="97"/>
      <c r="CC50" s="98"/>
      <c r="CD50" s="98"/>
      <c r="CE50" s="98"/>
      <c r="CF50" s="98"/>
      <c r="CG50" s="98">
        <v>118.14735</v>
      </c>
      <c r="CH50" s="98">
        <v>52.418509999999998</v>
      </c>
      <c r="CI50" s="98">
        <v>53.710120000000003</v>
      </c>
      <c r="CJ50" s="98"/>
      <c r="CK50" s="98"/>
      <c r="CL50" s="98"/>
      <c r="CM50" s="99">
        <v>191.19621000000001</v>
      </c>
      <c r="CN50" s="97">
        <v>180.55348000000001</v>
      </c>
      <c r="CO50" s="98">
        <v>180.52450999999999</v>
      </c>
      <c r="CP50" s="98">
        <v>181.33356000000001</v>
      </c>
      <c r="CQ50" s="99">
        <v>181.02912000000001</v>
      </c>
      <c r="CR50" s="97"/>
      <c r="CS50" s="99"/>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6"/>
      <c r="FD50" s="96"/>
      <c r="FE50" s="96"/>
      <c r="FF50" s="96"/>
      <c r="FG50" s="96"/>
      <c r="FH50" s="96"/>
      <c r="FI50" s="96"/>
      <c r="FJ50" s="96"/>
      <c r="FK50" s="97"/>
      <c r="FL50" s="98"/>
      <c r="FM50" s="98"/>
      <c r="FN50" s="99"/>
      <c r="FO50" s="96"/>
      <c r="FP50" s="97"/>
      <c r="FQ50" s="99"/>
      <c r="FR50" s="97"/>
      <c r="FS50" s="98"/>
      <c r="FT50" s="98"/>
      <c r="FU50" s="98"/>
      <c r="FV50" s="99"/>
      <c r="FW50" s="97"/>
      <c r="FX50" s="99"/>
      <c r="FY50" s="97"/>
      <c r="FZ50" s="98"/>
      <c r="GA50" s="98"/>
      <c r="GB50" s="99"/>
      <c r="GC50" s="96"/>
      <c r="GD50" s="96"/>
      <c r="GE50" s="96"/>
      <c r="GF50" s="97"/>
      <c r="GG50" s="98"/>
      <c r="GH50" s="98"/>
      <c r="GI50" s="98"/>
      <c r="GJ50" s="99"/>
      <c r="GK50" s="97"/>
      <c r="GL50" s="98"/>
      <c r="GM50" s="98"/>
      <c r="GN50" s="99"/>
      <c r="GO50" s="96"/>
      <c r="GP50" s="97"/>
      <c r="GQ50" s="99"/>
      <c r="GR50" s="1"/>
      <c r="GS50" s="96"/>
      <c r="GT50" s="97"/>
      <c r="GU50" s="99"/>
      <c r="GV50" s="96"/>
      <c r="GW50" s="96"/>
      <c r="GX50" s="96"/>
      <c r="GY50" s="96"/>
      <c r="GZ50" s="1"/>
      <c r="HA50" s="96"/>
      <c r="HB50" s="96"/>
      <c r="HC50" s="96"/>
      <c r="HD50" s="96"/>
      <c r="HE50" s="96"/>
      <c r="HF50" s="96"/>
      <c r="HG50" s="97"/>
      <c r="HH50" s="99"/>
      <c r="HI50" s="1"/>
      <c r="HJ50" s="97">
        <v>3303.7162500000004</v>
      </c>
      <c r="HK50" s="98">
        <v>3241.9577000000004</v>
      </c>
      <c r="HL50" s="99">
        <v>288.40548000000001</v>
      </c>
    </row>
    <row r="51" spans="1:220" x14ac:dyDescent="0.3">
      <c r="A51" s="1"/>
      <c r="B51" s="95" t="s">
        <v>904</v>
      </c>
      <c r="C51" s="96"/>
      <c r="D51" s="97"/>
      <c r="E51" s="98"/>
      <c r="F51" s="98">
        <v>8.8258700000000001</v>
      </c>
      <c r="G51" s="99">
        <v>8.5166900000000005</v>
      </c>
      <c r="H51" s="97"/>
      <c r="I51" s="99"/>
      <c r="J51" s="97">
        <v>81.096100000000007</v>
      </c>
      <c r="K51" s="99"/>
      <c r="L51" s="97"/>
      <c r="M51" s="98"/>
      <c r="N51" s="98"/>
      <c r="O51" s="98"/>
      <c r="P51" s="98"/>
      <c r="Q51" s="98"/>
      <c r="R51" s="98"/>
      <c r="S51" s="99"/>
      <c r="T51" s="97">
        <v>18.14123</v>
      </c>
      <c r="U51" s="98">
        <v>19.191960000000002</v>
      </c>
      <c r="V51" s="98">
        <v>24.425360000000001</v>
      </c>
      <c r="W51" s="99">
        <v>1.0612699999999999</v>
      </c>
      <c r="X51" s="96"/>
      <c r="Y51" s="97"/>
      <c r="Z51" s="98"/>
      <c r="AA51" s="99"/>
      <c r="AB51" s="97"/>
      <c r="AC51" s="98"/>
      <c r="AD51" s="98"/>
      <c r="AE51" s="98"/>
      <c r="AF51" s="98">
        <v>12.23925</v>
      </c>
      <c r="AG51" s="98">
        <v>24.4617</v>
      </c>
      <c r="AH51" s="99">
        <v>10.27692</v>
      </c>
      <c r="AI51" s="96"/>
      <c r="AJ51" s="96"/>
      <c r="AK51" s="96"/>
      <c r="AL51" s="97">
        <v>217.12262999999999</v>
      </c>
      <c r="AM51" s="99">
        <v>7.9327300000000003</v>
      </c>
      <c r="AN51" s="97"/>
      <c r="AO51" s="99"/>
      <c r="AP51" s="96"/>
      <c r="AQ51" s="97"/>
      <c r="AR51" s="99"/>
      <c r="AS51" s="96"/>
      <c r="AT51" s="96"/>
      <c r="AU51" s="96"/>
      <c r="AV51" s="97"/>
      <c r="AW51" s="98"/>
      <c r="AX51" s="99"/>
      <c r="AY51" s="97"/>
      <c r="AZ51" s="98"/>
      <c r="BA51" s="98"/>
      <c r="BB51" s="98"/>
      <c r="BC51" s="98"/>
      <c r="BD51" s="99"/>
      <c r="BE51" s="97"/>
      <c r="BF51" s="99"/>
      <c r="BG51" s="96"/>
      <c r="BH51" s="97"/>
      <c r="BI51" s="98">
        <v>184.87493000000001</v>
      </c>
      <c r="BJ51" s="99"/>
      <c r="BK51" s="97">
        <v>164.44227000000001</v>
      </c>
      <c r="BL51" s="98">
        <v>165.47058000000001</v>
      </c>
      <c r="BM51" s="98">
        <v>165.59853000000001</v>
      </c>
      <c r="BN51" s="98"/>
      <c r="BO51" s="98"/>
      <c r="BP51" s="98"/>
      <c r="BQ51" s="98"/>
      <c r="BR51" s="98">
        <v>260.55876999999998</v>
      </c>
      <c r="BS51" s="98"/>
      <c r="BT51" s="98">
        <v>110.49702000000001</v>
      </c>
      <c r="BU51" s="98">
        <v>206.49456000000001</v>
      </c>
      <c r="BV51" s="98">
        <v>206.11548999999999</v>
      </c>
      <c r="BW51" s="98">
        <v>205.99002999999999</v>
      </c>
      <c r="BX51" s="99"/>
      <c r="BY51" s="97">
        <v>17.41583</v>
      </c>
      <c r="BZ51" s="99">
        <v>44.053669999999997</v>
      </c>
      <c r="CA51" s="96"/>
      <c r="CB51" s="97"/>
      <c r="CC51" s="98"/>
      <c r="CD51" s="98"/>
      <c r="CE51" s="98"/>
      <c r="CF51" s="98"/>
      <c r="CG51" s="98">
        <v>118.14735</v>
      </c>
      <c r="CH51" s="98">
        <v>52.418509999999998</v>
      </c>
      <c r="CI51" s="98">
        <v>53.710120000000003</v>
      </c>
      <c r="CJ51" s="98"/>
      <c r="CK51" s="98"/>
      <c r="CL51" s="98"/>
      <c r="CM51" s="99">
        <v>191.19621000000001</v>
      </c>
      <c r="CN51" s="97">
        <v>180.55348000000001</v>
      </c>
      <c r="CO51" s="98">
        <v>180.52450999999999</v>
      </c>
      <c r="CP51" s="98">
        <v>181.33356000000001</v>
      </c>
      <c r="CQ51" s="99">
        <v>181.02912000000001</v>
      </c>
      <c r="CR51" s="97"/>
      <c r="CS51" s="99"/>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6"/>
      <c r="FD51" s="96"/>
      <c r="FE51" s="96"/>
      <c r="FF51" s="96"/>
      <c r="FG51" s="96"/>
      <c r="FH51" s="96"/>
      <c r="FI51" s="96"/>
      <c r="FJ51" s="96"/>
      <c r="FK51" s="97"/>
      <c r="FL51" s="98"/>
      <c r="FM51" s="98"/>
      <c r="FN51" s="99"/>
      <c r="FO51" s="96"/>
      <c r="FP51" s="97"/>
      <c r="FQ51" s="99"/>
      <c r="FR51" s="97"/>
      <c r="FS51" s="98"/>
      <c r="FT51" s="98"/>
      <c r="FU51" s="98"/>
      <c r="FV51" s="99"/>
      <c r="FW51" s="97"/>
      <c r="FX51" s="99"/>
      <c r="FY51" s="97"/>
      <c r="FZ51" s="98"/>
      <c r="GA51" s="98"/>
      <c r="GB51" s="99"/>
      <c r="GC51" s="96"/>
      <c r="GD51" s="96"/>
      <c r="GE51" s="96"/>
      <c r="GF51" s="97"/>
      <c r="GG51" s="98"/>
      <c r="GH51" s="98"/>
      <c r="GI51" s="98"/>
      <c r="GJ51" s="99"/>
      <c r="GK51" s="97"/>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3303.7162500000004</v>
      </c>
      <c r="HK51" s="98">
        <v>3241.9577000000004</v>
      </c>
      <c r="HL51" s="99">
        <v>288.40548000000001</v>
      </c>
    </row>
    <row r="52" spans="1:220" x14ac:dyDescent="0.3">
      <c r="A52" s="1"/>
      <c r="B52" s="95" t="s">
        <v>905</v>
      </c>
      <c r="C52" s="96"/>
      <c r="D52" s="97"/>
      <c r="E52" s="98"/>
      <c r="F52" s="98">
        <v>8.8258700000000001</v>
      </c>
      <c r="G52" s="99">
        <v>8.5166900000000005</v>
      </c>
      <c r="H52" s="97"/>
      <c r="I52" s="99"/>
      <c r="J52" s="97">
        <v>81.096100000000007</v>
      </c>
      <c r="K52" s="99"/>
      <c r="L52" s="97"/>
      <c r="M52" s="98"/>
      <c r="N52" s="98"/>
      <c r="O52" s="98"/>
      <c r="P52" s="98"/>
      <c r="Q52" s="98"/>
      <c r="R52" s="98"/>
      <c r="S52" s="99"/>
      <c r="T52" s="97">
        <v>18.14123</v>
      </c>
      <c r="U52" s="98">
        <v>19.191960000000002</v>
      </c>
      <c r="V52" s="98">
        <v>24.425360000000001</v>
      </c>
      <c r="W52" s="99">
        <v>1.0612699999999999</v>
      </c>
      <c r="X52" s="96"/>
      <c r="Y52" s="97"/>
      <c r="Z52" s="98"/>
      <c r="AA52" s="99"/>
      <c r="AB52" s="97"/>
      <c r="AC52" s="98"/>
      <c r="AD52" s="98"/>
      <c r="AE52" s="98"/>
      <c r="AF52" s="98">
        <v>12.23925</v>
      </c>
      <c r="AG52" s="98">
        <v>24.4617</v>
      </c>
      <c r="AH52" s="99">
        <v>10.27692</v>
      </c>
      <c r="AI52" s="96"/>
      <c r="AJ52" s="96"/>
      <c r="AK52" s="96"/>
      <c r="AL52" s="97">
        <v>217.12262999999999</v>
      </c>
      <c r="AM52" s="99">
        <v>7.9327300000000003</v>
      </c>
      <c r="AN52" s="97"/>
      <c r="AO52" s="99"/>
      <c r="AP52" s="96"/>
      <c r="AQ52" s="97"/>
      <c r="AR52" s="99"/>
      <c r="AS52" s="96"/>
      <c r="AT52" s="96"/>
      <c r="AU52" s="96"/>
      <c r="AV52" s="97"/>
      <c r="AW52" s="98"/>
      <c r="AX52" s="99"/>
      <c r="AY52" s="97"/>
      <c r="AZ52" s="98"/>
      <c r="BA52" s="98"/>
      <c r="BB52" s="98"/>
      <c r="BC52" s="98"/>
      <c r="BD52" s="99"/>
      <c r="BE52" s="97"/>
      <c r="BF52" s="99"/>
      <c r="BG52" s="96"/>
      <c r="BH52" s="97"/>
      <c r="BI52" s="98">
        <v>184.87493000000001</v>
      </c>
      <c r="BJ52" s="99"/>
      <c r="BK52" s="97">
        <v>164.44227000000001</v>
      </c>
      <c r="BL52" s="98">
        <v>165.47058000000001</v>
      </c>
      <c r="BM52" s="98">
        <v>165.59853000000001</v>
      </c>
      <c r="BN52" s="98"/>
      <c r="BO52" s="98"/>
      <c r="BP52" s="98"/>
      <c r="BQ52" s="98"/>
      <c r="BR52" s="98">
        <v>260.55876999999998</v>
      </c>
      <c r="BS52" s="98"/>
      <c r="BT52" s="98">
        <v>110.49702000000001</v>
      </c>
      <c r="BU52" s="98">
        <v>206.49456000000001</v>
      </c>
      <c r="BV52" s="98">
        <v>206.11548999999999</v>
      </c>
      <c r="BW52" s="98">
        <v>205.99002999999999</v>
      </c>
      <c r="BX52" s="99"/>
      <c r="BY52" s="97">
        <v>17.41583</v>
      </c>
      <c r="BZ52" s="99">
        <v>44.053669999999997</v>
      </c>
      <c r="CA52" s="96"/>
      <c r="CB52" s="97"/>
      <c r="CC52" s="98"/>
      <c r="CD52" s="98"/>
      <c r="CE52" s="98"/>
      <c r="CF52" s="98"/>
      <c r="CG52" s="98">
        <v>118.14735</v>
      </c>
      <c r="CH52" s="98">
        <v>52.418509999999998</v>
      </c>
      <c r="CI52" s="98">
        <v>53.710120000000003</v>
      </c>
      <c r="CJ52" s="98"/>
      <c r="CK52" s="98"/>
      <c r="CL52" s="98"/>
      <c r="CM52" s="99">
        <v>191.19621000000001</v>
      </c>
      <c r="CN52" s="97">
        <v>180.55348000000001</v>
      </c>
      <c r="CO52" s="98">
        <v>180.52450999999999</v>
      </c>
      <c r="CP52" s="98">
        <v>181.33356000000001</v>
      </c>
      <c r="CQ52" s="99">
        <v>181.02912000000001</v>
      </c>
      <c r="CR52" s="97"/>
      <c r="CS52" s="99"/>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6"/>
      <c r="FD52" s="96"/>
      <c r="FE52" s="96"/>
      <c r="FF52" s="96"/>
      <c r="FG52" s="96"/>
      <c r="FH52" s="96"/>
      <c r="FI52" s="96"/>
      <c r="FJ52" s="96"/>
      <c r="FK52" s="97"/>
      <c r="FL52" s="98"/>
      <c r="FM52" s="98"/>
      <c r="FN52" s="99"/>
      <c r="FO52" s="96"/>
      <c r="FP52" s="97"/>
      <c r="FQ52" s="99"/>
      <c r="FR52" s="97"/>
      <c r="FS52" s="98"/>
      <c r="FT52" s="98"/>
      <c r="FU52" s="98"/>
      <c r="FV52" s="99"/>
      <c r="FW52" s="97"/>
      <c r="FX52" s="99"/>
      <c r="FY52" s="97"/>
      <c r="FZ52" s="98"/>
      <c r="GA52" s="98"/>
      <c r="GB52" s="99"/>
      <c r="GC52" s="96"/>
      <c r="GD52" s="96"/>
      <c r="GE52" s="96"/>
      <c r="GF52" s="97"/>
      <c r="GG52" s="98"/>
      <c r="GH52" s="98"/>
      <c r="GI52" s="98"/>
      <c r="GJ52" s="99"/>
      <c r="GK52" s="97"/>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3303.7162500000004</v>
      </c>
      <c r="HK52" s="98">
        <v>3241.9577000000004</v>
      </c>
      <c r="HL52" s="99">
        <v>288.40548000000001</v>
      </c>
    </row>
    <row r="53" spans="1:220" x14ac:dyDescent="0.3">
      <c r="A53" s="1"/>
      <c r="B53" s="95" t="s">
        <v>906</v>
      </c>
      <c r="C53" s="96"/>
      <c r="D53" s="97"/>
      <c r="E53" s="98"/>
      <c r="F53" s="98">
        <v>8.8258700000000001</v>
      </c>
      <c r="G53" s="99">
        <v>8.5166900000000005</v>
      </c>
      <c r="H53" s="97"/>
      <c r="I53" s="99"/>
      <c r="J53" s="97">
        <v>81.096100000000007</v>
      </c>
      <c r="K53" s="99"/>
      <c r="L53" s="97"/>
      <c r="M53" s="98"/>
      <c r="N53" s="98"/>
      <c r="O53" s="98"/>
      <c r="P53" s="98"/>
      <c r="Q53" s="98"/>
      <c r="R53" s="98"/>
      <c r="S53" s="99"/>
      <c r="T53" s="97">
        <v>18.14123</v>
      </c>
      <c r="U53" s="98">
        <v>19.191960000000002</v>
      </c>
      <c r="V53" s="98">
        <v>24.425360000000001</v>
      </c>
      <c r="W53" s="99">
        <v>1.0612699999999999</v>
      </c>
      <c r="X53" s="96"/>
      <c r="Y53" s="97"/>
      <c r="Z53" s="98"/>
      <c r="AA53" s="99"/>
      <c r="AB53" s="97"/>
      <c r="AC53" s="98"/>
      <c r="AD53" s="98"/>
      <c r="AE53" s="98"/>
      <c r="AF53" s="98">
        <v>12.23925</v>
      </c>
      <c r="AG53" s="98">
        <v>24.4617</v>
      </c>
      <c r="AH53" s="99">
        <v>10.27692</v>
      </c>
      <c r="AI53" s="96"/>
      <c r="AJ53" s="96"/>
      <c r="AK53" s="96"/>
      <c r="AL53" s="97">
        <v>217.12262999999999</v>
      </c>
      <c r="AM53" s="99">
        <v>7.9327300000000003</v>
      </c>
      <c r="AN53" s="97"/>
      <c r="AO53" s="99"/>
      <c r="AP53" s="96"/>
      <c r="AQ53" s="97"/>
      <c r="AR53" s="99"/>
      <c r="AS53" s="96"/>
      <c r="AT53" s="96"/>
      <c r="AU53" s="96"/>
      <c r="AV53" s="97"/>
      <c r="AW53" s="98"/>
      <c r="AX53" s="99"/>
      <c r="AY53" s="97"/>
      <c r="AZ53" s="98"/>
      <c r="BA53" s="98"/>
      <c r="BB53" s="98"/>
      <c r="BC53" s="98"/>
      <c r="BD53" s="99"/>
      <c r="BE53" s="97"/>
      <c r="BF53" s="99"/>
      <c r="BG53" s="96"/>
      <c r="BH53" s="97"/>
      <c r="BI53" s="98">
        <v>184.87493000000001</v>
      </c>
      <c r="BJ53" s="99"/>
      <c r="BK53" s="97">
        <v>164.44227000000001</v>
      </c>
      <c r="BL53" s="98">
        <v>165.47058000000001</v>
      </c>
      <c r="BM53" s="98">
        <v>165.59853000000001</v>
      </c>
      <c r="BN53" s="98"/>
      <c r="BO53" s="98"/>
      <c r="BP53" s="98"/>
      <c r="BQ53" s="98"/>
      <c r="BR53" s="98">
        <v>260.55876999999998</v>
      </c>
      <c r="BS53" s="98"/>
      <c r="BT53" s="98">
        <v>110.49702000000001</v>
      </c>
      <c r="BU53" s="98">
        <v>206.49456000000001</v>
      </c>
      <c r="BV53" s="98">
        <v>206.11548999999999</v>
      </c>
      <c r="BW53" s="98">
        <v>205.99002999999999</v>
      </c>
      <c r="BX53" s="99"/>
      <c r="BY53" s="97">
        <v>17.41583</v>
      </c>
      <c r="BZ53" s="99">
        <v>44.053669999999997</v>
      </c>
      <c r="CA53" s="96"/>
      <c r="CB53" s="97"/>
      <c r="CC53" s="98"/>
      <c r="CD53" s="98"/>
      <c r="CE53" s="98"/>
      <c r="CF53" s="98"/>
      <c r="CG53" s="98">
        <v>118.14735</v>
      </c>
      <c r="CH53" s="98">
        <v>52.418509999999998</v>
      </c>
      <c r="CI53" s="98">
        <v>53.710120000000003</v>
      </c>
      <c r="CJ53" s="98"/>
      <c r="CK53" s="98"/>
      <c r="CL53" s="98"/>
      <c r="CM53" s="99">
        <v>191.19621000000001</v>
      </c>
      <c r="CN53" s="97">
        <v>180.55348000000001</v>
      </c>
      <c r="CO53" s="98">
        <v>180.52450999999999</v>
      </c>
      <c r="CP53" s="98">
        <v>181.33356000000001</v>
      </c>
      <c r="CQ53" s="99">
        <v>181.02912000000001</v>
      </c>
      <c r="CR53" s="97"/>
      <c r="CS53" s="99"/>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6"/>
      <c r="FD53" s="96"/>
      <c r="FE53" s="96"/>
      <c r="FF53" s="96"/>
      <c r="FG53" s="96"/>
      <c r="FH53" s="96"/>
      <c r="FI53" s="96"/>
      <c r="FJ53" s="96"/>
      <c r="FK53" s="97"/>
      <c r="FL53" s="98"/>
      <c r="FM53" s="98"/>
      <c r="FN53" s="99"/>
      <c r="FO53" s="96"/>
      <c r="FP53" s="97"/>
      <c r="FQ53" s="99"/>
      <c r="FR53" s="97"/>
      <c r="FS53" s="98"/>
      <c r="FT53" s="98"/>
      <c r="FU53" s="98"/>
      <c r="FV53" s="99"/>
      <c r="FW53" s="97"/>
      <c r="FX53" s="99"/>
      <c r="FY53" s="97"/>
      <c r="FZ53" s="98"/>
      <c r="GA53" s="98"/>
      <c r="GB53" s="99"/>
      <c r="GC53" s="96"/>
      <c r="GD53" s="96"/>
      <c r="GE53" s="96"/>
      <c r="GF53" s="97"/>
      <c r="GG53" s="98"/>
      <c r="GH53" s="98"/>
      <c r="GI53" s="98"/>
      <c r="GJ53" s="99"/>
      <c r="GK53" s="97"/>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3303.7162500000004</v>
      </c>
      <c r="HK53" s="98">
        <v>3241.9577000000004</v>
      </c>
      <c r="HL53" s="99">
        <v>504.4332</v>
      </c>
    </row>
    <row r="54" spans="1:220" x14ac:dyDescent="0.3">
      <c r="A54" s="1"/>
      <c r="B54" s="95" t="s">
        <v>1456</v>
      </c>
      <c r="C54" s="96"/>
      <c r="D54" s="97"/>
      <c r="E54" s="98"/>
      <c r="F54" s="98">
        <v>8.8258700000000001</v>
      </c>
      <c r="G54" s="99">
        <v>8.5166900000000005</v>
      </c>
      <c r="H54" s="97"/>
      <c r="I54" s="99"/>
      <c r="J54" s="97">
        <v>81.096100000000007</v>
      </c>
      <c r="K54" s="99"/>
      <c r="L54" s="97"/>
      <c r="M54" s="98"/>
      <c r="N54" s="98"/>
      <c r="O54" s="98"/>
      <c r="P54" s="98"/>
      <c r="Q54" s="98"/>
      <c r="R54" s="98"/>
      <c r="S54" s="99"/>
      <c r="T54" s="97">
        <v>18.14123</v>
      </c>
      <c r="U54" s="98">
        <v>19.191960000000002</v>
      </c>
      <c r="V54" s="98">
        <v>24.425360000000001</v>
      </c>
      <c r="W54" s="99">
        <v>1.0612699999999999</v>
      </c>
      <c r="X54" s="96"/>
      <c r="Y54" s="97"/>
      <c r="Z54" s="98"/>
      <c r="AA54" s="99"/>
      <c r="AB54" s="97"/>
      <c r="AC54" s="98"/>
      <c r="AD54" s="98"/>
      <c r="AE54" s="98"/>
      <c r="AF54" s="98">
        <v>12.23925</v>
      </c>
      <c r="AG54" s="98">
        <v>24.4617</v>
      </c>
      <c r="AH54" s="99">
        <v>10.27692</v>
      </c>
      <c r="AI54" s="96"/>
      <c r="AJ54" s="96"/>
      <c r="AK54" s="96"/>
      <c r="AL54" s="97">
        <v>217.12262999999999</v>
      </c>
      <c r="AM54" s="99">
        <v>7.9327300000000003</v>
      </c>
      <c r="AN54" s="97"/>
      <c r="AO54" s="99"/>
      <c r="AP54" s="96"/>
      <c r="AQ54" s="97"/>
      <c r="AR54" s="99"/>
      <c r="AS54" s="96"/>
      <c r="AT54" s="96"/>
      <c r="AU54" s="96"/>
      <c r="AV54" s="97"/>
      <c r="AW54" s="98"/>
      <c r="AX54" s="99"/>
      <c r="AY54" s="97"/>
      <c r="AZ54" s="98"/>
      <c r="BA54" s="98"/>
      <c r="BB54" s="98"/>
      <c r="BC54" s="98"/>
      <c r="BD54" s="99"/>
      <c r="BE54" s="97"/>
      <c r="BF54" s="99"/>
      <c r="BG54" s="96"/>
      <c r="BH54" s="97"/>
      <c r="BI54" s="98">
        <v>184.87493000000001</v>
      </c>
      <c r="BJ54" s="99"/>
      <c r="BK54" s="97">
        <v>164.44227000000001</v>
      </c>
      <c r="BL54" s="98">
        <v>165.47058000000001</v>
      </c>
      <c r="BM54" s="98">
        <v>165.59853000000001</v>
      </c>
      <c r="BN54" s="98"/>
      <c r="BO54" s="98"/>
      <c r="BP54" s="98"/>
      <c r="BQ54" s="98"/>
      <c r="BR54" s="98">
        <v>260.55876999999998</v>
      </c>
      <c r="BS54" s="98"/>
      <c r="BT54" s="98">
        <v>110.49702000000001</v>
      </c>
      <c r="BU54" s="98">
        <v>206.49456000000001</v>
      </c>
      <c r="BV54" s="98">
        <v>206.11548999999999</v>
      </c>
      <c r="BW54" s="98">
        <v>205.99002999999999</v>
      </c>
      <c r="BX54" s="99"/>
      <c r="BY54" s="97">
        <v>17.41583</v>
      </c>
      <c r="BZ54" s="99">
        <v>44.053669999999997</v>
      </c>
      <c r="CA54" s="96"/>
      <c r="CB54" s="97"/>
      <c r="CC54" s="98"/>
      <c r="CD54" s="98"/>
      <c r="CE54" s="98"/>
      <c r="CF54" s="98"/>
      <c r="CG54" s="98">
        <v>118.14735</v>
      </c>
      <c r="CH54" s="98">
        <v>52.418509999999998</v>
      </c>
      <c r="CI54" s="98">
        <v>53.710120000000003</v>
      </c>
      <c r="CJ54" s="98"/>
      <c r="CK54" s="98"/>
      <c r="CL54" s="98"/>
      <c r="CM54" s="99">
        <v>191.19621000000001</v>
      </c>
      <c r="CN54" s="97">
        <v>180.55348000000001</v>
      </c>
      <c r="CO54" s="98">
        <v>180.52450999999999</v>
      </c>
      <c r="CP54" s="98">
        <v>181.33356000000001</v>
      </c>
      <c r="CQ54" s="99">
        <v>181.02912000000001</v>
      </c>
      <c r="CR54" s="97"/>
      <c r="CS54" s="99"/>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6"/>
      <c r="FD54" s="96"/>
      <c r="FE54" s="96"/>
      <c r="FF54" s="96"/>
      <c r="FG54" s="96"/>
      <c r="FH54" s="96"/>
      <c r="FI54" s="96"/>
      <c r="FJ54" s="96"/>
      <c r="FK54" s="97"/>
      <c r="FL54" s="98"/>
      <c r="FM54" s="98"/>
      <c r="FN54" s="99"/>
      <c r="FO54" s="96"/>
      <c r="FP54" s="97"/>
      <c r="FQ54" s="99"/>
      <c r="FR54" s="97"/>
      <c r="FS54" s="98"/>
      <c r="FT54" s="98"/>
      <c r="FU54" s="98"/>
      <c r="FV54" s="99"/>
      <c r="FW54" s="97"/>
      <c r="FX54" s="99"/>
      <c r="FY54" s="97"/>
      <c r="FZ54" s="98"/>
      <c r="GA54" s="98"/>
      <c r="GB54" s="99"/>
      <c r="GC54" s="96"/>
      <c r="GD54" s="96"/>
      <c r="GE54" s="96"/>
      <c r="GF54" s="97"/>
      <c r="GG54" s="98"/>
      <c r="GH54" s="98"/>
      <c r="GI54" s="98"/>
      <c r="GJ54" s="99"/>
      <c r="GK54" s="97"/>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3303.7162500000004</v>
      </c>
      <c r="HK54" s="98">
        <v>3241.9577000000004</v>
      </c>
      <c r="HL54" s="99">
        <v>395.40093999999999</v>
      </c>
    </row>
    <row r="55" spans="1:220" x14ac:dyDescent="0.3">
      <c r="A55" s="1"/>
      <c r="B55" s="104" t="s">
        <v>995</v>
      </c>
      <c r="C55" s="105">
        <v>0</v>
      </c>
      <c r="D55" s="106">
        <v>0</v>
      </c>
      <c r="E55" s="107">
        <v>0</v>
      </c>
      <c r="F55" s="107">
        <v>211.82087999999999</v>
      </c>
      <c r="G55" s="108">
        <v>204.40056000000001</v>
      </c>
      <c r="H55" s="106">
        <v>0</v>
      </c>
      <c r="I55" s="108">
        <v>0</v>
      </c>
      <c r="J55" s="106">
        <v>1946.3063999999999</v>
      </c>
      <c r="K55" s="108">
        <v>0</v>
      </c>
      <c r="L55" s="106">
        <v>0</v>
      </c>
      <c r="M55" s="107">
        <v>0</v>
      </c>
      <c r="N55" s="107">
        <v>0</v>
      </c>
      <c r="O55" s="107">
        <v>0</v>
      </c>
      <c r="P55" s="107">
        <v>0</v>
      </c>
      <c r="Q55" s="107">
        <v>2111.6727999999998</v>
      </c>
      <c r="R55" s="107">
        <v>0</v>
      </c>
      <c r="S55" s="108">
        <v>0</v>
      </c>
      <c r="T55" s="106">
        <v>435.38952</v>
      </c>
      <c r="U55" s="107">
        <v>460.60703999999998</v>
      </c>
      <c r="V55" s="107">
        <v>586.20863999999995</v>
      </c>
      <c r="W55" s="108">
        <v>25.470479999999998</v>
      </c>
      <c r="X55" s="105">
        <v>0</v>
      </c>
      <c r="Y55" s="106">
        <v>0</v>
      </c>
      <c r="Z55" s="107">
        <v>0</v>
      </c>
      <c r="AA55" s="108">
        <v>0</v>
      </c>
      <c r="AB55" s="106">
        <v>0</v>
      </c>
      <c r="AC55" s="107">
        <v>0</v>
      </c>
      <c r="AD55" s="107">
        <v>0</v>
      </c>
      <c r="AE55" s="107">
        <v>0</v>
      </c>
      <c r="AF55" s="107">
        <v>293.74200000000002</v>
      </c>
      <c r="AG55" s="107">
        <v>587.08079999999995</v>
      </c>
      <c r="AH55" s="108">
        <v>246.64608000000001</v>
      </c>
      <c r="AI55" s="105">
        <v>0</v>
      </c>
      <c r="AJ55" s="105">
        <v>0</v>
      </c>
      <c r="AK55" s="105">
        <v>0</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8">
        <v>0</v>
      </c>
      <c r="BE55" s="106">
        <v>0</v>
      </c>
      <c r="BF55" s="108">
        <v>0</v>
      </c>
      <c r="BG55" s="105">
        <v>0</v>
      </c>
      <c r="BH55" s="106">
        <v>0</v>
      </c>
      <c r="BI55" s="107">
        <v>0</v>
      </c>
      <c r="BJ55" s="108">
        <v>46.578000000000003</v>
      </c>
      <c r="BK55" s="106">
        <v>3946.6144800000002</v>
      </c>
      <c r="BL55" s="107">
        <v>3971.2939200000001</v>
      </c>
      <c r="BM55" s="107">
        <v>2980.7735400000001</v>
      </c>
      <c r="BN55" s="107">
        <v>0</v>
      </c>
      <c r="BO55" s="107">
        <v>0</v>
      </c>
      <c r="BP55" s="107">
        <v>0</v>
      </c>
      <c r="BQ55" s="107">
        <v>0</v>
      </c>
      <c r="BR55" s="107">
        <v>6253.4104799999996</v>
      </c>
      <c r="BS55" s="107">
        <v>0</v>
      </c>
      <c r="BT55" s="107">
        <v>2651.92848</v>
      </c>
      <c r="BU55" s="107">
        <v>4955.8694400000004</v>
      </c>
      <c r="BV55" s="107">
        <v>4946.7717599999996</v>
      </c>
      <c r="BW55" s="107">
        <v>4943.7607200000002</v>
      </c>
      <c r="BX55" s="108">
        <v>0</v>
      </c>
      <c r="BY55" s="106">
        <v>417.97991999999999</v>
      </c>
      <c r="BZ55" s="108">
        <v>1057.28808</v>
      </c>
      <c r="CA55" s="105">
        <v>0</v>
      </c>
      <c r="CB55" s="106">
        <v>0</v>
      </c>
      <c r="CC55" s="107">
        <v>0</v>
      </c>
      <c r="CD55" s="107">
        <v>0</v>
      </c>
      <c r="CE55" s="107">
        <v>0</v>
      </c>
      <c r="CF55" s="107">
        <v>0</v>
      </c>
      <c r="CG55" s="107">
        <v>2835.5364</v>
      </c>
      <c r="CH55" s="107">
        <v>1258.0442399999999</v>
      </c>
      <c r="CI55" s="107">
        <v>1289.04288</v>
      </c>
      <c r="CJ55" s="107">
        <v>0</v>
      </c>
      <c r="CK55" s="107">
        <v>0</v>
      </c>
      <c r="CL55" s="107">
        <v>0</v>
      </c>
      <c r="CM55" s="108">
        <v>4588.7090399999997</v>
      </c>
      <c r="CN55" s="106">
        <v>4333.28352</v>
      </c>
      <c r="CO55" s="107">
        <v>4332.58824</v>
      </c>
      <c r="CP55" s="107">
        <v>4352.0054399999999</v>
      </c>
      <c r="CQ55" s="108">
        <v>4344.6988799999999</v>
      </c>
      <c r="CR55" s="106">
        <v>0</v>
      </c>
      <c r="CS55" s="108">
        <v>0</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0</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5">
        <v>0</v>
      </c>
      <c r="FD55" s="105">
        <v>0</v>
      </c>
      <c r="FE55" s="105">
        <v>0</v>
      </c>
      <c r="FF55" s="105">
        <v>0</v>
      </c>
      <c r="FG55" s="105">
        <v>0</v>
      </c>
      <c r="FH55" s="105">
        <v>0</v>
      </c>
      <c r="FI55" s="105">
        <v>0</v>
      </c>
      <c r="FJ55" s="105">
        <v>0</v>
      </c>
      <c r="FK55" s="106">
        <v>0</v>
      </c>
      <c r="FL55" s="107">
        <v>0</v>
      </c>
      <c r="FM55" s="107">
        <v>0</v>
      </c>
      <c r="FN55" s="108">
        <v>0</v>
      </c>
      <c r="FO55" s="105">
        <v>0</v>
      </c>
      <c r="FP55" s="106">
        <v>0</v>
      </c>
      <c r="FQ55" s="108">
        <v>0</v>
      </c>
      <c r="FR55" s="106">
        <v>0</v>
      </c>
      <c r="FS55" s="107">
        <v>0</v>
      </c>
      <c r="FT55" s="107">
        <v>0</v>
      </c>
      <c r="FU55" s="107">
        <v>0</v>
      </c>
      <c r="FV55" s="108">
        <v>0</v>
      </c>
      <c r="FW55" s="106">
        <v>0</v>
      </c>
      <c r="FX55" s="108">
        <v>0</v>
      </c>
      <c r="FY55" s="106">
        <v>0</v>
      </c>
      <c r="FZ55" s="107">
        <v>0</v>
      </c>
      <c r="GA55" s="107">
        <v>0</v>
      </c>
      <c r="GB55" s="108">
        <v>0</v>
      </c>
      <c r="GC55" s="105">
        <v>0</v>
      </c>
      <c r="GD55" s="105">
        <v>0</v>
      </c>
      <c r="GE55" s="105">
        <v>0</v>
      </c>
      <c r="GF55" s="106">
        <v>0</v>
      </c>
      <c r="GG55" s="107">
        <v>0</v>
      </c>
      <c r="GH55" s="107">
        <v>0</v>
      </c>
      <c r="GI55" s="107">
        <v>0</v>
      </c>
      <c r="GJ55" s="108">
        <v>0</v>
      </c>
      <c r="GK55" s="106">
        <v>0</v>
      </c>
      <c r="GL55" s="107">
        <v>0</v>
      </c>
      <c r="GM55" s="107">
        <v>0</v>
      </c>
      <c r="GN55" s="108">
        <v>0</v>
      </c>
      <c r="GO55" s="105">
        <v>0</v>
      </c>
      <c r="GP55" s="106">
        <v>0</v>
      </c>
      <c r="GQ55" s="108">
        <v>0</v>
      </c>
      <c r="GR55" s="1"/>
      <c r="GS55" s="105">
        <v>0</v>
      </c>
      <c r="GT55" s="106">
        <v>0</v>
      </c>
      <c r="GU55" s="108">
        <v>0</v>
      </c>
      <c r="GV55" s="105">
        <v>0</v>
      </c>
      <c r="GW55" s="105">
        <v>0</v>
      </c>
      <c r="GX55" s="105">
        <v>0</v>
      </c>
      <c r="GY55" s="105">
        <v>0</v>
      </c>
      <c r="GZ55" s="1"/>
      <c r="HA55" s="105">
        <v>0</v>
      </c>
      <c r="HB55" s="105">
        <v>0</v>
      </c>
      <c r="HC55" s="105">
        <v>0</v>
      </c>
      <c r="HD55" s="105">
        <v>0</v>
      </c>
      <c r="HE55" s="105">
        <v>0</v>
      </c>
      <c r="HF55" s="105">
        <v>0</v>
      </c>
      <c r="HG55" s="106">
        <v>0</v>
      </c>
      <c r="HH55" s="108">
        <v>0</v>
      </c>
      <c r="HI55" s="1"/>
      <c r="HJ55" s="109"/>
      <c r="HK55" s="110"/>
      <c r="HL55" s="111"/>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2" t="s">
        <v>3440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2" t="s">
        <v>1457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1458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2" t="s">
        <v>923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3"/>
      <c r="D63" s="1" t="s">
        <v>1459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32" t="s">
        <v>93</v>
      </c>
      <c r="C6" s="232"/>
      <c r="D6" s="232"/>
      <c r="E6" s="232"/>
      <c r="F6" s="232"/>
      <c r="G6" s="232"/>
      <c r="H6" s="232" t="s">
        <v>660</v>
      </c>
      <c r="I6" s="232"/>
      <c r="J6" s="232" t="s">
        <v>97</v>
      </c>
      <c r="K6" s="232"/>
      <c r="L6" s="232"/>
      <c r="M6" s="232" t="s">
        <v>656</v>
      </c>
      <c r="N6" s="232"/>
      <c r="O6" s="232" t="s">
        <v>255</v>
      </c>
      <c r="P6" s="232" t="s">
        <v>102</v>
      </c>
      <c r="Q6" s="232"/>
      <c r="R6" s="232"/>
      <c r="S6" s="232"/>
      <c r="T6" s="232" t="s">
        <v>658</v>
      </c>
      <c r="U6" s="232" t="s">
        <v>1035</v>
      </c>
      <c r="V6" s="232" t="s">
        <v>112</v>
      </c>
      <c r="W6" s="232"/>
      <c r="X6" s="232"/>
      <c r="Y6" s="232"/>
      <c r="Z6" s="232"/>
      <c r="AA6" s="232" t="s">
        <v>124</v>
      </c>
      <c r="AB6" s="232"/>
      <c r="AC6" s="232" t="s">
        <v>134</v>
      </c>
      <c r="AD6" s="232"/>
      <c r="AE6" s="232"/>
      <c r="AF6" s="232"/>
      <c r="AG6" s="232" t="s">
        <v>67</v>
      </c>
      <c r="AH6" s="232"/>
      <c r="AI6" s="232"/>
      <c r="AJ6" s="232"/>
      <c r="AK6" s="232"/>
      <c r="AL6" s="232" t="s">
        <v>501</v>
      </c>
      <c r="AM6" s="232"/>
      <c r="AN6" s="232" t="s">
        <v>170</v>
      </c>
      <c r="AO6" s="232"/>
      <c r="AP6" s="232"/>
      <c r="AQ6" s="232"/>
      <c r="AR6" s="232"/>
      <c r="AS6" s="232"/>
      <c r="AT6" s="232"/>
      <c r="AU6" s="232"/>
      <c r="AV6" s="232"/>
      <c r="AW6" s="232" t="s">
        <v>624</v>
      </c>
    </row>
    <row r="7" spans="1:49" ht="39.6" x14ac:dyDescent="0.3">
      <c r="A7" s="114" t="s">
        <v>1461</v>
      </c>
      <c r="B7" s="114" t="s">
        <v>1462</v>
      </c>
      <c r="C7" s="114" t="s">
        <v>1462</v>
      </c>
      <c r="D7" s="114" t="s">
        <v>1462</v>
      </c>
      <c r="E7" s="114" t="s">
        <v>1462</v>
      </c>
      <c r="F7" s="114" t="s">
        <v>1462</v>
      </c>
      <c r="G7" s="114" t="s">
        <v>1462</v>
      </c>
      <c r="H7" s="114" t="s">
        <v>1463</v>
      </c>
      <c r="I7" s="114" t="s">
        <v>1464</v>
      </c>
      <c r="J7" s="114" t="s">
        <v>1465</v>
      </c>
      <c r="K7" s="114" t="s">
        <v>1465</v>
      </c>
      <c r="L7" s="114" t="s">
        <v>1465</v>
      </c>
      <c r="M7" s="114" t="s">
        <v>1466</v>
      </c>
      <c r="N7" s="114" t="s">
        <v>1466</v>
      </c>
      <c r="O7" s="114" t="s">
        <v>1467</v>
      </c>
      <c r="P7" s="114" t="s">
        <v>266</v>
      </c>
      <c r="Q7" s="114" t="s">
        <v>266</v>
      </c>
      <c r="R7" s="114" t="s">
        <v>266</v>
      </c>
      <c r="S7" s="114" t="s">
        <v>266</v>
      </c>
      <c r="T7" s="114" t="s">
        <v>1468</v>
      </c>
      <c r="U7" s="114" t="s">
        <v>1469</v>
      </c>
      <c r="V7" s="114" t="s">
        <v>1470</v>
      </c>
      <c r="W7" s="114" t="s">
        <v>1471</v>
      </c>
      <c r="X7" s="114" t="s">
        <v>1471</v>
      </c>
      <c r="Y7" s="114" t="s">
        <v>1472</v>
      </c>
      <c r="Z7" s="114" t="s">
        <v>1473</v>
      </c>
      <c r="AA7" s="114" t="s">
        <v>266</v>
      </c>
      <c r="AB7" s="114" t="s">
        <v>266</v>
      </c>
      <c r="AC7" s="114" t="s">
        <v>1474</v>
      </c>
      <c r="AD7" s="114" t="s">
        <v>1475</v>
      </c>
      <c r="AE7" s="114" t="s">
        <v>1476</v>
      </c>
      <c r="AF7" s="114" t="s">
        <v>1474</v>
      </c>
      <c r="AG7" s="114" t="s">
        <v>1477</v>
      </c>
      <c r="AH7" s="114" t="s">
        <v>1477</v>
      </c>
      <c r="AI7" s="114" t="s">
        <v>1478</v>
      </c>
      <c r="AJ7" s="114" t="s">
        <v>1479</v>
      </c>
      <c r="AK7" s="114" t="s">
        <v>1479</v>
      </c>
      <c r="AL7" s="114" t="s">
        <v>501</v>
      </c>
      <c r="AM7" s="114" t="s">
        <v>501</v>
      </c>
      <c r="AN7" s="114" t="s">
        <v>1480</v>
      </c>
      <c r="AO7" s="114" t="s">
        <v>266</v>
      </c>
      <c r="AP7" s="114" t="s">
        <v>266</v>
      </c>
      <c r="AQ7" s="114" t="s">
        <v>266</v>
      </c>
      <c r="AR7" s="114" t="s">
        <v>1471</v>
      </c>
      <c r="AS7" s="114" t="s">
        <v>1481</v>
      </c>
      <c r="AT7" s="114" t="s">
        <v>1470</v>
      </c>
      <c r="AU7" s="114" t="s">
        <v>1471</v>
      </c>
      <c r="AV7" s="114" t="s">
        <v>1482</v>
      </c>
      <c r="AW7" s="114" t="s">
        <v>1076</v>
      </c>
    </row>
    <row r="8" spans="1:49" ht="26.4" x14ac:dyDescent="0.3">
      <c r="A8" s="114" t="s">
        <v>1483</v>
      </c>
      <c r="B8" s="114" t="s">
        <v>1484</v>
      </c>
      <c r="C8" s="114" t="s">
        <v>1484</v>
      </c>
      <c r="D8" s="114" t="s">
        <v>1485</v>
      </c>
      <c r="E8" s="114" t="s">
        <v>1485</v>
      </c>
      <c r="F8" s="114" t="s">
        <v>1486</v>
      </c>
      <c r="G8" s="114" t="s">
        <v>1485</v>
      </c>
      <c r="H8" s="114" t="s">
        <v>1485</v>
      </c>
      <c r="I8" s="114" t="s">
        <v>1485</v>
      </c>
      <c r="J8" s="114" t="s">
        <v>1484</v>
      </c>
      <c r="K8" s="114" t="s">
        <v>1484</v>
      </c>
      <c r="L8" s="114" t="s">
        <v>1486</v>
      </c>
      <c r="M8" s="114" t="s">
        <v>1485</v>
      </c>
      <c r="N8" s="114" t="s">
        <v>1485</v>
      </c>
      <c r="O8" s="114" t="s">
        <v>1485</v>
      </c>
      <c r="P8" s="114" t="s">
        <v>1485</v>
      </c>
      <c r="Q8" s="114" t="s">
        <v>1485</v>
      </c>
      <c r="R8" s="114" t="s">
        <v>1485</v>
      </c>
      <c r="S8" s="114" t="s">
        <v>1485</v>
      </c>
      <c r="T8" s="114" t="s">
        <v>1485</v>
      </c>
      <c r="U8" s="114" t="s">
        <v>1485</v>
      </c>
      <c r="V8" s="114" t="s">
        <v>1485</v>
      </c>
      <c r="W8" s="114" t="s">
        <v>1485</v>
      </c>
      <c r="X8" s="114" t="s">
        <v>1485</v>
      </c>
      <c r="Y8" s="114" t="s">
        <v>1485</v>
      </c>
      <c r="Z8" s="114" t="s">
        <v>1485</v>
      </c>
      <c r="AA8" s="114" t="s">
        <v>1485</v>
      </c>
      <c r="AB8" s="114" t="s">
        <v>1485</v>
      </c>
      <c r="AC8" s="114" t="s">
        <v>1485</v>
      </c>
      <c r="AD8" s="114" t="s">
        <v>1486</v>
      </c>
      <c r="AE8" s="114" t="s">
        <v>1484</v>
      </c>
      <c r="AF8" s="114" t="s">
        <v>1485</v>
      </c>
      <c r="AG8" s="114" t="s">
        <v>1485</v>
      </c>
      <c r="AH8" s="114" t="s">
        <v>1485</v>
      </c>
      <c r="AI8" s="114" t="s">
        <v>1484</v>
      </c>
      <c r="AJ8" s="114" t="s">
        <v>1485</v>
      </c>
      <c r="AK8" s="114" t="s">
        <v>1485</v>
      </c>
      <c r="AL8" s="114" t="s">
        <v>1485</v>
      </c>
      <c r="AM8" s="114" t="s">
        <v>1485</v>
      </c>
      <c r="AN8" s="114" t="s">
        <v>1485</v>
      </c>
      <c r="AO8" s="114" t="s">
        <v>1485</v>
      </c>
      <c r="AP8" s="114" t="s">
        <v>1485</v>
      </c>
      <c r="AQ8" s="114" t="s">
        <v>1485</v>
      </c>
      <c r="AR8" s="114" t="s">
        <v>1485</v>
      </c>
      <c r="AS8" s="114" t="s">
        <v>1485</v>
      </c>
      <c r="AT8" s="114" t="s">
        <v>1485</v>
      </c>
      <c r="AU8" s="114" t="s">
        <v>1485</v>
      </c>
      <c r="AV8" s="114" t="s">
        <v>1485</v>
      </c>
      <c r="AW8" s="114" t="s">
        <v>1485</v>
      </c>
    </row>
    <row r="9" spans="1:49" ht="39.6" x14ac:dyDescent="0.3">
      <c r="A9" s="114" t="s">
        <v>6</v>
      </c>
      <c r="B9" s="114" t="s">
        <v>1487</v>
      </c>
      <c r="C9" s="114" t="s">
        <v>1488</v>
      </c>
      <c r="D9" s="114" t="s">
        <v>1489</v>
      </c>
      <c r="E9" s="114" t="s">
        <v>1489</v>
      </c>
      <c r="F9" s="114" t="s">
        <v>94</v>
      </c>
      <c r="G9" s="114" t="s">
        <v>1489</v>
      </c>
      <c r="H9" s="114" t="s">
        <v>614</v>
      </c>
      <c r="I9" s="114" t="s">
        <v>739</v>
      </c>
      <c r="J9" s="114" t="s">
        <v>1490</v>
      </c>
      <c r="K9" s="114" t="s">
        <v>1491</v>
      </c>
      <c r="L9" s="114" t="s">
        <v>1021</v>
      </c>
      <c r="M9" s="114" t="s">
        <v>1492</v>
      </c>
      <c r="N9" s="114" t="s">
        <v>1492</v>
      </c>
      <c r="O9" s="114" t="s">
        <v>1493</v>
      </c>
      <c r="P9" s="114" t="s">
        <v>1494</v>
      </c>
      <c r="Q9" s="114" t="s">
        <v>1495</v>
      </c>
      <c r="R9" s="114" t="s">
        <v>1496</v>
      </c>
      <c r="S9" s="114" t="s">
        <v>1497</v>
      </c>
      <c r="T9" s="114" t="s">
        <v>738</v>
      </c>
      <c r="U9" s="114" t="s">
        <v>1498</v>
      </c>
      <c r="V9" s="114" t="s">
        <v>1499</v>
      </c>
      <c r="W9" s="114" t="s">
        <v>1500</v>
      </c>
      <c r="X9" s="114" t="s">
        <v>1500</v>
      </c>
      <c r="Y9" s="114" t="s">
        <v>1501</v>
      </c>
      <c r="Z9" s="114" t="s">
        <v>1502</v>
      </c>
      <c r="AA9" s="114" t="s">
        <v>1503</v>
      </c>
      <c r="AB9" s="114" t="s">
        <v>718</v>
      </c>
      <c r="AC9" s="114" t="s">
        <v>1504</v>
      </c>
      <c r="AD9" s="114" t="s">
        <v>1055</v>
      </c>
      <c r="AE9" s="114" t="s">
        <v>1505</v>
      </c>
      <c r="AF9" s="114" t="s">
        <v>1504</v>
      </c>
      <c r="AG9" s="114" t="s">
        <v>1506</v>
      </c>
      <c r="AH9" s="114" t="s">
        <v>1506</v>
      </c>
      <c r="AI9" s="114" t="s">
        <v>1507</v>
      </c>
      <c r="AJ9" s="114" t="s">
        <v>1508</v>
      </c>
      <c r="AK9" s="114" t="s">
        <v>1508</v>
      </c>
      <c r="AL9" s="114" t="s">
        <v>501</v>
      </c>
      <c r="AM9" s="114" t="s">
        <v>1509</v>
      </c>
      <c r="AN9" s="114" t="s">
        <v>1510</v>
      </c>
      <c r="AO9" s="114" t="s">
        <v>1511</v>
      </c>
      <c r="AP9" s="114" t="s">
        <v>1511</v>
      </c>
      <c r="AQ9" s="114" t="s">
        <v>1512</v>
      </c>
      <c r="AR9" s="114" t="s">
        <v>1513</v>
      </c>
      <c r="AS9" s="114" t="s">
        <v>1514</v>
      </c>
      <c r="AT9" s="114" t="s">
        <v>1515</v>
      </c>
      <c r="AU9" s="114" t="s">
        <v>1516</v>
      </c>
      <c r="AV9" s="114" t="s">
        <v>1517</v>
      </c>
      <c r="AW9" s="114" t="s">
        <v>626</v>
      </c>
    </row>
    <row r="10" spans="1:49" ht="52.8" x14ac:dyDescent="0.3">
      <c r="A10" s="114" t="s">
        <v>1162</v>
      </c>
      <c r="B10" s="114" t="s">
        <v>1518</v>
      </c>
      <c r="C10" s="114" t="s">
        <v>1518</v>
      </c>
      <c r="D10" s="114" t="s">
        <v>1519</v>
      </c>
      <c r="E10" s="114" t="s">
        <v>1520</v>
      </c>
      <c r="F10" s="114" t="s">
        <v>1521</v>
      </c>
      <c r="G10" s="114" t="s">
        <v>1522</v>
      </c>
      <c r="H10" s="114" t="s">
        <v>1519</v>
      </c>
      <c r="I10" s="114" t="s">
        <v>1519</v>
      </c>
      <c r="J10" s="114" t="s">
        <v>1518</v>
      </c>
      <c r="K10" s="114" t="s">
        <v>1518</v>
      </c>
      <c r="L10" s="114" t="s">
        <v>1521</v>
      </c>
      <c r="M10" s="114" t="s">
        <v>1520</v>
      </c>
      <c r="N10" s="114" t="s">
        <v>1522</v>
      </c>
      <c r="O10" s="114" t="s">
        <v>1519</v>
      </c>
      <c r="P10" s="114" t="s">
        <v>1522</v>
      </c>
      <c r="Q10" s="114" t="s">
        <v>1522</v>
      </c>
      <c r="R10" s="114" t="s">
        <v>1522</v>
      </c>
      <c r="S10" s="114" t="s">
        <v>1519</v>
      </c>
      <c r="T10" s="114" t="s">
        <v>1522</v>
      </c>
      <c r="U10" s="114" t="s">
        <v>1519</v>
      </c>
      <c r="V10" s="114" t="s">
        <v>1522</v>
      </c>
      <c r="W10" s="114" t="s">
        <v>1522</v>
      </c>
      <c r="X10" s="114" t="s">
        <v>1520</v>
      </c>
      <c r="Y10" s="114" t="s">
        <v>1522</v>
      </c>
      <c r="Z10" s="114" t="s">
        <v>1522</v>
      </c>
      <c r="AA10" s="114" t="s">
        <v>1519</v>
      </c>
      <c r="AB10" s="114" t="s">
        <v>1522</v>
      </c>
      <c r="AC10" s="114" t="s">
        <v>1519</v>
      </c>
      <c r="AD10" s="114" t="s">
        <v>1521</v>
      </c>
      <c r="AE10" s="114" t="s">
        <v>1519</v>
      </c>
      <c r="AF10" s="114" t="s">
        <v>1519</v>
      </c>
      <c r="AG10" s="114" t="s">
        <v>1519</v>
      </c>
      <c r="AH10" s="114" t="s">
        <v>1522</v>
      </c>
      <c r="AI10" s="114" t="s">
        <v>1522</v>
      </c>
      <c r="AJ10" s="114" t="s">
        <v>1519</v>
      </c>
      <c r="AK10" s="114" t="s">
        <v>1522</v>
      </c>
      <c r="AL10" s="114" t="s">
        <v>1519</v>
      </c>
      <c r="AM10" s="114" t="s">
        <v>1522</v>
      </c>
      <c r="AN10" s="114" t="s">
        <v>1522</v>
      </c>
      <c r="AO10" s="114" t="s">
        <v>1519</v>
      </c>
      <c r="AP10" s="114" t="s">
        <v>1522</v>
      </c>
      <c r="AQ10" s="114" t="s">
        <v>1519</v>
      </c>
      <c r="AR10" s="114" t="s">
        <v>1519</v>
      </c>
      <c r="AS10" s="114" t="s">
        <v>1519</v>
      </c>
      <c r="AT10" s="114" t="s">
        <v>1519</v>
      </c>
      <c r="AU10" s="114" t="s">
        <v>1519</v>
      </c>
      <c r="AV10" s="114" t="s">
        <v>1522</v>
      </c>
      <c r="AW10" s="114" t="s">
        <v>1522</v>
      </c>
    </row>
    <row r="11" spans="1:49" x14ac:dyDescent="0.3">
      <c r="A11" s="114" t="s">
        <v>86</v>
      </c>
      <c r="B11" s="114" t="s">
        <v>1523</v>
      </c>
      <c r="C11" s="114" t="s">
        <v>1523</v>
      </c>
      <c r="D11" s="114" t="s">
        <v>1523</v>
      </c>
      <c r="E11" s="114" t="s">
        <v>1523</v>
      </c>
      <c r="F11" s="114" t="s">
        <v>1523</v>
      </c>
      <c r="G11" s="114" t="s">
        <v>1523</v>
      </c>
      <c r="H11" s="114" t="s">
        <v>1523</v>
      </c>
      <c r="I11" s="114" t="s">
        <v>1523</v>
      </c>
      <c r="J11" s="114" t="s">
        <v>1523</v>
      </c>
      <c r="K11" s="114" t="s">
        <v>1523</v>
      </c>
      <c r="L11" s="114" t="s">
        <v>1523</v>
      </c>
      <c r="M11" s="114" t="s">
        <v>1523</v>
      </c>
      <c r="N11" s="114" t="s">
        <v>1523</v>
      </c>
      <c r="O11" s="114" t="s">
        <v>1523</v>
      </c>
      <c r="P11" s="114" t="s">
        <v>1523</v>
      </c>
      <c r="Q11" s="114" t="s">
        <v>1523</v>
      </c>
      <c r="R11" s="114" t="s">
        <v>1523</v>
      </c>
      <c r="S11" s="114" t="s">
        <v>1523</v>
      </c>
      <c r="T11" s="114" t="s">
        <v>1523</v>
      </c>
      <c r="U11" s="114" t="s">
        <v>1523</v>
      </c>
      <c r="V11" s="114" t="s">
        <v>1523</v>
      </c>
      <c r="W11" s="114" t="s">
        <v>1523</v>
      </c>
      <c r="X11" s="114" t="s">
        <v>1523</v>
      </c>
      <c r="Y11" s="114" t="s">
        <v>1523</v>
      </c>
      <c r="Z11" s="114" t="s">
        <v>1523</v>
      </c>
      <c r="AA11" s="114" t="s">
        <v>1523</v>
      </c>
      <c r="AB11" s="114" t="s">
        <v>1523</v>
      </c>
      <c r="AC11" s="114" t="s">
        <v>1523</v>
      </c>
      <c r="AD11" s="114" t="s">
        <v>1523</v>
      </c>
      <c r="AE11" s="114" t="s">
        <v>1523</v>
      </c>
      <c r="AF11" s="114" t="s">
        <v>1523</v>
      </c>
      <c r="AG11" s="114" t="s">
        <v>1523</v>
      </c>
      <c r="AH11" s="114" t="s">
        <v>1523</v>
      </c>
      <c r="AI11" s="114" t="s">
        <v>1523</v>
      </c>
      <c r="AJ11" s="114" t="s">
        <v>1523</v>
      </c>
      <c r="AK11" s="114" t="s">
        <v>1523</v>
      </c>
      <c r="AL11" s="114" t="s">
        <v>1523</v>
      </c>
      <c r="AM11" s="114" t="s">
        <v>1523</v>
      </c>
      <c r="AN11" s="114" t="s">
        <v>1523</v>
      </c>
      <c r="AO11" s="114" t="s">
        <v>1523</v>
      </c>
      <c r="AP11" s="114" t="s">
        <v>1523</v>
      </c>
      <c r="AQ11" s="114" t="s">
        <v>1523</v>
      </c>
      <c r="AR11" s="114" t="s">
        <v>1523</v>
      </c>
      <c r="AS11" s="114" t="s">
        <v>1523</v>
      </c>
      <c r="AT11" s="114" t="s">
        <v>1523</v>
      </c>
      <c r="AU11" s="114" t="s">
        <v>1523</v>
      </c>
      <c r="AV11" s="114" t="s">
        <v>1523</v>
      </c>
      <c r="AW11" s="114" t="s">
        <v>1523</v>
      </c>
    </row>
    <row r="12" spans="1:49" x14ac:dyDescent="0.3">
      <c r="A12" s="115" t="s">
        <v>91</v>
      </c>
      <c r="B12" s="116">
        <v>4.0999999999999996</v>
      </c>
      <c r="C12" s="117">
        <v>18</v>
      </c>
      <c r="D12" s="117">
        <v>14.1</v>
      </c>
      <c r="E12" s="117">
        <v>2</v>
      </c>
      <c r="F12" s="117">
        <v>12.3</v>
      </c>
      <c r="G12" s="118">
        <v>20</v>
      </c>
      <c r="H12" s="116">
        <v>10.5</v>
      </c>
      <c r="I12" s="118">
        <v>61</v>
      </c>
      <c r="J12" s="116">
        <v>12.97</v>
      </c>
      <c r="K12" s="117">
        <v>12.46</v>
      </c>
      <c r="L12" s="118">
        <v>13.428000000000001</v>
      </c>
      <c r="M12" s="119" t="s">
        <v>1524</v>
      </c>
      <c r="N12" s="120" t="s">
        <v>1524</v>
      </c>
      <c r="O12" s="121">
        <v>0.379</v>
      </c>
      <c r="P12" s="116">
        <v>47.44</v>
      </c>
      <c r="Q12" s="117">
        <v>68.48</v>
      </c>
      <c r="R12" s="117">
        <v>101.94</v>
      </c>
      <c r="S12" s="118">
        <v>43.41</v>
      </c>
      <c r="T12" s="121">
        <v>64.727999999999994</v>
      </c>
      <c r="U12" s="121">
        <v>12.06</v>
      </c>
      <c r="V12" s="116">
        <v>15.64</v>
      </c>
      <c r="W12" s="117">
        <v>4.1719999999999997</v>
      </c>
      <c r="X12" s="117">
        <v>0.4</v>
      </c>
      <c r="Y12" s="122" t="s">
        <v>1524</v>
      </c>
      <c r="Z12" s="120" t="s">
        <v>1524</v>
      </c>
      <c r="AA12" s="119" t="s">
        <v>1013</v>
      </c>
      <c r="AB12" s="118">
        <v>116.44</v>
      </c>
      <c r="AC12" s="119" t="s">
        <v>1013</v>
      </c>
      <c r="AD12" s="122" t="s">
        <v>1013</v>
      </c>
      <c r="AE12" s="122" t="s">
        <v>1013</v>
      </c>
      <c r="AF12" s="118">
        <v>17.7</v>
      </c>
      <c r="AG12" s="116">
        <v>2.18784</v>
      </c>
      <c r="AH12" s="117">
        <v>19.5</v>
      </c>
      <c r="AI12" s="117">
        <v>5.1274699999999998</v>
      </c>
      <c r="AJ12" s="117">
        <v>6.9326299999999996</v>
      </c>
      <c r="AK12" s="118">
        <v>10.1</v>
      </c>
      <c r="AL12" s="116">
        <v>18.88</v>
      </c>
      <c r="AM12" s="118">
        <v>19.16</v>
      </c>
      <c r="AN12" s="116">
        <v>25.039000000000001</v>
      </c>
      <c r="AO12" s="122" t="s">
        <v>1524</v>
      </c>
      <c r="AP12" s="117">
        <v>39.049050000000001</v>
      </c>
      <c r="AQ12" s="122" t="s">
        <v>1524</v>
      </c>
      <c r="AR12" s="117">
        <v>4.3671499999999996</v>
      </c>
      <c r="AS12" s="117">
        <v>7.0315899999999996</v>
      </c>
      <c r="AT12" s="117">
        <v>15.895</v>
      </c>
      <c r="AU12" s="117">
        <v>5.1529999999999996</v>
      </c>
      <c r="AV12" s="118">
        <v>19.073</v>
      </c>
      <c r="AW12" s="123" t="s">
        <v>1013</v>
      </c>
    </row>
    <row r="13" spans="1:49" x14ac:dyDescent="0.3">
      <c r="A13" s="123" t="s">
        <v>860</v>
      </c>
      <c r="B13" s="116">
        <v>4.0999999999999996</v>
      </c>
      <c r="C13" s="117">
        <v>18</v>
      </c>
      <c r="D13" s="117">
        <v>14.1</v>
      </c>
      <c r="E13" s="117">
        <v>2</v>
      </c>
      <c r="F13" s="117">
        <v>12.3</v>
      </c>
      <c r="G13" s="118">
        <v>20</v>
      </c>
      <c r="H13" s="116">
        <v>10.5</v>
      </c>
      <c r="I13" s="118">
        <v>61</v>
      </c>
      <c r="J13" s="116">
        <v>12.97</v>
      </c>
      <c r="K13" s="117">
        <v>12.46</v>
      </c>
      <c r="L13" s="118">
        <v>13.428000000000001</v>
      </c>
      <c r="M13" s="119" t="s">
        <v>1524</v>
      </c>
      <c r="N13" s="120" t="s">
        <v>1524</v>
      </c>
      <c r="O13" s="121">
        <v>0.379</v>
      </c>
      <c r="P13" s="116">
        <v>47.44</v>
      </c>
      <c r="Q13" s="117">
        <v>68.48</v>
      </c>
      <c r="R13" s="117">
        <v>101.94</v>
      </c>
      <c r="S13" s="118">
        <v>43.41</v>
      </c>
      <c r="T13" s="121">
        <v>64.727999999999994</v>
      </c>
      <c r="U13" s="121">
        <v>12.06</v>
      </c>
      <c r="V13" s="116">
        <v>15.64</v>
      </c>
      <c r="W13" s="117">
        <v>4.1719999999999997</v>
      </c>
      <c r="X13" s="117">
        <v>0.4</v>
      </c>
      <c r="Y13" s="122" t="s">
        <v>1524</v>
      </c>
      <c r="Z13" s="120" t="s">
        <v>1524</v>
      </c>
      <c r="AA13" s="119" t="s">
        <v>1013</v>
      </c>
      <c r="AB13" s="118">
        <v>116.44</v>
      </c>
      <c r="AC13" s="119" t="s">
        <v>1013</v>
      </c>
      <c r="AD13" s="122" t="s">
        <v>1013</v>
      </c>
      <c r="AE13" s="122" t="s">
        <v>1013</v>
      </c>
      <c r="AF13" s="118">
        <v>17.7</v>
      </c>
      <c r="AG13" s="116">
        <v>2.18784</v>
      </c>
      <c r="AH13" s="117">
        <v>19.5</v>
      </c>
      <c r="AI13" s="117">
        <v>5.1274699999999998</v>
      </c>
      <c r="AJ13" s="117">
        <v>6.9326299999999996</v>
      </c>
      <c r="AK13" s="118">
        <v>10.1</v>
      </c>
      <c r="AL13" s="116">
        <v>18.88</v>
      </c>
      <c r="AM13" s="118">
        <v>19.16</v>
      </c>
      <c r="AN13" s="116">
        <v>25.039000000000001</v>
      </c>
      <c r="AO13" s="122" t="s">
        <v>1524</v>
      </c>
      <c r="AP13" s="117">
        <v>39.049050000000001</v>
      </c>
      <c r="AQ13" s="122" t="s">
        <v>1524</v>
      </c>
      <c r="AR13" s="117">
        <v>4.3671499999999996</v>
      </c>
      <c r="AS13" s="117">
        <v>7.0315899999999996</v>
      </c>
      <c r="AT13" s="117">
        <v>15.895</v>
      </c>
      <c r="AU13" s="117">
        <v>5.1529999999999996</v>
      </c>
      <c r="AV13" s="118">
        <v>19.073</v>
      </c>
      <c r="AW13" s="123" t="s">
        <v>1013</v>
      </c>
    </row>
    <row r="14" spans="1:49" x14ac:dyDescent="0.3">
      <c r="A14" s="123" t="s">
        <v>861</v>
      </c>
      <c r="B14" s="116">
        <v>4.0999999999999996</v>
      </c>
      <c r="C14" s="117">
        <v>18</v>
      </c>
      <c r="D14" s="117">
        <v>14.1</v>
      </c>
      <c r="E14" s="117">
        <v>2</v>
      </c>
      <c r="F14" s="117">
        <v>4.0999999999999996</v>
      </c>
      <c r="G14" s="118">
        <v>20</v>
      </c>
      <c r="H14" s="116">
        <v>10.5</v>
      </c>
      <c r="I14" s="118">
        <v>61</v>
      </c>
      <c r="J14" s="116">
        <v>12.97</v>
      </c>
      <c r="K14" s="117">
        <v>12.64</v>
      </c>
      <c r="L14" s="118">
        <v>13.369</v>
      </c>
      <c r="M14" s="119" t="s">
        <v>1524</v>
      </c>
      <c r="N14" s="120" t="s">
        <v>1524</v>
      </c>
      <c r="O14" s="121">
        <v>0.379</v>
      </c>
      <c r="P14" s="116">
        <v>47.44</v>
      </c>
      <c r="Q14" s="117">
        <v>68.48</v>
      </c>
      <c r="R14" s="117">
        <v>102.87</v>
      </c>
      <c r="S14" s="118">
        <v>44.34</v>
      </c>
      <c r="T14" s="121">
        <v>67.977999999999994</v>
      </c>
      <c r="U14" s="121">
        <v>12.06</v>
      </c>
      <c r="V14" s="116">
        <v>13.23</v>
      </c>
      <c r="W14" s="117">
        <v>1.8420000000000001</v>
      </c>
      <c r="X14" s="117">
        <v>0.39</v>
      </c>
      <c r="Y14" s="122" t="s">
        <v>1524</v>
      </c>
      <c r="Z14" s="120" t="s">
        <v>1524</v>
      </c>
      <c r="AA14" s="119" t="s">
        <v>1013</v>
      </c>
      <c r="AB14" s="118">
        <v>120.98</v>
      </c>
      <c r="AC14" s="119" t="s">
        <v>1013</v>
      </c>
      <c r="AD14" s="122" t="s">
        <v>1013</v>
      </c>
      <c r="AE14" s="122" t="s">
        <v>1013</v>
      </c>
      <c r="AF14" s="118">
        <v>15.6</v>
      </c>
      <c r="AG14" s="116">
        <v>2.18784</v>
      </c>
      <c r="AH14" s="117">
        <v>11</v>
      </c>
      <c r="AI14" s="117">
        <v>4.9774799999999999</v>
      </c>
      <c r="AJ14" s="117">
        <v>6.9326299999999996</v>
      </c>
      <c r="AK14" s="118">
        <v>10.1</v>
      </c>
      <c r="AL14" s="116">
        <v>18.059999999999999</v>
      </c>
      <c r="AM14" s="118">
        <v>18.350000000000001</v>
      </c>
      <c r="AN14" s="116">
        <v>25.039000000000001</v>
      </c>
      <c r="AO14" s="122" t="s">
        <v>1524</v>
      </c>
      <c r="AP14" s="122" t="s">
        <v>1524</v>
      </c>
      <c r="AQ14" s="122" t="s">
        <v>1524</v>
      </c>
      <c r="AR14" s="117">
        <v>4.3553199999999999</v>
      </c>
      <c r="AS14" s="117">
        <v>7.0315899999999996</v>
      </c>
      <c r="AT14" s="117">
        <v>15.895</v>
      </c>
      <c r="AU14" s="117">
        <v>5.0960000000000001</v>
      </c>
      <c r="AV14" s="118">
        <v>18.773</v>
      </c>
      <c r="AW14" s="123" t="s">
        <v>1013</v>
      </c>
    </row>
    <row r="15" spans="1:49" x14ac:dyDescent="0.3">
      <c r="A15" s="123" t="s">
        <v>862</v>
      </c>
      <c r="B15" s="116">
        <v>4.0999999999999996</v>
      </c>
      <c r="C15" s="117">
        <v>18</v>
      </c>
      <c r="D15" s="117">
        <v>14.1</v>
      </c>
      <c r="E15" s="117">
        <v>2</v>
      </c>
      <c r="F15" s="117">
        <v>4.0999999999999996</v>
      </c>
      <c r="G15" s="118">
        <v>20</v>
      </c>
      <c r="H15" s="116">
        <v>10.5</v>
      </c>
      <c r="I15" s="118">
        <v>61</v>
      </c>
      <c r="J15" s="116">
        <v>12.97</v>
      </c>
      <c r="K15" s="117">
        <v>12.64</v>
      </c>
      <c r="L15" s="118">
        <v>13.369</v>
      </c>
      <c r="M15" s="119" t="s">
        <v>1524</v>
      </c>
      <c r="N15" s="120" t="s">
        <v>1524</v>
      </c>
      <c r="O15" s="121">
        <v>0.379</v>
      </c>
      <c r="P15" s="116">
        <v>47.44</v>
      </c>
      <c r="Q15" s="117">
        <v>68.48</v>
      </c>
      <c r="R15" s="117">
        <v>102.87</v>
      </c>
      <c r="S15" s="118">
        <v>44.34</v>
      </c>
      <c r="T15" s="121">
        <v>67.977999999999994</v>
      </c>
      <c r="U15" s="121">
        <v>12.06</v>
      </c>
      <c r="V15" s="116">
        <v>13.23</v>
      </c>
      <c r="W15" s="117">
        <v>1.8420000000000001</v>
      </c>
      <c r="X15" s="117">
        <v>0.39</v>
      </c>
      <c r="Y15" s="122" t="s">
        <v>1524</v>
      </c>
      <c r="Z15" s="120" t="s">
        <v>1524</v>
      </c>
      <c r="AA15" s="119" t="s">
        <v>1013</v>
      </c>
      <c r="AB15" s="118">
        <v>120.98</v>
      </c>
      <c r="AC15" s="119" t="s">
        <v>1013</v>
      </c>
      <c r="AD15" s="122" t="s">
        <v>1013</v>
      </c>
      <c r="AE15" s="122" t="s">
        <v>1013</v>
      </c>
      <c r="AF15" s="118">
        <v>15.6</v>
      </c>
      <c r="AG15" s="116">
        <v>2.18784</v>
      </c>
      <c r="AH15" s="117">
        <v>11</v>
      </c>
      <c r="AI15" s="117">
        <v>4.9774799999999999</v>
      </c>
      <c r="AJ15" s="117">
        <v>6.9326299999999996</v>
      </c>
      <c r="AK15" s="118">
        <v>10.1</v>
      </c>
      <c r="AL15" s="116">
        <v>18.059999999999999</v>
      </c>
      <c r="AM15" s="118">
        <v>18.350000000000001</v>
      </c>
      <c r="AN15" s="116">
        <v>25.039000000000001</v>
      </c>
      <c r="AO15" s="122" t="s">
        <v>1524</v>
      </c>
      <c r="AP15" s="122" t="s">
        <v>1524</v>
      </c>
      <c r="AQ15" s="122" t="s">
        <v>1524</v>
      </c>
      <c r="AR15" s="117">
        <v>4.3553199999999999</v>
      </c>
      <c r="AS15" s="117">
        <v>7.0315899999999996</v>
      </c>
      <c r="AT15" s="117">
        <v>15.895</v>
      </c>
      <c r="AU15" s="117">
        <v>5.0960000000000001</v>
      </c>
      <c r="AV15" s="118">
        <v>18.773</v>
      </c>
      <c r="AW15" s="123" t="s">
        <v>1013</v>
      </c>
    </row>
    <row r="16" spans="1:49" x14ac:dyDescent="0.3">
      <c r="A16" s="123" t="s">
        <v>863</v>
      </c>
      <c r="B16" s="116">
        <v>4.0999999999999996</v>
      </c>
      <c r="C16" s="117">
        <v>18</v>
      </c>
      <c r="D16" s="117">
        <v>14.1</v>
      </c>
      <c r="E16" s="117">
        <v>2</v>
      </c>
      <c r="F16" s="117">
        <v>4</v>
      </c>
      <c r="G16" s="118">
        <v>20</v>
      </c>
      <c r="H16" s="116">
        <v>10.5</v>
      </c>
      <c r="I16" s="118">
        <v>61</v>
      </c>
      <c r="J16" s="116">
        <v>12.98</v>
      </c>
      <c r="K16" s="117">
        <v>12.59</v>
      </c>
      <c r="L16" s="118">
        <v>13.432</v>
      </c>
      <c r="M16" s="119" t="s">
        <v>1524</v>
      </c>
      <c r="N16" s="120" t="s">
        <v>1524</v>
      </c>
      <c r="O16" s="121">
        <v>0.379</v>
      </c>
      <c r="P16" s="116">
        <v>47.44</v>
      </c>
      <c r="Q16" s="117">
        <v>67.680000000000007</v>
      </c>
      <c r="R16" s="117">
        <v>104.73</v>
      </c>
      <c r="S16" s="118">
        <v>46.2</v>
      </c>
      <c r="T16" s="121">
        <v>72.62</v>
      </c>
      <c r="U16" s="121">
        <v>12.09</v>
      </c>
      <c r="V16" s="116">
        <v>13.23</v>
      </c>
      <c r="W16" s="117">
        <v>4.03</v>
      </c>
      <c r="X16" s="117">
        <v>0.39</v>
      </c>
      <c r="Y16" s="122" t="s">
        <v>1524</v>
      </c>
      <c r="Z16" s="120" t="s">
        <v>1524</v>
      </c>
      <c r="AA16" s="119" t="s">
        <v>1013</v>
      </c>
      <c r="AB16" s="118">
        <v>113.89</v>
      </c>
      <c r="AC16" s="119" t="s">
        <v>1013</v>
      </c>
      <c r="AD16" s="122" t="s">
        <v>1013</v>
      </c>
      <c r="AE16" s="122" t="s">
        <v>1013</v>
      </c>
      <c r="AF16" s="118">
        <v>18.7</v>
      </c>
      <c r="AG16" s="116">
        <v>2.18784</v>
      </c>
      <c r="AH16" s="117">
        <v>9.6999999999999993</v>
      </c>
      <c r="AI16" s="117">
        <v>4.8294499999999996</v>
      </c>
      <c r="AJ16" s="117">
        <v>6.9326299999999996</v>
      </c>
      <c r="AK16" s="118">
        <v>10.1</v>
      </c>
      <c r="AL16" s="116">
        <v>17.670000000000002</v>
      </c>
      <c r="AM16" s="118">
        <v>17.96</v>
      </c>
      <c r="AN16" s="116">
        <v>25.039000000000001</v>
      </c>
      <c r="AO16" s="122" t="s">
        <v>1524</v>
      </c>
      <c r="AP16" s="122" t="s">
        <v>1524</v>
      </c>
      <c r="AQ16" s="122" t="s">
        <v>1524</v>
      </c>
      <c r="AR16" s="117">
        <v>4.2922500000000001</v>
      </c>
      <c r="AS16" s="117">
        <v>7.0315899999999996</v>
      </c>
      <c r="AT16" s="117">
        <v>15.673</v>
      </c>
      <c r="AU16" s="117">
        <v>5.0140000000000002</v>
      </c>
      <c r="AV16" s="118">
        <v>18.754000000000001</v>
      </c>
      <c r="AW16" s="123" t="s">
        <v>1013</v>
      </c>
    </row>
    <row r="17" spans="1:49" x14ac:dyDescent="0.3">
      <c r="A17" s="123" t="s">
        <v>864</v>
      </c>
      <c r="B17" s="116">
        <v>4.0999999999999996</v>
      </c>
      <c r="C17" s="117">
        <v>18</v>
      </c>
      <c r="D17" s="117">
        <v>14.1</v>
      </c>
      <c r="E17" s="117">
        <v>2</v>
      </c>
      <c r="F17" s="117">
        <v>4</v>
      </c>
      <c r="G17" s="118">
        <v>20</v>
      </c>
      <c r="H17" s="116">
        <v>10.5</v>
      </c>
      <c r="I17" s="118">
        <v>61</v>
      </c>
      <c r="J17" s="116">
        <v>12.98</v>
      </c>
      <c r="K17" s="117">
        <v>12.59</v>
      </c>
      <c r="L17" s="118">
        <v>13.432</v>
      </c>
      <c r="M17" s="119" t="s">
        <v>1524</v>
      </c>
      <c r="N17" s="120" t="s">
        <v>1524</v>
      </c>
      <c r="O17" s="121">
        <v>0.379</v>
      </c>
      <c r="P17" s="116">
        <v>47.44</v>
      </c>
      <c r="Q17" s="117">
        <v>67.680000000000007</v>
      </c>
      <c r="R17" s="117">
        <v>104.73</v>
      </c>
      <c r="S17" s="118">
        <v>46.2</v>
      </c>
      <c r="T17" s="121">
        <v>72.62</v>
      </c>
      <c r="U17" s="121">
        <v>12.09</v>
      </c>
      <c r="V17" s="116">
        <v>13.23</v>
      </c>
      <c r="W17" s="117">
        <v>4.03</v>
      </c>
      <c r="X17" s="117">
        <v>0.39</v>
      </c>
      <c r="Y17" s="122" t="s">
        <v>1524</v>
      </c>
      <c r="Z17" s="120" t="s">
        <v>1524</v>
      </c>
      <c r="AA17" s="119" t="s">
        <v>1013</v>
      </c>
      <c r="AB17" s="118">
        <v>113.89</v>
      </c>
      <c r="AC17" s="119" t="s">
        <v>1013</v>
      </c>
      <c r="AD17" s="122" t="s">
        <v>1013</v>
      </c>
      <c r="AE17" s="122" t="s">
        <v>1013</v>
      </c>
      <c r="AF17" s="118">
        <v>18.7</v>
      </c>
      <c r="AG17" s="116">
        <v>2.18784</v>
      </c>
      <c r="AH17" s="117">
        <v>9.6999999999999993</v>
      </c>
      <c r="AI17" s="117">
        <v>4.8294499999999996</v>
      </c>
      <c r="AJ17" s="117">
        <v>6.9326299999999996</v>
      </c>
      <c r="AK17" s="118">
        <v>10.1</v>
      </c>
      <c r="AL17" s="116">
        <v>17.670000000000002</v>
      </c>
      <c r="AM17" s="118">
        <v>17.96</v>
      </c>
      <c r="AN17" s="116">
        <v>25.039000000000001</v>
      </c>
      <c r="AO17" s="122" t="s">
        <v>1524</v>
      </c>
      <c r="AP17" s="122" t="s">
        <v>1524</v>
      </c>
      <c r="AQ17" s="122" t="s">
        <v>1524</v>
      </c>
      <c r="AR17" s="117">
        <v>4.2922500000000001</v>
      </c>
      <c r="AS17" s="117">
        <v>7.0315899999999996</v>
      </c>
      <c r="AT17" s="117">
        <v>15.673</v>
      </c>
      <c r="AU17" s="117">
        <v>5.0140000000000002</v>
      </c>
      <c r="AV17" s="118">
        <v>18.754000000000001</v>
      </c>
      <c r="AW17" s="123" t="s">
        <v>1013</v>
      </c>
    </row>
    <row r="18" spans="1:49" x14ac:dyDescent="0.3">
      <c r="A18" s="123" t="s">
        <v>865</v>
      </c>
      <c r="B18" s="116">
        <v>4.0999999999999996</v>
      </c>
      <c r="C18" s="117">
        <v>18</v>
      </c>
      <c r="D18" s="117">
        <v>14.1</v>
      </c>
      <c r="E18" s="117">
        <v>2</v>
      </c>
      <c r="F18" s="117">
        <v>4</v>
      </c>
      <c r="G18" s="118">
        <v>20</v>
      </c>
      <c r="H18" s="116">
        <v>10.5</v>
      </c>
      <c r="I18" s="118">
        <v>61</v>
      </c>
      <c r="J18" s="116">
        <v>13.02</v>
      </c>
      <c r="K18" s="117">
        <v>12.57</v>
      </c>
      <c r="L18" s="118">
        <v>13.565</v>
      </c>
      <c r="M18" s="119" t="s">
        <v>1524</v>
      </c>
      <c r="N18" s="120" t="s">
        <v>1524</v>
      </c>
      <c r="O18" s="121">
        <v>0.379</v>
      </c>
      <c r="P18" s="116">
        <v>47.44</v>
      </c>
      <c r="Q18" s="117">
        <v>67.680000000000007</v>
      </c>
      <c r="R18" s="117">
        <v>104.73</v>
      </c>
      <c r="S18" s="118">
        <v>46.2</v>
      </c>
      <c r="T18" s="121">
        <v>74.748999999999995</v>
      </c>
      <c r="U18" s="121">
        <v>12.12</v>
      </c>
      <c r="V18" s="116">
        <v>13.23</v>
      </c>
      <c r="W18" s="117">
        <v>4.0999999999999996</v>
      </c>
      <c r="X18" s="117">
        <v>0.39</v>
      </c>
      <c r="Y18" s="122" t="s">
        <v>1524</v>
      </c>
      <c r="Z18" s="120" t="s">
        <v>1524</v>
      </c>
      <c r="AA18" s="119" t="s">
        <v>1013</v>
      </c>
      <c r="AB18" s="118">
        <v>115.56</v>
      </c>
      <c r="AC18" s="119" t="s">
        <v>1013</v>
      </c>
      <c r="AD18" s="122" t="s">
        <v>1013</v>
      </c>
      <c r="AE18" s="122" t="s">
        <v>1013</v>
      </c>
      <c r="AF18" s="118">
        <v>18.5</v>
      </c>
      <c r="AG18" s="116">
        <v>2.18784</v>
      </c>
      <c r="AH18" s="117">
        <v>9.6999999999999993</v>
      </c>
      <c r="AI18" s="117">
        <v>4.74716</v>
      </c>
      <c r="AJ18" s="117">
        <v>6.9326299999999996</v>
      </c>
      <c r="AK18" s="118">
        <v>10.1</v>
      </c>
      <c r="AL18" s="116">
        <v>17.09</v>
      </c>
      <c r="AM18" s="118">
        <v>17.38</v>
      </c>
      <c r="AN18" s="116">
        <v>25.039000000000001</v>
      </c>
      <c r="AO18" s="122" t="s">
        <v>1524</v>
      </c>
      <c r="AP18" s="122" t="s">
        <v>1524</v>
      </c>
      <c r="AQ18" s="122" t="s">
        <v>1524</v>
      </c>
      <c r="AR18" s="117">
        <v>4.3026200000000001</v>
      </c>
      <c r="AS18" s="117">
        <v>7.0315899999999996</v>
      </c>
      <c r="AT18" s="117">
        <v>15.599</v>
      </c>
      <c r="AU18" s="117">
        <v>5.1379999999999999</v>
      </c>
      <c r="AV18" s="118">
        <v>18.602</v>
      </c>
      <c r="AW18" s="123" t="s">
        <v>1013</v>
      </c>
    </row>
    <row r="19" spans="1:49" x14ac:dyDescent="0.3">
      <c r="A19" s="123" t="s">
        <v>866</v>
      </c>
      <c r="B19" s="116">
        <v>4.0999999999999996</v>
      </c>
      <c r="C19" s="117">
        <v>18</v>
      </c>
      <c r="D19" s="117">
        <v>14.1</v>
      </c>
      <c r="E19" s="117">
        <v>2</v>
      </c>
      <c r="F19" s="117">
        <v>4</v>
      </c>
      <c r="G19" s="118">
        <v>20</v>
      </c>
      <c r="H19" s="116">
        <v>10.5</v>
      </c>
      <c r="I19" s="118">
        <v>61</v>
      </c>
      <c r="J19" s="116">
        <v>13.02</v>
      </c>
      <c r="K19" s="117">
        <v>12.57</v>
      </c>
      <c r="L19" s="118">
        <v>13.565</v>
      </c>
      <c r="M19" s="119" t="s">
        <v>1524</v>
      </c>
      <c r="N19" s="120" t="s">
        <v>1524</v>
      </c>
      <c r="O19" s="121">
        <v>0.379</v>
      </c>
      <c r="P19" s="116">
        <v>47.44</v>
      </c>
      <c r="Q19" s="117">
        <v>67.680000000000007</v>
      </c>
      <c r="R19" s="117">
        <v>104.73</v>
      </c>
      <c r="S19" s="118">
        <v>46.2</v>
      </c>
      <c r="T19" s="121">
        <v>74.748999999999995</v>
      </c>
      <c r="U19" s="121">
        <v>12.12</v>
      </c>
      <c r="V19" s="116">
        <v>13.23</v>
      </c>
      <c r="W19" s="117">
        <v>4.0999999999999996</v>
      </c>
      <c r="X19" s="117">
        <v>0.39</v>
      </c>
      <c r="Y19" s="122" t="s">
        <v>1524</v>
      </c>
      <c r="Z19" s="120" t="s">
        <v>1524</v>
      </c>
      <c r="AA19" s="119" t="s">
        <v>1013</v>
      </c>
      <c r="AB19" s="118">
        <v>115.56</v>
      </c>
      <c r="AC19" s="119" t="s">
        <v>1013</v>
      </c>
      <c r="AD19" s="122" t="s">
        <v>1013</v>
      </c>
      <c r="AE19" s="122" t="s">
        <v>1013</v>
      </c>
      <c r="AF19" s="118">
        <v>18.5</v>
      </c>
      <c r="AG19" s="116">
        <v>2.18784</v>
      </c>
      <c r="AH19" s="117">
        <v>9.6999999999999993</v>
      </c>
      <c r="AI19" s="117">
        <v>4.74716</v>
      </c>
      <c r="AJ19" s="117">
        <v>6.9326299999999996</v>
      </c>
      <c r="AK19" s="118">
        <v>10.1</v>
      </c>
      <c r="AL19" s="116">
        <v>17.09</v>
      </c>
      <c r="AM19" s="118">
        <v>17.38</v>
      </c>
      <c r="AN19" s="116">
        <v>25.039000000000001</v>
      </c>
      <c r="AO19" s="122" t="s">
        <v>1524</v>
      </c>
      <c r="AP19" s="122" t="s">
        <v>1524</v>
      </c>
      <c r="AQ19" s="122" t="s">
        <v>1524</v>
      </c>
      <c r="AR19" s="117">
        <v>4.3026200000000001</v>
      </c>
      <c r="AS19" s="117">
        <v>7.0315899999999996</v>
      </c>
      <c r="AT19" s="117">
        <v>15.599</v>
      </c>
      <c r="AU19" s="117">
        <v>5.1379999999999999</v>
      </c>
      <c r="AV19" s="118">
        <v>18.602</v>
      </c>
      <c r="AW19" s="123" t="s">
        <v>1013</v>
      </c>
    </row>
    <row r="20" spans="1:49" x14ac:dyDescent="0.3">
      <c r="A20" s="123" t="s">
        <v>867</v>
      </c>
      <c r="B20" s="116">
        <v>4.0999999999999996</v>
      </c>
      <c r="C20" s="117">
        <v>18</v>
      </c>
      <c r="D20" s="117">
        <v>14.1</v>
      </c>
      <c r="E20" s="117">
        <v>2</v>
      </c>
      <c r="F20" s="117">
        <v>4</v>
      </c>
      <c r="G20" s="118">
        <v>20</v>
      </c>
      <c r="H20" s="116">
        <v>11.3</v>
      </c>
      <c r="I20" s="118">
        <v>61</v>
      </c>
      <c r="J20" s="116">
        <v>12.91</v>
      </c>
      <c r="K20" s="117">
        <v>12.51</v>
      </c>
      <c r="L20" s="118">
        <v>13.627000000000001</v>
      </c>
      <c r="M20" s="119" t="s">
        <v>1524</v>
      </c>
      <c r="N20" s="120" t="s">
        <v>1524</v>
      </c>
      <c r="O20" s="121">
        <v>0.379</v>
      </c>
      <c r="P20" s="116">
        <v>47.44</v>
      </c>
      <c r="Q20" s="117">
        <v>67.680000000000007</v>
      </c>
      <c r="R20" s="117">
        <v>104.73</v>
      </c>
      <c r="S20" s="118">
        <v>46.2</v>
      </c>
      <c r="T20" s="121">
        <v>71.86</v>
      </c>
      <c r="U20" s="121">
        <v>12.08</v>
      </c>
      <c r="V20" s="116">
        <v>13.23</v>
      </c>
      <c r="W20" s="117">
        <v>5.0119999999999996</v>
      </c>
      <c r="X20" s="117">
        <v>0.39</v>
      </c>
      <c r="Y20" s="122" t="s">
        <v>1524</v>
      </c>
      <c r="Z20" s="120" t="s">
        <v>1524</v>
      </c>
      <c r="AA20" s="119" t="s">
        <v>1013</v>
      </c>
      <c r="AB20" s="118">
        <v>117.08</v>
      </c>
      <c r="AC20" s="119" t="s">
        <v>1013</v>
      </c>
      <c r="AD20" s="122" t="s">
        <v>1013</v>
      </c>
      <c r="AE20" s="122" t="s">
        <v>1013</v>
      </c>
      <c r="AF20" s="118">
        <v>19.2</v>
      </c>
      <c r="AG20" s="116">
        <v>2.18784</v>
      </c>
      <c r="AH20" s="117">
        <v>9.6999999999999993</v>
      </c>
      <c r="AI20" s="117">
        <v>4.7170899999999998</v>
      </c>
      <c r="AJ20" s="117">
        <v>6.9326299999999996</v>
      </c>
      <c r="AK20" s="118">
        <v>10.1</v>
      </c>
      <c r="AL20" s="116">
        <v>19.45</v>
      </c>
      <c r="AM20" s="118">
        <v>19.739999999999998</v>
      </c>
      <c r="AN20" s="116">
        <v>25.039000000000001</v>
      </c>
      <c r="AO20" s="122" t="s">
        <v>1524</v>
      </c>
      <c r="AP20" s="122" t="s">
        <v>1524</v>
      </c>
      <c r="AQ20" s="122" t="s">
        <v>1524</v>
      </c>
      <c r="AR20" s="117">
        <v>4.3057400000000001</v>
      </c>
      <c r="AS20" s="117">
        <v>7.0315899999999996</v>
      </c>
      <c r="AT20" s="117">
        <v>15.599</v>
      </c>
      <c r="AU20" s="117">
        <v>5.1529999999999996</v>
      </c>
      <c r="AV20" s="118">
        <v>18.727</v>
      </c>
      <c r="AW20" s="123" t="s">
        <v>1013</v>
      </c>
    </row>
    <row r="21" spans="1:49" x14ac:dyDescent="0.3">
      <c r="A21" s="123" t="s">
        <v>868</v>
      </c>
      <c r="B21" s="116">
        <v>4.0999999999999996</v>
      </c>
      <c r="C21" s="117">
        <v>18</v>
      </c>
      <c r="D21" s="117">
        <v>14.1</v>
      </c>
      <c r="E21" s="117">
        <v>2</v>
      </c>
      <c r="F21" s="117">
        <v>4</v>
      </c>
      <c r="G21" s="118">
        <v>20</v>
      </c>
      <c r="H21" s="116">
        <v>11.3</v>
      </c>
      <c r="I21" s="118">
        <v>61</v>
      </c>
      <c r="J21" s="116">
        <v>12.91</v>
      </c>
      <c r="K21" s="117">
        <v>12.51</v>
      </c>
      <c r="L21" s="118">
        <v>13.627000000000001</v>
      </c>
      <c r="M21" s="119" t="s">
        <v>1524</v>
      </c>
      <c r="N21" s="120" t="s">
        <v>1524</v>
      </c>
      <c r="O21" s="121">
        <v>0.379</v>
      </c>
      <c r="P21" s="116">
        <v>47.44</v>
      </c>
      <c r="Q21" s="117">
        <v>67.680000000000007</v>
      </c>
      <c r="R21" s="117">
        <v>104.73</v>
      </c>
      <c r="S21" s="118">
        <v>46.2</v>
      </c>
      <c r="T21" s="121">
        <v>71.86</v>
      </c>
      <c r="U21" s="121">
        <v>12.08</v>
      </c>
      <c r="V21" s="116">
        <v>13.23</v>
      </c>
      <c r="W21" s="117">
        <v>5.0119999999999996</v>
      </c>
      <c r="X21" s="117">
        <v>0.39</v>
      </c>
      <c r="Y21" s="122" t="s">
        <v>1524</v>
      </c>
      <c r="Z21" s="120" t="s">
        <v>1524</v>
      </c>
      <c r="AA21" s="119" t="s">
        <v>1013</v>
      </c>
      <c r="AB21" s="118">
        <v>117.08</v>
      </c>
      <c r="AC21" s="119" t="s">
        <v>1013</v>
      </c>
      <c r="AD21" s="122" t="s">
        <v>1013</v>
      </c>
      <c r="AE21" s="122" t="s">
        <v>1013</v>
      </c>
      <c r="AF21" s="118">
        <v>19.2</v>
      </c>
      <c r="AG21" s="116">
        <v>2.18784</v>
      </c>
      <c r="AH21" s="117">
        <v>9.6999999999999993</v>
      </c>
      <c r="AI21" s="117">
        <v>4.7170899999999998</v>
      </c>
      <c r="AJ21" s="117">
        <v>6.9326299999999996</v>
      </c>
      <c r="AK21" s="118">
        <v>10.1</v>
      </c>
      <c r="AL21" s="116">
        <v>19.45</v>
      </c>
      <c r="AM21" s="118">
        <v>19.739999999999998</v>
      </c>
      <c r="AN21" s="116">
        <v>25.039000000000001</v>
      </c>
      <c r="AO21" s="122" t="s">
        <v>1524</v>
      </c>
      <c r="AP21" s="122" t="s">
        <v>1524</v>
      </c>
      <c r="AQ21" s="122" t="s">
        <v>1524</v>
      </c>
      <c r="AR21" s="117">
        <v>4.3057400000000001</v>
      </c>
      <c r="AS21" s="117">
        <v>7.0315899999999996</v>
      </c>
      <c r="AT21" s="117">
        <v>15.599</v>
      </c>
      <c r="AU21" s="117">
        <v>5.1529999999999996</v>
      </c>
      <c r="AV21" s="118">
        <v>18.727</v>
      </c>
      <c r="AW21" s="123" t="s">
        <v>1013</v>
      </c>
    </row>
    <row r="22" spans="1:49" x14ac:dyDescent="0.3">
      <c r="A22" s="123" t="s">
        <v>869</v>
      </c>
      <c r="B22" s="116">
        <v>4.0999999999999996</v>
      </c>
      <c r="C22" s="117">
        <v>18</v>
      </c>
      <c r="D22" s="117">
        <v>14.1</v>
      </c>
      <c r="E22" s="117">
        <v>2</v>
      </c>
      <c r="F22" s="117">
        <v>8.5</v>
      </c>
      <c r="G22" s="118">
        <v>20</v>
      </c>
      <c r="H22" s="116">
        <v>11.3</v>
      </c>
      <c r="I22" s="118">
        <v>61</v>
      </c>
      <c r="J22" s="116">
        <v>13.03</v>
      </c>
      <c r="K22" s="117">
        <v>12.5</v>
      </c>
      <c r="L22" s="118">
        <v>13.352</v>
      </c>
      <c r="M22" s="119" t="s">
        <v>1524</v>
      </c>
      <c r="N22" s="120" t="s">
        <v>1524</v>
      </c>
      <c r="O22" s="121">
        <v>0.379</v>
      </c>
      <c r="P22" s="116">
        <v>47.44</v>
      </c>
      <c r="Q22" s="117">
        <v>67.680000000000007</v>
      </c>
      <c r="R22" s="117">
        <v>105.67</v>
      </c>
      <c r="S22" s="118">
        <v>47.14</v>
      </c>
      <c r="T22" s="121">
        <v>69.088999999999999</v>
      </c>
      <c r="U22" s="121">
        <v>12.07</v>
      </c>
      <c r="V22" s="116">
        <v>13.23</v>
      </c>
      <c r="W22" s="117">
        <v>3.8980000000000001</v>
      </c>
      <c r="X22" s="117">
        <v>0.39</v>
      </c>
      <c r="Y22" s="122" t="s">
        <v>1524</v>
      </c>
      <c r="Z22" s="120" t="s">
        <v>1524</v>
      </c>
      <c r="AA22" s="119" t="s">
        <v>1013</v>
      </c>
      <c r="AB22" s="118">
        <v>113.5</v>
      </c>
      <c r="AC22" s="119" t="s">
        <v>1013</v>
      </c>
      <c r="AD22" s="122" t="s">
        <v>1013</v>
      </c>
      <c r="AE22" s="122" t="s">
        <v>1013</v>
      </c>
      <c r="AF22" s="118">
        <v>23.9</v>
      </c>
      <c r="AG22" s="116">
        <v>2.18784</v>
      </c>
      <c r="AH22" s="117">
        <v>9.5</v>
      </c>
      <c r="AI22" s="117">
        <v>4.7468899999999996</v>
      </c>
      <c r="AJ22" s="117">
        <v>6.9326299999999996</v>
      </c>
      <c r="AK22" s="118">
        <v>10.1</v>
      </c>
      <c r="AL22" s="116">
        <v>19.21</v>
      </c>
      <c r="AM22" s="118">
        <v>19.5</v>
      </c>
      <c r="AN22" s="116">
        <v>25.039000000000001</v>
      </c>
      <c r="AO22" s="122" t="s">
        <v>1524</v>
      </c>
      <c r="AP22" s="122" t="s">
        <v>1524</v>
      </c>
      <c r="AQ22" s="122" t="s">
        <v>1524</v>
      </c>
      <c r="AR22" s="117">
        <v>4.3165199999999997</v>
      </c>
      <c r="AS22" s="117">
        <v>7.0315899999999996</v>
      </c>
      <c r="AT22" s="117">
        <v>15.826000000000001</v>
      </c>
      <c r="AU22" s="117">
        <v>4.9779999999999998</v>
      </c>
      <c r="AV22" s="118">
        <v>18.774999999999999</v>
      </c>
      <c r="AW22" s="123" t="s">
        <v>1013</v>
      </c>
    </row>
    <row r="23" spans="1:49" x14ac:dyDescent="0.3">
      <c r="A23" s="123" t="s">
        <v>870</v>
      </c>
      <c r="B23" s="116">
        <v>4.0999999999999996</v>
      </c>
      <c r="C23" s="117">
        <v>18</v>
      </c>
      <c r="D23" s="117">
        <v>14.1</v>
      </c>
      <c r="E23" s="117">
        <v>2</v>
      </c>
      <c r="F23" s="117">
        <v>8.5</v>
      </c>
      <c r="G23" s="118">
        <v>20</v>
      </c>
      <c r="H23" s="116">
        <v>11.3</v>
      </c>
      <c r="I23" s="118">
        <v>61</v>
      </c>
      <c r="J23" s="116">
        <v>13.03</v>
      </c>
      <c r="K23" s="117">
        <v>12.5</v>
      </c>
      <c r="L23" s="118">
        <v>13.352</v>
      </c>
      <c r="M23" s="119" t="s">
        <v>1524</v>
      </c>
      <c r="N23" s="120" t="s">
        <v>1524</v>
      </c>
      <c r="O23" s="121">
        <v>0.379</v>
      </c>
      <c r="P23" s="116">
        <v>47.44</v>
      </c>
      <c r="Q23" s="117">
        <v>67.680000000000007</v>
      </c>
      <c r="R23" s="117">
        <v>105.67</v>
      </c>
      <c r="S23" s="118">
        <v>47.14</v>
      </c>
      <c r="T23" s="121">
        <v>69.088999999999999</v>
      </c>
      <c r="U23" s="121">
        <v>12.07</v>
      </c>
      <c r="V23" s="116">
        <v>13.23</v>
      </c>
      <c r="W23" s="117">
        <v>3.8980000000000001</v>
      </c>
      <c r="X23" s="117">
        <v>0.39</v>
      </c>
      <c r="Y23" s="122" t="s">
        <v>1524</v>
      </c>
      <c r="Z23" s="120" t="s">
        <v>1524</v>
      </c>
      <c r="AA23" s="119" t="s">
        <v>1013</v>
      </c>
      <c r="AB23" s="118">
        <v>113.5</v>
      </c>
      <c r="AC23" s="119" t="s">
        <v>1013</v>
      </c>
      <c r="AD23" s="122" t="s">
        <v>1013</v>
      </c>
      <c r="AE23" s="122" t="s">
        <v>1013</v>
      </c>
      <c r="AF23" s="118">
        <v>23.9</v>
      </c>
      <c r="AG23" s="116">
        <v>2.18784</v>
      </c>
      <c r="AH23" s="117">
        <v>9.5</v>
      </c>
      <c r="AI23" s="117">
        <v>4.7468899999999996</v>
      </c>
      <c r="AJ23" s="117">
        <v>6.9326299999999996</v>
      </c>
      <c r="AK23" s="118">
        <v>10.1</v>
      </c>
      <c r="AL23" s="116">
        <v>19.21</v>
      </c>
      <c r="AM23" s="118">
        <v>19.5</v>
      </c>
      <c r="AN23" s="116">
        <v>25.039000000000001</v>
      </c>
      <c r="AO23" s="122" t="s">
        <v>1524</v>
      </c>
      <c r="AP23" s="122" t="s">
        <v>1524</v>
      </c>
      <c r="AQ23" s="122" t="s">
        <v>1524</v>
      </c>
      <c r="AR23" s="117">
        <v>4.3165199999999997</v>
      </c>
      <c r="AS23" s="117">
        <v>7.0315899999999996</v>
      </c>
      <c r="AT23" s="117">
        <v>15.826000000000001</v>
      </c>
      <c r="AU23" s="117">
        <v>4.9779999999999998</v>
      </c>
      <c r="AV23" s="118">
        <v>18.774999999999999</v>
      </c>
      <c r="AW23" s="123" t="s">
        <v>1013</v>
      </c>
    </row>
    <row r="24" spans="1:49" x14ac:dyDescent="0.3">
      <c r="A24" s="123" t="s">
        <v>871</v>
      </c>
      <c r="B24" s="116">
        <v>4.0999999999999996</v>
      </c>
      <c r="C24" s="117">
        <v>18</v>
      </c>
      <c r="D24" s="117">
        <v>14.1</v>
      </c>
      <c r="E24" s="117">
        <v>2</v>
      </c>
      <c r="F24" s="117">
        <v>20</v>
      </c>
      <c r="G24" s="118">
        <v>20</v>
      </c>
      <c r="H24" s="116">
        <v>11.3</v>
      </c>
      <c r="I24" s="118">
        <v>61</v>
      </c>
      <c r="J24" s="116">
        <v>13.01</v>
      </c>
      <c r="K24" s="117">
        <v>12.47</v>
      </c>
      <c r="L24" s="118">
        <v>13.349</v>
      </c>
      <c r="M24" s="116">
        <v>1.07</v>
      </c>
      <c r="N24" s="118">
        <v>51.89</v>
      </c>
      <c r="O24" s="121">
        <v>0.379</v>
      </c>
      <c r="P24" s="116">
        <v>47.44</v>
      </c>
      <c r="Q24" s="117">
        <v>67.680000000000007</v>
      </c>
      <c r="R24" s="117">
        <v>109.48</v>
      </c>
      <c r="S24" s="118">
        <v>50.95</v>
      </c>
      <c r="T24" s="121">
        <v>66.454999999999998</v>
      </c>
      <c r="U24" s="121">
        <v>12.05</v>
      </c>
      <c r="V24" s="116">
        <v>14.41</v>
      </c>
      <c r="W24" s="117">
        <v>3.9540000000000002</v>
      </c>
      <c r="X24" s="117">
        <v>0.39</v>
      </c>
      <c r="Y24" s="122" t="s">
        <v>1524</v>
      </c>
      <c r="Z24" s="120" t="s">
        <v>1524</v>
      </c>
      <c r="AA24" s="119" t="s">
        <v>1013</v>
      </c>
      <c r="AB24" s="118">
        <v>114.62</v>
      </c>
      <c r="AC24" s="119" t="s">
        <v>1013</v>
      </c>
      <c r="AD24" s="122" t="s">
        <v>1013</v>
      </c>
      <c r="AE24" s="122" t="s">
        <v>1013</v>
      </c>
      <c r="AF24" s="118">
        <v>21.9</v>
      </c>
      <c r="AG24" s="116">
        <v>2.18784</v>
      </c>
      <c r="AH24" s="117">
        <v>9.5</v>
      </c>
      <c r="AI24" s="117">
        <v>4.81447</v>
      </c>
      <c r="AJ24" s="117">
        <v>6.9326299999999996</v>
      </c>
      <c r="AK24" s="118">
        <v>10.1</v>
      </c>
      <c r="AL24" s="116">
        <v>19.18</v>
      </c>
      <c r="AM24" s="118">
        <v>19.46</v>
      </c>
      <c r="AN24" s="116">
        <v>25.039000000000001</v>
      </c>
      <c r="AO24" s="122" t="s">
        <v>1524</v>
      </c>
      <c r="AP24" s="122" t="s">
        <v>1524</v>
      </c>
      <c r="AQ24" s="122" t="s">
        <v>1524</v>
      </c>
      <c r="AR24" s="117">
        <v>4.3542899999999998</v>
      </c>
      <c r="AS24" s="117">
        <v>7.0315899999999996</v>
      </c>
      <c r="AT24" s="117">
        <v>15.895</v>
      </c>
      <c r="AU24" s="117">
        <v>5.0910000000000002</v>
      </c>
      <c r="AV24" s="118">
        <v>18.95</v>
      </c>
      <c r="AW24" s="123" t="s">
        <v>1013</v>
      </c>
    </row>
    <row r="25" spans="1:49" x14ac:dyDescent="0.3">
      <c r="A25" s="123" t="s">
        <v>872</v>
      </c>
      <c r="B25" s="116">
        <v>4.0999999999999996</v>
      </c>
      <c r="C25" s="117">
        <v>18</v>
      </c>
      <c r="D25" s="117">
        <v>14.1</v>
      </c>
      <c r="E25" s="117">
        <v>2</v>
      </c>
      <c r="F25" s="117">
        <v>20</v>
      </c>
      <c r="G25" s="118">
        <v>20</v>
      </c>
      <c r="H25" s="116">
        <v>11.3</v>
      </c>
      <c r="I25" s="118">
        <v>61</v>
      </c>
      <c r="J25" s="116">
        <v>13.01</v>
      </c>
      <c r="K25" s="117">
        <v>12.47</v>
      </c>
      <c r="L25" s="118">
        <v>13.349</v>
      </c>
      <c r="M25" s="116">
        <v>1.07</v>
      </c>
      <c r="N25" s="118">
        <v>51.89</v>
      </c>
      <c r="O25" s="121">
        <v>0.379</v>
      </c>
      <c r="P25" s="116">
        <v>47.44</v>
      </c>
      <c r="Q25" s="117">
        <v>67.680000000000007</v>
      </c>
      <c r="R25" s="117">
        <v>109.48</v>
      </c>
      <c r="S25" s="118">
        <v>50.95</v>
      </c>
      <c r="T25" s="121">
        <v>66.454999999999998</v>
      </c>
      <c r="U25" s="121">
        <v>12.05</v>
      </c>
      <c r="V25" s="116">
        <v>14.41</v>
      </c>
      <c r="W25" s="117">
        <v>3.9540000000000002</v>
      </c>
      <c r="X25" s="117">
        <v>0.39</v>
      </c>
      <c r="Y25" s="122" t="s">
        <v>1524</v>
      </c>
      <c r="Z25" s="120" t="s">
        <v>1524</v>
      </c>
      <c r="AA25" s="119" t="s">
        <v>1013</v>
      </c>
      <c r="AB25" s="118">
        <v>114.62</v>
      </c>
      <c r="AC25" s="119" t="s">
        <v>1013</v>
      </c>
      <c r="AD25" s="122" t="s">
        <v>1013</v>
      </c>
      <c r="AE25" s="122" t="s">
        <v>1013</v>
      </c>
      <c r="AF25" s="118">
        <v>21.9</v>
      </c>
      <c r="AG25" s="116">
        <v>2.18784</v>
      </c>
      <c r="AH25" s="117">
        <v>9.5</v>
      </c>
      <c r="AI25" s="117">
        <v>4.81447</v>
      </c>
      <c r="AJ25" s="117">
        <v>6.9326299999999996</v>
      </c>
      <c r="AK25" s="118">
        <v>10.1</v>
      </c>
      <c r="AL25" s="116">
        <v>19.18</v>
      </c>
      <c r="AM25" s="118">
        <v>19.46</v>
      </c>
      <c r="AN25" s="116">
        <v>25.039000000000001</v>
      </c>
      <c r="AO25" s="122" t="s">
        <v>1524</v>
      </c>
      <c r="AP25" s="122" t="s">
        <v>1524</v>
      </c>
      <c r="AQ25" s="122" t="s">
        <v>1524</v>
      </c>
      <c r="AR25" s="117">
        <v>4.3542899999999998</v>
      </c>
      <c r="AS25" s="117">
        <v>7.0315899999999996</v>
      </c>
      <c r="AT25" s="117">
        <v>15.895</v>
      </c>
      <c r="AU25" s="117">
        <v>5.0910000000000002</v>
      </c>
      <c r="AV25" s="118">
        <v>18.95</v>
      </c>
      <c r="AW25" s="123" t="s">
        <v>1013</v>
      </c>
    </row>
    <row r="26" spans="1:49" x14ac:dyDescent="0.3">
      <c r="A26" s="123" t="s">
        <v>873</v>
      </c>
      <c r="B26" s="116">
        <v>4.0999999999999996</v>
      </c>
      <c r="C26" s="117">
        <v>17.5</v>
      </c>
      <c r="D26" s="117">
        <v>13.6</v>
      </c>
      <c r="E26" s="117">
        <v>2</v>
      </c>
      <c r="F26" s="117">
        <v>12</v>
      </c>
      <c r="G26" s="118">
        <v>19.5</v>
      </c>
      <c r="H26" s="116">
        <v>11.3</v>
      </c>
      <c r="I26" s="118">
        <v>61</v>
      </c>
      <c r="J26" s="116">
        <v>12.99</v>
      </c>
      <c r="K26" s="117">
        <v>12.44</v>
      </c>
      <c r="L26" s="118">
        <v>13.683999999999999</v>
      </c>
      <c r="M26" s="119" t="s">
        <v>1524</v>
      </c>
      <c r="N26" s="120" t="s">
        <v>1524</v>
      </c>
      <c r="O26" s="121">
        <v>0.379</v>
      </c>
      <c r="P26" s="116">
        <v>47.44</v>
      </c>
      <c r="Q26" s="117">
        <v>67.680000000000007</v>
      </c>
      <c r="R26" s="117">
        <v>110.44</v>
      </c>
      <c r="S26" s="118">
        <v>51.91</v>
      </c>
      <c r="T26" s="121">
        <v>64.822999999999993</v>
      </c>
      <c r="U26" s="121">
        <v>12.09</v>
      </c>
      <c r="V26" s="116">
        <v>13.82</v>
      </c>
      <c r="W26" s="117">
        <v>4.024</v>
      </c>
      <c r="X26" s="117">
        <v>0.39</v>
      </c>
      <c r="Y26" s="122" t="s">
        <v>1524</v>
      </c>
      <c r="Z26" s="120" t="s">
        <v>1524</v>
      </c>
      <c r="AA26" s="119" t="s">
        <v>1013</v>
      </c>
      <c r="AB26" s="118">
        <v>120.42</v>
      </c>
      <c r="AC26" s="119" t="s">
        <v>1013</v>
      </c>
      <c r="AD26" s="122" t="s">
        <v>1013</v>
      </c>
      <c r="AE26" s="122" t="s">
        <v>1013</v>
      </c>
      <c r="AF26" s="118">
        <v>21.7</v>
      </c>
      <c r="AG26" s="116">
        <v>2.18784</v>
      </c>
      <c r="AH26" s="117">
        <v>14.8</v>
      </c>
      <c r="AI26" s="117">
        <v>4.81534</v>
      </c>
      <c r="AJ26" s="117">
        <v>6.9326299999999996</v>
      </c>
      <c r="AK26" s="118">
        <v>10.1</v>
      </c>
      <c r="AL26" s="116">
        <v>19.18</v>
      </c>
      <c r="AM26" s="118">
        <v>19.47</v>
      </c>
      <c r="AN26" s="116">
        <v>25.039000000000001</v>
      </c>
      <c r="AO26" s="122" t="s">
        <v>1524</v>
      </c>
      <c r="AP26" s="122" t="s">
        <v>1524</v>
      </c>
      <c r="AQ26" s="122" t="s">
        <v>1524</v>
      </c>
      <c r="AR26" s="117">
        <v>4.4111399999999996</v>
      </c>
      <c r="AS26" s="117">
        <v>7.0315899999999996</v>
      </c>
      <c r="AT26" s="117">
        <v>16.122</v>
      </c>
      <c r="AU26" s="117">
        <v>5.1379999999999999</v>
      </c>
      <c r="AV26" s="118">
        <v>18.823</v>
      </c>
      <c r="AW26" s="123" t="s">
        <v>1013</v>
      </c>
    </row>
    <row r="27" spans="1:49" x14ac:dyDescent="0.3">
      <c r="A27" s="123" t="s">
        <v>874</v>
      </c>
      <c r="B27" s="116">
        <v>4.0999999999999996</v>
      </c>
      <c r="C27" s="117">
        <v>17.5</v>
      </c>
      <c r="D27" s="117">
        <v>13.6</v>
      </c>
      <c r="E27" s="117">
        <v>2</v>
      </c>
      <c r="F27" s="117">
        <v>12</v>
      </c>
      <c r="G27" s="118">
        <v>19.5</v>
      </c>
      <c r="H27" s="116">
        <v>11.3</v>
      </c>
      <c r="I27" s="118">
        <v>61</v>
      </c>
      <c r="J27" s="116">
        <v>12.99</v>
      </c>
      <c r="K27" s="117">
        <v>12.44</v>
      </c>
      <c r="L27" s="118">
        <v>13.683999999999999</v>
      </c>
      <c r="M27" s="119" t="s">
        <v>1524</v>
      </c>
      <c r="N27" s="120" t="s">
        <v>1524</v>
      </c>
      <c r="O27" s="121">
        <v>0.379</v>
      </c>
      <c r="P27" s="116">
        <v>47.44</v>
      </c>
      <c r="Q27" s="117">
        <v>67.680000000000007</v>
      </c>
      <c r="R27" s="117">
        <v>110.44</v>
      </c>
      <c r="S27" s="118">
        <v>51.91</v>
      </c>
      <c r="T27" s="121">
        <v>64.822999999999993</v>
      </c>
      <c r="U27" s="121">
        <v>12.09</v>
      </c>
      <c r="V27" s="116">
        <v>13.82</v>
      </c>
      <c r="W27" s="117">
        <v>4.024</v>
      </c>
      <c r="X27" s="117">
        <v>0.39</v>
      </c>
      <c r="Y27" s="122" t="s">
        <v>1524</v>
      </c>
      <c r="Z27" s="120" t="s">
        <v>1524</v>
      </c>
      <c r="AA27" s="119" t="s">
        <v>1013</v>
      </c>
      <c r="AB27" s="118">
        <v>120.42</v>
      </c>
      <c r="AC27" s="119" t="s">
        <v>1013</v>
      </c>
      <c r="AD27" s="122" t="s">
        <v>1013</v>
      </c>
      <c r="AE27" s="122" t="s">
        <v>1013</v>
      </c>
      <c r="AF27" s="118">
        <v>21.7</v>
      </c>
      <c r="AG27" s="116">
        <v>2.18784</v>
      </c>
      <c r="AH27" s="117">
        <v>14.8</v>
      </c>
      <c r="AI27" s="117">
        <v>4.81534</v>
      </c>
      <c r="AJ27" s="117">
        <v>6.9326299999999996</v>
      </c>
      <c r="AK27" s="118">
        <v>10.1</v>
      </c>
      <c r="AL27" s="116">
        <v>19.18</v>
      </c>
      <c r="AM27" s="118">
        <v>19.47</v>
      </c>
      <c r="AN27" s="116">
        <v>25.039000000000001</v>
      </c>
      <c r="AO27" s="122" t="s">
        <v>1524</v>
      </c>
      <c r="AP27" s="122" t="s">
        <v>1524</v>
      </c>
      <c r="AQ27" s="122" t="s">
        <v>1524</v>
      </c>
      <c r="AR27" s="117">
        <v>4.4111399999999996</v>
      </c>
      <c r="AS27" s="117">
        <v>7.0315899999999996</v>
      </c>
      <c r="AT27" s="117">
        <v>16.122</v>
      </c>
      <c r="AU27" s="117">
        <v>5.1379999999999999</v>
      </c>
      <c r="AV27" s="118">
        <v>18.823</v>
      </c>
      <c r="AW27" s="123" t="s">
        <v>1013</v>
      </c>
    </row>
    <row r="28" spans="1:49" x14ac:dyDescent="0.3">
      <c r="A28" s="123" t="s">
        <v>875</v>
      </c>
      <c r="B28" s="116">
        <v>4.0999999999999996</v>
      </c>
      <c r="C28" s="117">
        <v>17.5</v>
      </c>
      <c r="D28" s="117">
        <v>13.6</v>
      </c>
      <c r="E28" s="117">
        <v>2</v>
      </c>
      <c r="F28" s="117">
        <v>9.5</v>
      </c>
      <c r="G28" s="118">
        <v>19.5</v>
      </c>
      <c r="H28" s="116">
        <v>11.3</v>
      </c>
      <c r="I28" s="118">
        <v>63</v>
      </c>
      <c r="J28" s="116">
        <v>12.97</v>
      </c>
      <c r="K28" s="117">
        <v>12.63</v>
      </c>
      <c r="L28" s="118">
        <v>13.502000000000001</v>
      </c>
      <c r="M28" s="119" t="s">
        <v>1524</v>
      </c>
      <c r="N28" s="120" t="s">
        <v>1524</v>
      </c>
      <c r="O28" s="121">
        <v>0.379</v>
      </c>
      <c r="P28" s="116">
        <v>47.44</v>
      </c>
      <c r="Q28" s="117">
        <v>67.680000000000007</v>
      </c>
      <c r="R28" s="117">
        <v>110.44</v>
      </c>
      <c r="S28" s="118">
        <v>51.91</v>
      </c>
      <c r="T28" s="121">
        <v>63.527999999999999</v>
      </c>
      <c r="U28" s="121">
        <v>12.14</v>
      </c>
      <c r="V28" s="116">
        <v>13.82</v>
      </c>
      <c r="W28" s="117">
        <v>5.1769999999999996</v>
      </c>
      <c r="X28" s="117">
        <v>0.39</v>
      </c>
      <c r="Y28" s="122" t="s">
        <v>1524</v>
      </c>
      <c r="Z28" s="120" t="s">
        <v>1524</v>
      </c>
      <c r="AA28" s="119" t="s">
        <v>1013</v>
      </c>
      <c r="AB28" s="118">
        <v>126.21</v>
      </c>
      <c r="AC28" s="119" t="s">
        <v>1013</v>
      </c>
      <c r="AD28" s="122" t="s">
        <v>1013</v>
      </c>
      <c r="AE28" s="122" t="s">
        <v>1013</v>
      </c>
      <c r="AF28" s="118">
        <v>17.2</v>
      </c>
      <c r="AG28" s="116">
        <v>2.18784</v>
      </c>
      <c r="AH28" s="117">
        <v>18.2</v>
      </c>
      <c r="AI28" s="117">
        <v>4.7927999999999997</v>
      </c>
      <c r="AJ28" s="117">
        <v>6.9326299999999996</v>
      </c>
      <c r="AK28" s="118">
        <v>10.1</v>
      </c>
      <c r="AL28" s="116">
        <v>19.13</v>
      </c>
      <c r="AM28" s="118">
        <v>19.420000000000002</v>
      </c>
      <c r="AN28" s="116">
        <v>25.039000000000001</v>
      </c>
      <c r="AO28" s="122" t="s">
        <v>1524</v>
      </c>
      <c r="AP28" s="122" t="s">
        <v>1524</v>
      </c>
      <c r="AQ28" s="122" t="s">
        <v>1524</v>
      </c>
      <c r="AR28" s="117">
        <v>4.4125899999999998</v>
      </c>
      <c r="AS28" s="117">
        <v>7.0315899999999996</v>
      </c>
      <c r="AT28" s="117">
        <v>16.190999999999999</v>
      </c>
      <c r="AU28" s="117">
        <v>5.0759999999999996</v>
      </c>
      <c r="AV28" s="118">
        <v>19.045999999999999</v>
      </c>
      <c r="AW28" s="123" t="s">
        <v>1013</v>
      </c>
    </row>
    <row r="29" spans="1:49" x14ac:dyDescent="0.3">
      <c r="A29" s="123" t="s">
        <v>876</v>
      </c>
      <c r="B29" s="116">
        <v>4.0999999999999996</v>
      </c>
      <c r="C29" s="117">
        <v>17.5</v>
      </c>
      <c r="D29" s="117">
        <v>13.6</v>
      </c>
      <c r="E29" s="117">
        <v>2</v>
      </c>
      <c r="F29" s="117">
        <v>9.5</v>
      </c>
      <c r="G29" s="118">
        <v>19.5</v>
      </c>
      <c r="H29" s="116">
        <v>11.3</v>
      </c>
      <c r="I29" s="118">
        <v>63</v>
      </c>
      <c r="J29" s="116">
        <v>12.97</v>
      </c>
      <c r="K29" s="117">
        <v>12.63</v>
      </c>
      <c r="L29" s="118">
        <v>13.502000000000001</v>
      </c>
      <c r="M29" s="119" t="s">
        <v>1524</v>
      </c>
      <c r="N29" s="120" t="s">
        <v>1524</v>
      </c>
      <c r="O29" s="121">
        <v>0.379</v>
      </c>
      <c r="P29" s="116">
        <v>47.44</v>
      </c>
      <c r="Q29" s="117">
        <v>67.680000000000007</v>
      </c>
      <c r="R29" s="117">
        <v>110.44</v>
      </c>
      <c r="S29" s="118">
        <v>51.91</v>
      </c>
      <c r="T29" s="121">
        <v>63.527999999999999</v>
      </c>
      <c r="U29" s="121">
        <v>12.14</v>
      </c>
      <c r="V29" s="116">
        <v>13.82</v>
      </c>
      <c r="W29" s="117">
        <v>5.1769999999999996</v>
      </c>
      <c r="X29" s="117">
        <v>0.39</v>
      </c>
      <c r="Y29" s="122" t="s">
        <v>1524</v>
      </c>
      <c r="Z29" s="120" t="s">
        <v>1524</v>
      </c>
      <c r="AA29" s="119" t="s">
        <v>1013</v>
      </c>
      <c r="AB29" s="118">
        <v>126.21</v>
      </c>
      <c r="AC29" s="119" t="s">
        <v>1013</v>
      </c>
      <c r="AD29" s="122" t="s">
        <v>1013</v>
      </c>
      <c r="AE29" s="122" t="s">
        <v>1013</v>
      </c>
      <c r="AF29" s="118">
        <v>17.2</v>
      </c>
      <c r="AG29" s="116">
        <v>2.18784</v>
      </c>
      <c r="AH29" s="117">
        <v>18.2</v>
      </c>
      <c r="AI29" s="117">
        <v>4.7927999999999997</v>
      </c>
      <c r="AJ29" s="117">
        <v>6.9326299999999996</v>
      </c>
      <c r="AK29" s="118">
        <v>10.1</v>
      </c>
      <c r="AL29" s="116">
        <v>19.13</v>
      </c>
      <c r="AM29" s="118">
        <v>19.420000000000002</v>
      </c>
      <c r="AN29" s="116">
        <v>25.039000000000001</v>
      </c>
      <c r="AO29" s="122" t="s">
        <v>1524</v>
      </c>
      <c r="AP29" s="122" t="s">
        <v>1524</v>
      </c>
      <c r="AQ29" s="122" t="s">
        <v>1524</v>
      </c>
      <c r="AR29" s="117">
        <v>4.4125899999999998</v>
      </c>
      <c r="AS29" s="117">
        <v>7.0315899999999996</v>
      </c>
      <c r="AT29" s="117">
        <v>16.190999999999999</v>
      </c>
      <c r="AU29" s="117">
        <v>5.0759999999999996</v>
      </c>
      <c r="AV29" s="118">
        <v>19.045999999999999</v>
      </c>
      <c r="AW29" s="123" t="s">
        <v>1013</v>
      </c>
    </row>
    <row r="30" spans="1:49" x14ac:dyDescent="0.3">
      <c r="A30" s="123" t="s">
        <v>877</v>
      </c>
      <c r="B30" s="116">
        <v>4.0999999999999996</v>
      </c>
      <c r="C30" s="117">
        <v>17.5</v>
      </c>
      <c r="D30" s="117">
        <v>13.6</v>
      </c>
      <c r="E30" s="117">
        <v>2</v>
      </c>
      <c r="F30" s="117">
        <v>10.5</v>
      </c>
      <c r="G30" s="118">
        <v>19.5</v>
      </c>
      <c r="H30" s="116">
        <v>11.3</v>
      </c>
      <c r="I30" s="118">
        <v>63</v>
      </c>
      <c r="J30" s="116">
        <v>12.98</v>
      </c>
      <c r="K30" s="117">
        <v>12.62</v>
      </c>
      <c r="L30" s="118">
        <v>9.3079999999999998</v>
      </c>
      <c r="M30" s="119" t="s">
        <v>1524</v>
      </c>
      <c r="N30" s="120" t="s">
        <v>1524</v>
      </c>
      <c r="O30" s="121">
        <v>0.379</v>
      </c>
      <c r="P30" s="116">
        <v>47.44</v>
      </c>
      <c r="Q30" s="117">
        <v>69.28</v>
      </c>
      <c r="R30" s="117">
        <v>110.44</v>
      </c>
      <c r="S30" s="118">
        <v>51.91</v>
      </c>
      <c r="T30" s="121">
        <v>67.018000000000001</v>
      </c>
      <c r="U30" s="121">
        <v>12.06</v>
      </c>
      <c r="V30" s="116">
        <v>13.23</v>
      </c>
      <c r="W30" s="117">
        <v>5.3120000000000003</v>
      </c>
      <c r="X30" s="117">
        <v>0.4</v>
      </c>
      <c r="Y30" s="122" t="s">
        <v>1524</v>
      </c>
      <c r="Z30" s="120" t="s">
        <v>1524</v>
      </c>
      <c r="AA30" s="119" t="s">
        <v>1013</v>
      </c>
      <c r="AB30" s="118">
        <v>124.99</v>
      </c>
      <c r="AC30" s="119" t="s">
        <v>1013</v>
      </c>
      <c r="AD30" s="122" t="s">
        <v>1013</v>
      </c>
      <c r="AE30" s="122" t="s">
        <v>1013</v>
      </c>
      <c r="AF30" s="118">
        <v>0</v>
      </c>
      <c r="AG30" s="116">
        <v>2.18784</v>
      </c>
      <c r="AH30" s="117">
        <v>18</v>
      </c>
      <c r="AI30" s="117">
        <v>5.2805099999999996</v>
      </c>
      <c r="AJ30" s="117">
        <v>6.9326299999999996</v>
      </c>
      <c r="AK30" s="118">
        <v>10.1</v>
      </c>
      <c r="AL30" s="116">
        <v>18.940000000000001</v>
      </c>
      <c r="AM30" s="118">
        <v>19.23</v>
      </c>
      <c r="AN30" s="116">
        <v>25.039000000000001</v>
      </c>
      <c r="AO30" s="122" t="s">
        <v>1524</v>
      </c>
      <c r="AP30" s="122" t="s">
        <v>1524</v>
      </c>
      <c r="AQ30" s="122" t="s">
        <v>1524</v>
      </c>
      <c r="AR30" s="117">
        <v>4.4177799999999996</v>
      </c>
      <c r="AS30" s="117">
        <v>7.0315899999999996</v>
      </c>
      <c r="AT30" s="117">
        <v>16.190999999999999</v>
      </c>
      <c r="AU30" s="117">
        <v>5.101</v>
      </c>
      <c r="AV30" s="118">
        <v>19.120999999999999</v>
      </c>
      <c r="AW30" s="123" t="s">
        <v>1013</v>
      </c>
    </row>
    <row r="31" spans="1:49" x14ac:dyDescent="0.3">
      <c r="A31" s="123" t="s">
        <v>878</v>
      </c>
      <c r="B31" s="116">
        <v>4.0999999999999996</v>
      </c>
      <c r="C31" s="117">
        <v>17.5</v>
      </c>
      <c r="D31" s="117">
        <v>13.6</v>
      </c>
      <c r="E31" s="117">
        <v>2</v>
      </c>
      <c r="F31" s="117">
        <v>10.5</v>
      </c>
      <c r="G31" s="118">
        <v>19.5</v>
      </c>
      <c r="H31" s="116">
        <v>11.3</v>
      </c>
      <c r="I31" s="118">
        <v>63</v>
      </c>
      <c r="J31" s="116">
        <v>12.98</v>
      </c>
      <c r="K31" s="117">
        <v>12.62</v>
      </c>
      <c r="L31" s="118">
        <v>9.3079999999999998</v>
      </c>
      <c r="M31" s="119" t="s">
        <v>1524</v>
      </c>
      <c r="N31" s="120" t="s">
        <v>1524</v>
      </c>
      <c r="O31" s="121">
        <v>0.379</v>
      </c>
      <c r="P31" s="116">
        <v>47.44</v>
      </c>
      <c r="Q31" s="117">
        <v>69.28</v>
      </c>
      <c r="R31" s="117">
        <v>110.44</v>
      </c>
      <c r="S31" s="118">
        <v>51.91</v>
      </c>
      <c r="T31" s="121">
        <v>67.018000000000001</v>
      </c>
      <c r="U31" s="121">
        <v>12.06</v>
      </c>
      <c r="V31" s="116">
        <v>13.23</v>
      </c>
      <c r="W31" s="117">
        <v>5.3120000000000003</v>
      </c>
      <c r="X31" s="117">
        <v>0.4</v>
      </c>
      <c r="Y31" s="122" t="s">
        <v>1524</v>
      </c>
      <c r="Z31" s="120" t="s">
        <v>1524</v>
      </c>
      <c r="AA31" s="119" t="s">
        <v>1013</v>
      </c>
      <c r="AB31" s="118">
        <v>124.99</v>
      </c>
      <c r="AC31" s="119" t="s">
        <v>1013</v>
      </c>
      <c r="AD31" s="122" t="s">
        <v>1013</v>
      </c>
      <c r="AE31" s="122" t="s">
        <v>1013</v>
      </c>
      <c r="AF31" s="118">
        <v>0</v>
      </c>
      <c r="AG31" s="116">
        <v>2.18784</v>
      </c>
      <c r="AH31" s="117">
        <v>18</v>
      </c>
      <c r="AI31" s="117">
        <v>5.2805099999999996</v>
      </c>
      <c r="AJ31" s="117">
        <v>6.9326299999999996</v>
      </c>
      <c r="AK31" s="118">
        <v>10.1</v>
      </c>
      <c r="AL31" s="116">
        <v>18.940000000000001</v>
      </c>
      <c r="AM31" s="118">
        <v>19.23</v>
      </c>
      <c r="AN31" s="116">
        <v>25.039000000000001</v>
      </c>
      <c r="AO31" s="122" t="s">
        <v>1524</v>
      </c>
      <c r="AP31" s="122" t="s">
        <v>1524</v>
      </c>
      <c r="AQ31" s="122" t="s">
        <v>1524</v>
      </c>
      <c r="AR31" s="117">
        <v>4.4177799999999996</v>
      </c>
      <c r="AS31" s="117">
        <v>7.0315899999999996</v>
      </c>
      <c r="AT31" s="117">
        <v>16.190999999999999</v>
      </c>
      <c r="AU31" s="117">
        <v>5.101</v>
      </c>
      <c r="AV31" s="118">
        <v>19.120999999999999</v>
      </c>
      <c r="AW31" s="123" t="s">
        <v>1013</v>
      </c>
    </row>
    <row r="32" spans="1:49" x14ac:dyDescent="0.3">
      <c r="A32" s="123" t="s">
        <v>879</v>
      </c>
      <c r="B32" s="116">
        <v>4.0999999999999996</v>
      </c>
      <c r="C32" s="117">
        <v>17.5</v>
      </c>
      <c r="D32" s="117">
        <v>13.6</v>
      </c>
      <c r="E32" s="117">
        <v>2</v>
      </c>
      <c r="F32" s="117">
        <v>26.7</v>
      </c>
      <c r="G32" s="118">
        <v>19.5</v>
      </c>
      <c r="H32" s="116">
        <v>11.3</v>
      </c>
      <c r="I32" s="118">
        <v>63</v>
      </c>
      <c r="J32" s="116">
        <v>12.95</v>
      </c>
      <c r="K32" s="117">
        <v>12.57</v>
      </c>
      <c r="L32" s="118">
        <v>14.412000000000001</v>
      </c>
      <c r="M32" s="119" t="s">
        <v>1524</v>
      </c>
      <c r="N32" s="120" t="s">
        <v>1524</v>
      </c>
      <c r="O32" s="121">
        <v>0.379</v>
      </c>
      <c r="P32" s="116">
        <v>47.44</v>
      </c>
      <c r="Q32" s="117">
        <v>71.7</v>
      </c>
      <c r="R32" s="117">
        <v>112.38</v>
      </c>
      <c r="S32" s="118">
        <v>53.85</v>
      </c>
      <c r="T32" s="121">
        <v>58.726999999999997</v>
      </c>
      <c r="U32" s="121">
        <v>11.98</v>
      </c>
      <c r="V32" s="116">
        <v>13.82</v>
      </c>
      <c r="W32" s="117">
        <v>5.31</v>
      </c>
      <c r="X32" s="117">
        <v>0.39</v>
      </c>
      <c r="Y32" s="122" t="s">
        <v>1524</v>
      </c>
      <c r="Z32" s="120" t="s">
        <v>1524</v>
      </c>
      <c r="AA32" s="119" t="s">
        <v>1013</v>
      </c>
      <c r="AB32" s="118">
        <v>121.8</v>
      </c>
      <c r="AC32" s="119" t="s">
        <v>1013</v>
      </c>
      <c r="AD32" s="122" t="s">
        <v>1013</v>
      </c>
      <c r="AE32" s="122" t="s">
        <v>1013</v>
      </c>
      <c r="AF32" s="118">
        <v>0</v>
      </c>
      <c r="AG32" s="116">
        <v>2.18784</v>
      </c>
      <c r="AH32" s="117">
        <v>18</v>
      </c>
      <c r="AI32" s="117">
        <v>5.141</v>
      </c>
      <c r="AJ32" s="117">
        <v>6.9326299999999996</v>
      </c>
      <c r="AK32" s="118">
        <v>10.1</v>
      </c>
      <c r="AL32" s="116">
        <v>18.62</v>
      </c>
      <c r="AM32" s="118">
        <v>18.899999999999999</v>
      </c>
      <c r="AN32" s="116">
        <v>23.353999999999999</v>
      </c>
      <c r="AO32" s="122" t="s">
        <v>1524</v>
      </c>
      <c r="AP32" s="122" t="s">
        <v>1524</v>
      </c>
      <c r="AQ32" s="122" t="s">
        <v>1524</v>
      </c>
      <c r="AR32" s="117">
        <v>4.40076</v>
      </c>
      <c r="AS32" s="117">
        <v>7.0315899999999996</v>
      </c>
      <c r="AT32" s="117">
        <v>16.190999999999999</v>
      </c>
      <c r="AU32" s="117">
        <v>5.0190000000000001</v>
      </c>
      <c r="AV32" s="118">
        <v>18.602</v>
      </c>
      <c r="AW32" s="123" t="s">
        <v>1013</v>
      </c>
    </row>
    <row r="33" spans="1:49" x14ac:dyDescent="0.3">
      <c r="A33" s="123" t="s">
        <v>880</v>
      </c>
      <c r="B33" s="116">
        <v>4.0999999999999996</v>
      </c>
      <c r="C33" s="117">
        <v>17.5</v>
      </c>
      <c r="D33" s="117">
        <v>13.6</v>
      </c>
      <c r="E33" s="117">
        <v>2</v>
      </c>
      <c r="F33" s="117">
        <v>26.7</v>
      </c>
      <c r="G33" s="118">
        <v>19.5</v>
      </c>
      <c r="H33" s="116">
        <v>11.3</v>
      </c>
      <c r="I33" s="118">
        <v>63</v>
      </c>
      <c r="J33" s="116">
        <v>12.95</v>
      </c>
      <c r="K33" s="117">
        <v>12.57</v>
      </c>
      <c r="L33" s="118">
        <v>14.412000000000001</v>
      </c>
      <c r="M33" s="119" t="s">
        <v>1524</v>
      </c>
      <c r="N33" s="120" t="s">
        <v>1524</v>
      </c>
      <c r="O33" s="121">
        <v>0.379</v>
      </c>
      <c r="P33" s="116">
        <v>47.44</v>
      </c>
      <c r="Q33" s="117">
        <v>71.7</v>
      </c>
      <c r="R33" s="117">
        <v>112.38</v>
      </c>
      <c r="S33" s="118">
        <v>53.85</v>
      </c>
      <c r="T33" s="121">
        <v>58.726999999999997</v>
      </c>
      <c r="U33" s="121">
        <v>11.98</v>
      </c>
      <c r="V33" s="116">
        <v>13.82</v>
      </c>
      <c r="W33" s="117">
        <v>5.31</v>
      </c>
      <c r="X33" s="117">
        <v>0.39</v>
      </c>
      <c r="Y33" s="122" t="s">
        <v>1524</v>
      </c>
      <c r="Z33" s="120" t="s">
        <v>1524</v>
      </c>
      <c r="AA33" s="119" t="s">
        <v>1013</v>
      </c>
      <c r="AB33" s="118">
        <v>121.8</v>
      </c>
      <c r="AC33" s="119" t="s">
        <v>1013</v>
      </c>
      <c r="AD33" s="122" t="s">
        <v>1013</v>
      </c>
      <c r="AE33" s="122" t="s">
        <v>1013</v>
      </c>
      <c r="AF33" s="118">
        <v>0</v>
      </c>
      <c r="AG33" s="116">
        <v>2.18784</v>
      </c>
      <c r="AH33" s="117">
        <v>18</v>
      </c>
      <c r="AI33" s="117">
        <v>5.141</v>
      </c>
      <c r="AJ33" s="117">
        <v>6.9326299999999996</v>
      </c>
      <c r="AK33" s="118">
        <v>10.1</v>
      </c>
      <c r="AL33" s="116">
        <v>18.62</v>
      </c>
      <c r="AM33" s="118">
        <v>18.899999999999999</v>
      </c>
      <c r="AN33" s="116">
        <v>23.353999999999999</v>
      </c>
      <c r="AO33" s="122" t="s">
        <v>1524</v>
      </c>
      <c r="AP33" s="122" t="s">
        <v>1524</v>
      </c>
      <c r="AQ33" s="122" t="s">
        <v>1524</v>
      </c>
      <c r="AR33" s="117">
        <v>4.40076</v>
      </c>
      <c r="AS33" s="117">
        <v>7.0315899999999996</v>
      </c>
      <c r="AT33" s="117">
        <v>16.190999999999999</v>
      </c>
      <c r="AU33" s="117">
        <v>5.0190000000000001</v>
      </c>
      <c r="AV33" s="118">
        <v>18.602</v>
      </c>
      <c r="AW33" s="123" t="s">
        <v>1013</v>
      </c>
    </row>
    <row r="34" spans="1:49" x14ac:dyDescent="0.3">
      <c r="A34" s="123" t="s">
        <v>881</v>
      </c>
      <c r="B34" s="116">
        <v>4.0999999999999996</v>
      </c>
      <c r="C34" s="117">
        <v>17.5</v>
      </c>
      <c r="D34" s="117">
        <v>13.6</v>
      </c>
      <c r="E34" s="117">
        <v>2</v>
      </c>
      <c r="F34" s="117">
        <v>33.6</v>
      </c>
      <c r="G34" s="118">
        <v>19.5</v>
      </c>
      <c r="H34" s="116">
        <v>10.5</v>
      </c>
      <c r="I34" s="118">
        <v>61</v>
      </c>
      <c r="J34" s="116">
        <v>13.02</v>
      </c>
      <c r="K34" s="117">
        <v>12.48</v>
      </c>
      <c r="L34" s="118">
        <v>9.2319999999999993</v>
      </c>
      <c r="M34" s="119" t="s">
        <v>1524</v>
      </c>
      <c r="N34" s="120" t="s">
        <v>1524</v>
      </c>
      <c r="O34" s="121">
        <v>0.379</v>
      </c>
      <c r="P34" s="116">
        <v>48.05</v>
      </c>
      <c r="Q34" s="117">
        <v>67.680000000000007</v>
      </c>
      <c r="R34" s="117">
        <v>112.38</v>
      </c>
      <c r="S34" s="118">
        <v>53.55</v>
      </c>
      <c r="T34" s="121">
        <v>62.393000000000001</v>
      </c>
      <c r="U34" s="121">
        <v>11.9</v>
      </c>
      <c r="V34" s="116">
        <v>13.82</v>
      </c>
      <c r="W34" s="117">
        <v>4.1500000000000004</v>
      </c>
      <c r="X34" s="117">
        <v>0.39</v>
      </c>
      <c r="Y34" s="122" t="s">
        <v>1524</v>
      </c>
      <c r="Z34" s="120" t="s">
        <v>1524</v>
      </c>
      <c r="AA34" s="119" t="s">
        <v>1013</v>
      </c>
      <c r="AB34" s="118">
        <v>124.69</v>
      </c>
      <c r="AC34" s="119" t="s">
        <v>1013</v>
      </c>
      <c r="AD34" s="122" t="s">
        <v>1013</v>
      </c>
      <c r="AE34" s="122" t="s">
        <v>1013</v>
      </c>
      <c r="AF34" s="118">
        <v>0</v>
      </c>
      <c r="AG34" s="116">
        <v>2.18784</v>
      </c>
      <c r="AH34" s="117">
        <v>18</v>
      </c>
      <c r="AI34" s="117">
        <v>5.2006800000000002</v>
      </c>
      <c r="AJ34" s="117">
        <v>6.9326299999999996</v>
      </c>
      <c r="AK34" s="118">
        <v>10.1</v>
      </c>
      <c r="AL34" s="116">
        <v>18.57</v>
      </c>
      <c r="AM34" s="118">
        <v>18.86</v>
      </c>
      <c r="AN34" s="116">
        <v>23.353999999999999</v>
      </c>
      <c r="AO34" s="122" t="s">
        <v>1524</v>
      </c>
      <c r="AP34" s="122" t="s">
        <v>1524</v>
      </c>
      <c r="AQ34" s="122" t="s">
        <v>1524</v>
      </c>
      <c r="AR34" s="117">
        <v>4.3847899999999997</v>
      </c>
      <c r="AS34" s="117">
        <v>7.0315899999999996</v>
      </c>
      <c r="AT34" s="117">
        <v>16.190999999999999</v>
      </c>
      <c r="AU34" s="117">
        <v>4.9420000000000002</v>
      </c>
      <c r="AV34" s="118">
        <v>18.457999999999998</v>
      </c>
      <c r="AW34" s="123" t="s">
        <v>1013</v>
      </c>
    </row>
    <row r="35" spans="1:49" x14ac:dyDescent="0.3">
      <c r="A35" s="123" t="s">
        <v>882</v>
      </c>
      <c r="B35" s="116">
        <v>4.0999999999999996</v>
      </c>
      <c r="C35" s="117">
        <v>17.5</v>
      </c>
      <c r="D35" s="117">
        <v>13.6</v>
      </c>
      <c r="E35" s="117">
        <v>2</v>
      </c>
      <c r="F35" s="117">
        <v>33.6</v>
      </c>
      <c r="G35" s="118">
        <v>19.5</v>
      </c>
      <c r="H35" s="116">
        <v>10.5</v>
      </c>
      <c r="I35" s="118">
        <v>61</v>
      </c>
      <c r="J35" s="116">
        <v>13.02</v>
      </c>
      <c r="K35" s="117">
        <v>12.48</v>
      </c>
      <c r="L35" s="118">
        <v>9.2319999999999993</v>
      </c>
      <c r="M35" s="119" t="s">
        <v>1524</v>
      </c>
      <c r="N35" s="120" t="s">
        <v>1524</v>
      </c>
      <c r="O35" s="121">
        <v>0.379</v>
      </c>
      <c r="P35" s="116">
        <v>48.05</v>
      </c>
      <c r="Q35" s="117">
        <v>67.680000000000007</v>
      </c>
      <c r="R35" s="117">
        <v>112.38</v>
      </c>
      <c r="S35" s="118">
        <v>53.55</v>
      </c>
      <c r="T35" s="121">
        <v>62.393000000000001</v>
      </c>
      <c r="U35" s="121">
        <v>11.9</v>
      </c>
      <c r="V35" s="116">
        <v>13.82</v>
      </c>
      <c r="W35" s="117">
        <v>4.1500000000000004</v>
      </c>
      <c r="X35" s="117">
        <v>0.39</v>
      </c>
      <c r="Y35" s="122" t="s">
        <v>1524</v>
      </c>
      <c r="Z35" s="120" t="s">
        <v>1524</v>
      </c>
      <c r="AA35" s="119" t="s">
        <v>1013</v>
      </c>
      <c r="AB35" s="118">
        <v>124.69</v>
      </c>
      <c r="AC35" s="119" t="s">
        <v>1013</v>
      </c>
      <c r="AD35" s="122" t="s">
        <v>1013</v>
      </c>
      <c r="AE35" s="122" t="s">
        <v>1013</v>
      </c>
      <c r="AF35" s="118">
        <v>0</v>
      </c>
      <c r="AG35" s="116">
        <v>2.18784</v>
      </c>
      <c r="AH35" s="117">
        <v>18</v>
      </c>
      <c r="AI35" s="117">
        <v>5.2006800000000002</v>
      </c>
      <c r="AJ35" s="117">
        <v>6.9326299999999996</v>
      </c>
      <c r="AK35" s="118">
        <v>10.1</v>
      </c>
      <c r="AL35" s="116">
        <v>18.57</v>
      </c>
      <c r="AM35" s="118">
        <v>18.86</v>
      </c>
      <c r="AN35" s="116">
        <v>23.353999999999999</v>
      </c>
      <c r="AO35" s="122" t="s">
        <v>1524</v>
      </c>
      <c r="AP35" s="122" t="s">
        <v>1524</v>
      </c>
      <c r="AQ35" s="122" t="s">
        <v>1524</v>
      </c>
      <c r="AR35" s="117">
        <v>4.3847899999999997</v>
      </c>
      <c r="AS35" s="117">
        <v>7.0315899999999996</v>
      </c>
      <c r="AT35" s="117">
        <v>16.190999999999999</v>
      </c>
      <c r="AU35" s="117">
        <v>4.9420000000000002</v>
      </c>
      <c r="AV35" s="118">
        <v>18.457999999999998</v>
      </c>
      <c r="AW35" s="123" t="s">
        <v>1013</v>
      </c>
    </row>
    <row r="36" spans="1:49" x14ac:dyDescent="0.3">
      <c r="A36" s="123" t="s">
        <v>883</v>
      </c>
      <c r="B36" s="116">
        <v>4.0999999999999996</v>
      </c>
      <c r="C36" s="117">
        <v>17</v>
      </c>
      <c r="D36" s="117">
        <v>13.1</v>
      </c>
      <c r="E36" s="117">
        <v>2</v>
      </c>
      <c r="F36" s="117">
        <v>16.399999999999999</v>
      </c>
      <c r="G36" s="118">
        <v>19</v>
      </c>
      <c r="H36" s="116">
        <v>10.5</v>
      </c>
      <c r="I36" s="118">
        <v>60</v>
      </c>
      <c r="J36" s="116">
        <v>13.04</v>
      </c>
      <c r="K36" s="117">
        <v>12.59</v>
      </c>
      <c r="L36" s="118">
        <v>9.2560000000000002</v>
      </c>
      <c r="M36" s="119" t="s">
        <v>1524</v>
      </c>
      <c r="N36" s="120" t="s">
        <v>1524</v>
      </c>
      <c r="O36" s="121">
        <v>0.379</v>
      </c>
      <c r="P36" s="116">
        <v>48.05</v>
      </c>
      <c r="Q36" s="117">
        <v>68.48</v>
      </c>
      <c r="R36" s="117">
        <v>112.38</v>
      </c>
      <c r="S36" s="118">
        <v>53.85</v>
      </c>
      <c r="T36" s="121">
        <v>68.046999999999997</v>
      </c>
      <c r="U36" s="121">
        <v>11.89</v>
      </c>
      <c r="V36" s="116">
        <v>13.82</v>
      </c>
      <c r="W36" s="117">
        <v>3.63</v>
      </c>
      <c r="X36" s="117">
        <v>0.39</v>
      </c>
      <c r="Y36" s="122" t="s">
        <v>1524</v>
      </c>
      <c r="Z36" s="120" t="s">
        <v>1524</v>
      </c>
      <c r="AA36" s="119" t="s">
        <v>1013</v>
      </c>
      <c r="AB36" s="118">
        <v>128.34</v>
      </c>
      <c r="AC36" s="119" t="s">
        <v>1013</v>
      </c>
      <c r="AD36" s="122" t="s">
        <v>1013</v>
      </c>
      <c r="AE36" s="122" t="s">
        <v>1013</v>
      </c>
      <c r="AF36" s="118">
        <v>0</v>
      </c>
      <c r="AG36" s="116">
        <v>2.18784</v>
      </c>
      <c r="AH36" s="117">
        <v>17.5</v>
      </c>
      <c r="AI36" s="117">
        <v>5.1579199999999998</v>
      </c>
      <c r="AJ36" s="117">
        <v>6.9326299999999996</v>
      </c>
      <c r="AK36" s="118">
        <v>10.1</v>
      </c>
      <c r="AL36" s="116">
        <v>18.61</v>
      </c>
      <c r="AM36" s="118">
        <v>18.899999999999999</v>
      </c>
      <c r="AN36" s="116">
        <v>23.353999999999999</v>
      </c>
      <c r="AO36" s="122" t="s">
        <v>1524</v>
      </c>
      <c r="AP36" s="122" t="s">
        <v>1524</v>
      </c>
      <c r="AQ36" s="122" t="s">
        <v>1524</v>
      </c>
      <c r="AR36" s="117">
        <v>4.3418400000000004</v>
      </c>
      <c r="AS36" s="117">
        <v>7.0315899999999996</v>
      </c>
      <c r="AT36" s="117">
        <v>15.964</v>
      </c>
      <c r="AU36" s="117">
        <v>4.9619999999999997</v>
      </c>
      <c r="AV36" s="118">
        <v>18.288</v>
      </c>
      <c r="AW36" s="123" t="s">
        <v>1013</v>
      </c>
    </row>
    <row r="37" spans="1:49" x14ac:dyDescent="0.3">
      <c r="A37" s="123" t="s">
        <v>884</v>
      </c>
      <c r="B37" s="116">
        <v>4.0999999999999996</v>
      </c>
      <c r="C37" s="117">
        <v>17</v>
      </c>
      <c r="D37" s="117">
        <v>13.1</v>
      </c>
      <c r="E37" s="117">
        <v>2</v>
      </c>
      <c r="F37" s="117">
        <v>16.399999999999999</v>
      </c>
      <c r="G37" s="118">
        <v>19</v>
      </c>
      <c r="H37" s="116">
        <v>10.5</v>
      </c>
      <c r="I37" s="118">
        <v>60</v>
      </c>
      <c r="J37" s="116">
        <v>13.04</v>
      </c>
      <c r="K37" s="117">
        <v>12.59</v>
      </c>
      <c r="L37" s="118">
        <v>9.2560000000000002</v>
      </c>
      <c r="M37" s="119" t="s">
        <v>1524</v>
      </c>
      <c r="N37" s="120" t="s">
        <v>1524</v>
      </c>
      <c r="O37" s="121">
        <v>0.379</v>
      </c>
      <c r="P37" s="116">
        <v>48.05</v>
      </c>
      <c r="Q37" s="117">
        <v>68.48</v>
      </c>
      <c r="R37" s="117">
        <v>112.38</v>
      </c>
      <c r="S37" s="118">
        <v>53.85</v>
      </c>
      <c r="T37" s="121">
        <v>68.046999999999997</v>
      </c>
      <c r="U37" s="121">
        <v>11.89</v>
      </c>
      <c r="V37" s="116">
        <v>13.82</v>
      </c>
      <c r="W37" s="117">
        <v>3.63</v>
      </c>
      <c r="X37" s="117">
        <v>0.39</v>
      </c>
      <c r="Y37" s="122" t="s">
        <v>1524</v>
      </c>
      <c r="Z37" s="120" t="s">
        <v>1524</v>
      </c>
      <c r="AA37" s="119" t="s">
        <v>1013</v>
      </c>
      <c r="AB37" s="118">
        <v>128.34</v>
      </c>
      <c r="AC37" s="119" t="s">
        <v>1013</v>
      </c>
      <c r="AD37" s="122" t="s">
        <v>1013</v>
      </c>
      <c r="AE37" s="122" t="s">
        <v>1013</v>
      </c>
      <c r="AF37" s="118">
        <v>0</v>
      </c>
      <c r="AG37" s="116">
        <v>2.18784</v>
      </c>
      <c r="AH37" s="117">
        <v>17.5</v>
      </c>
      <c r="AI37" s="117">
        <v>5.1579199999999998</v>
      </c>
      <c r="AJ37" s="117">
        <v>6.9326299999999996</v>
      </c>
      <c r="AK37" s="118">
        <v>10.1</v>
      </c>
      <c r="AL37" s="116">
        <v>18.61</v>
      </c>
      <c r="AM37" s="118">
        <v>18.899999999999999</v>
      </c>
      <c r="AN37" s="116">
        <v>23.353999999999999</v>
      </c>
      <c r="AO37" s="122" t="s">
        <v>1524</v>
      </c>
      <c r="AP37" s="122" t="s">
        <v>1524</v>
      </c>
      <c r="AQ37" s="122" t="s">
        <v>1524</v>
      </c>
      <c r="AR37" s="117">
        <v>4.3418400000000004</v>
      </c>
      <c r="AS37" s="117">
        <v>7.0315899999999996</v>
      </c>
      <c r="AT37" s="117">
        <v>15.964</v>
      </c>
      <c r="AU37" s="117">
        <v>4.9619999999999997</v>
      </c>
      <c r="AV37" s="118">
        <v>18.288</v>
      </c>
      <c r="AW37" s="123" t="s">
        <v>1013</v>
      </c>
    </row>
    <row r="38" spans="1:49" x14ac:dyDescent="0.3">
      <c r="A38" s="123" t="s">
        <v>885</v>
      </c>
      <c r="B38" s="116">
        <v>4.0999999999999996</v>
      </c>
      <c r="C38" s="117">
        <v>17</v>
      </c>
      <c r="D38" s="117">
        <v>13.1</v>
      </c>
      <c r="E38" s="117">
        <v>2</v>
      </c>
      <c r="F38" s="117">
        <v>8</v>
      </c>
      <c r="G38" s="118">
        <v>19</v>
      </c>
      <c r="H38" s="116">
        <v>10.1</v>
      </c>
      <c r="I38" s="118">
        <v>60</v>
      </c>
      <c r="J38" s="116">
        <v>13.03</v>
      </c>
      <c r="K38" s="117">
        <v>12.49</v>
      </c>
      <c r="L38" s="118">
        <v>8.8079999999999998</v>
      </c>
      <c r="M38" s="119" t="s">
        <v>1524</v>
      </c>
      <c r="N38" s="120" t="s">
        <v>1524</v>
      </c>
      <c r="O38" s="121">
        <v>0.379</v>
      </c>
      <c r="P38" s="116">
        <v>48.05</v>
      </c>
      <c r="Q38" s="117">
        <v>67.680000000000007</v>
      </c>
      <c r="R38" s="117">
        <v>110.44</v>
      </c>
      <c r="S38" s="118">
        <v>51.21</v>
      </c>
      <c r="T38" s="121">
        <v>63.939</v>
      </c>
      <c r="U38" s="121">
        <v>11.82</v>
      </c>
      <c r="V38" s="116">
        <v>13.23</v>
      </c>
      <c r="W38" s="117">
        <v>4.01</v>
      </c>
      <c r="X38" s="117">
        <v>0.39</v>
      </c>
      <c r="Y38" s="122" t="s">
        <v>1524</v>
      </c>
      <c r="Z38" s="120" t="s">
        <v>1524</v>
      </c>
      <c r="AA38" s="119" t="s">
        <v>1013</v>
      </c>
      <c r="AB38" s="118">
        <v>124.18</v>
      </c>
      <c r="AC38" s="119" t="s">
        <v>1013</v>
      </c>
      <c r="AD38" s="122" t="s">
        <v>1013</v>
      </c>
      <c r="AE38" s="122" t="s">
        <v>1013</v>
      </c>
      <c r="AF38" s="118">
        <v>0</v>
      </c>
      <c r="AG38" s="116">
        <v>2.18784</v>
      </c>
      <c r="AH38" s="117">
        <v>17.7</v>
      </c>
      <c r="AI38" s="117">
        <v>5.17082</v>
      </c>
      <c r="AJ38" s="117">
        <v>6.9326299999999996</v>
      </c>
      <c r="AK38" s="118">
        <v>10.1</v>
      </c>
      <c r="AL38" s="116">
        <v>16.96</v>
      </c>
      <c r="AM38" s="118">
        <v>17.239999999999998</v>
      </c>
      <c r="AN38" s="116">
        <v>23.353999999999999</v>
      </c>
      <c r="AO38" s="122" t="s">
        <v>1524</v>
      </c>
      <c r="AP38" s="122" t="s">
        <v>1524</v>
      </c>
      <c r="AQ38" s="122" t="s">
        <v>1524</v>
      </c>
      <c r="AR38" s="117">
        <v>4.3179800000000004</v>
      </c>
      <c r="AS38" s="117">
        <v>7.0315899999999996</v>
      </c>
      <c r="AT38" s="117">
        <v>15.895</v>
      </c>
      <c r="AU38" s="117">
        <v>4.9160000000000004</v>
      </c>
      <c r="AV38" s="118">
        <v>18.241</v>
      </c>
      <c r="AW38" s="123" t="s">
        <v>1013</v>
      </c>
    </row>
    <row r="39" spans="1:49" x14ac:dyDescent="0.3">
      <c r="A39" s="123" t="s">
        <v>886</v>
      </c>
      <c r="B39" s="116">
        <v>4.0999999999999996</v>
      </c>
      <c r="C39" s="117">
        <v>17</v>
      </c>
      <c r="D39" s="117">
        <v>13.1</v>
      </c>
      <c r="E39" s="117">
        <v>2</v>
      </c>
      <c r="F39" s="117">
        <v>8</v>
      </c>
      <c r="G39" s="118">
        <v>19</v>
      </c>
      <c r="H39" s="116">
        <v>10.1</v>
      </c>
      <c r="I39" s="118">
        <v>60</v>
      </c>
      <c r="J39" s="116">
        <v>13.03</v>
      </c>
      <c r="K39" s="117">
        <v>12.49</v>
      </c>
      <c r="L39" s="118">
        <v>8.8079999999999998</v>
      </c>
      <c r="M39" s="119" t="s">
        <v>1524</v>
      </c>
      <c r="N39" s="120" t="s">
        <v>1524</v>
      </c>
      <c r="O39" s="121">
        <v>0.379</v>
      </c>
      <c r="P39" s="116">
        <v>48.05</v>
      </c>
      <c r="Q39" s="117">
        <v>67.680000000000007</v>
      </c>
      <c r="R39" s="117">
        <v>110.44</v>
      </c>
      <c r="S39" s="118">
        <v>51.21</v>
      </c>
      <c r="T39" s="121">
        <v>63.939</v>
      </c>
      <c r="U39" s="121">
        <v>11.82</v>
      </c>
      <c r="V39" s="116">
        <v>13.23</v>
      </c>
      <c r="W39" s="117">
        <v>4.01</v>
      </c>
      <c r="X39" s="117">
        <v>0.39</v>
      </c>
      <c r="Y39" s="122" t="s">
        <v>1524</v>
      </c>
      <c r="Z39" s="120" t="s">
        <v>1524</v>
      </c>
      <c r="AA39" s="119" t="s">
        <v>1013</v>
      </c>
      <c r="AB39" s="118">
        <v>124.18</v>
      </c>
      <c r="AC39" s="119" t="s">
        <v>1013</v>
      </c>
      <c r="AD39" s="122" t="s">
        <v>1013</v>
      </c>
      <c r="AE39" s="122" t="s">
        <v>1013</v>
      </c>
      <c r="AF39" s="118">
        <v>0</v>
      </c>
      <c r="AG39" s="116">
        <v>2.18784</v>
      </c>
      <c r="AH39" s="117">
        <v>17.7</v>
      </c>
      <c r="AI39" s="117">
        <v>5.17082</v>
      </c>
      <c r="AJ39" s="117">
        <v>6.9326299999999996</v>
      </c>
      <c r="AK39" s="118">
        <v>10.1</v>
      </c>
      <c r="AL39" s="116">
        <v>16.96</v>
      </c>
      <c r="AM39" s="118">
        <v>17.239999999999998</v>
      </c>
      <c r="AN39" s="116">
        <v>23.353999999999999</v>
      </c>
      <c r="AO39" s="122" t="s">
        <v>1524</v>
      </c>
      <c r="AP39" s="122" t="s">
        <v>1524</v>
      </c>
      <c r="AQ39" s="122" t="s">
        <v>1524</v>
      </c>
      <c r="AR39" s="117">
        <v>4.3179800000000004</v>
      </c>
      <c r="AS39" s="117">
        <v>7.0315899999999996</v>
      </c>
      <c r="AT39" s="117">
        <v>15.895</v>
      </c>
      <c r="AU39" s="117">
        <v>4.9160000000000004</v>
      </c>
      <c r="AV39" s="118">
        <v>18.241</v>
      </c>
      <c r="AW39" s="123" t="s">
        <v>1013</v>
      </c>
    </row>
    <row r="40" spans="1:49" x14ac:dyDescent="0.3">
      <c r="A40" s="123" t="s">
        <v>887</v>
      </c>
      <c r="B40" s="116">
        <v>4.0999999999999996</v>
      </c>
      <c r="C40" s="117">
        <v>17</v>
      </c>
      <c r="D40" s="117">
        <v>13.1</v>
      </c>
      <c r="E40" s="117">
        <v>2</v>
      </c>
      <c r="F40" s="117">
        <v>8</v>
      </c>
      <c r="G40" s="118">
        <v>19</v>
      </c>
      <c r="H40" s="116">
        <v>10.1</v>
      </c>
      <c r="I40" s="118">
        <v>60</v>
      </c>
      <c r="J40" s="116">
        <v>14.06</v>
      </c>
      <c r="K40" s="117">
        <v>12.36</v>
      </c>
      <c r="L40" s="118">
        <v>9.18</v>
      </c>
      <c r="M40" s="119" t="s">
        <v>1524</v>
      </c>
      <c r="N40" s="120" t="s">
        <v>1524</v>
      </c>
      <c r="O40" s="121">
        <v>0.379</v>
      </c>
      <c r="P40" s="116">
        <v>48.05</v>
      </c>
      <c r="Q40" s="117">
        <v>67.680000000000007</v>
      </c>
      <c r="R40" s="117">
        <v>110.44</v>
      </c>
      <c r="S40" s="118">
        <v>51.21</v>
      </c>
      <c r="T40" s="121">
        <v>62.738</v>
      </c>
      <c r="U40" s="121">
        <v>11.81</v>
      </c>
      <c r="V40" s="116">
        <v>13.23</v>
      </c>
      <c r="W40" s="117">
        <v>4.92</v>
      </c>
      <c r="X40" s="117">
        <v>0.39</v>
      </c>
      <c r="Y40" s="122" t="s">
        <v>1524</v>
      </c>
      <c r="Z40" s="120" t="s">
        <v>1524</v>
      </c>
      <c r="AA40" s="119" t="s">
        <v>1013</v>
      </c>
      <c r="AB40" s="118">
        <v>136.04</v>
      </c>
      <c r="AC40" s="119" t="s">
        <v>1013</v>
      </c>
      <c r="AD40" s="122" t="s">
        <v>1013</v>
      </c>
      <c r="AE40" s="122" t="s">
        <v>1013</v>
      </c>
      <c r="AF40" s="118">
        <v>0</v>
      </c>
      <c r="AG40" s="116">
        <v>2.18784</v>
      </c>
      <c r="AH40" s="117">
        <v>17.3</v>
      </c>
      <c r="AI40" s="117">
        <v>5.1030800000000003</v>
      </c>
      <c r="AJ40" s="117">
        <v>6.9326299999999996</v>
      </c>
      <c r="AK40" s="118">
        <v>10.1</v>
      </c>
      <c r="AL40" s="116">
        <v>17.32</v>
      </c>
      <c r="AM40" s="118">
        <v>17.61</v>
      </c>
      <c r="AN40" s="116">
        <v>23.353999999999999</v>
      </c>
      <c r="AO40" s="122" t="s">
        <v>1524</v>
      </c>
      <c r="AP40" s="122" t="s">
        <v>1524</v>
      </c>
      <c r="AQ40" s="122" t="s">
        <v>1524</v>
      </c>
      <c r="AR40" s="117">
        <v>4.3030400000000002</v>
      </c>
      <c r="AS40" s="117">
        <v>7.0315899999999996</v>
      </c>
      <c r="AT40" s="117">
        <v>15.895</v>
      </c>
      <c r="AU40" s="117">
        <v>4.8440000000000003</v>
      </c>
      <c r="AV40" s="118">
        <v>18.073</v>
      </c>
      <c r="AW40" s="123" t="s">
        <v>1013</v>
      </c>
    </row>
    <row r="41" spans="1:49" x14ac:dyDescent="0.3">
      <c r="A41" s="123" t="s">
        <v>888</v>
      </c>
      <c r="B41" s="116">
        <v>4.0999999999999996</v>
      </c>
      <c r="C41" s="117">
        <v>17</v>
      </c>
      <c r="D41" s="117">
        <v>13.1</v>
      </c>
      <c r="E41" s="117">
        <v>2</v>
      </c>
      <c r="F41" s="117">
        <v>8</v>
      </c>
      <c r="G41" s="118">
        <v>19</v>
      </c>
      <c r="H41" s="116">
        <v>10.1</v>
      </c>
      <c r="I41" s="118">
        <v>60</v>
      </c>
      <c r="J41" s="116">
        <v>14.06</v>
      </c>
      <c r="K41" s="117">
        <v>12.36</v>
      </c>
      <c r="L41" s="118">
        <v>9.18</v>
      </c>
      <c r="M41" s="119" t="s">
        <v>1524</v>
      </c>
      <c r="N41" s="120" t="s">
        <v>1524</v>
      </c>
      <c r="O41" s="121">
        <v>0.379</v>
      </c>
      <c r="P41" s="116">
        <v>48.05</v>
      </c>
      <c r="Q41" s="117">
        <v>67.680000000000007</v>
      </c>
      <c r="R41" s="117">
        <v>110.44</v>
      </c>
      <c r="S41" s="118">
        <v>51.21</v>
      </c>
      <c r="T41" s="121">
        <v>62.738</v>
      </c>
      <c r="U41" s="121">
        <v>11.81</v>
      </c>
      <c r="V41" s="116">
        <v>13.23</v>
      </c>
      <c r="W41" s="117">
        <v>4.92</v>
      </c>
      <c r="X41" s="117">
        <v>0.39</v>
      </c>
      <c r="Y41" s="122" t="s">
        <v>1524</v>
      </c>
      <c r="Z41" s="120" t="s">
        <v>1524</v>
      </c>
      <c r="AA41" s="119" t="s">
        <v>1013</v>
      </c>
      <c r="AB41" s="118">
        <v>136.04</v>
      </c>
      <c r="AC41" s="119" t="s">
        <v>1013</v>
      </c>
      <c r="AD41" s="122" t="s">
        <v>1013</v>
      </c>
      <c r="AE41" s="122" t="s">
        <v>1013</v>
      </c>
      <c r="AF41" s="118">
        <v>0</v>
      </c>
      <c r="AG41" s="116">
        <v>2.18784</v>
      </c>
      <c r="AH41" s="117">
        <v>17.3</v>
      </c>
      <c r="AI41" s="117">
        <v>5.1030800000000003</v>
      </c>
      <c r="AJ41" s="117">
        <v>6.9326299999999996</v>
      </c>
      <c r="AK41" s="118">
        <v>10.1</v>
      </c>
      <c r="AL41" s="116">
        <v>17.32</v>
      </c>
      <c r="AM41" s="118">
        <v>17.61</v>
      </c>
      <c r="AN41" s="116">
        <v>23.353999999999999</v>
      </c>
      <c r="AO41" s="122" t="s">
        <v>1524</v>
      </c>
      <c r="AP41" s="122" t="s">
        <v>1524</v>
      </c>
      <c r="AQ41" s="122" t="s">
        <v>1524</v>
      </c>
      <c r="AR41" s="117">
        <v>4.3030400000000002</v>
      </c>
      <c r="AS41" s="117">
        <v>7.0315899999999996</v>
      </c>
      <c r="AT41" s="117">
        <v>15.895</v>
      </c>
      <c r="AU41" s="117">
        <v>4.8440000000000003</v>
      </c>
      <c r="AV41" s="118">
        <v>18.073</v>
      </c>
      <c r="AW41" s="123" t="s">
        <v>1013</v>
      </c>
    </row>
    <row r="42" spans="1:49" x14ac:dyDescent="0.3">
      <c r="A42" s="123" t="s">
        <v>889</v>
      </c>
      <c r="B42" s="116">
        <v>4.0999999999999996</v>
      </c>
      <c r="C42" s="117">
        <v>17</v>
      </c>
      <c r="D42" s="117">
        <v>13.1</v>
      </c>
      <c r="E42" s="117">
        <v>2</v>
      </c>
      <c r="F42" s="117">
        <v>8.1</v>
      </c>
      <c r="G42" s="118">
        <v>19</v>
      </c>
      <c r="H42" s="116">
        <v>10.1</v>
      </c>
      <c r="I42" s="118">
        <v>70</v>
      </c>
      <c r="J42" s="116">
        <v>13.96</v>
      </c>
      <c r="K42" s="117">
        <v>12.31</v>
      </c>
      <c r="L42" s="118">
        <v>9.2949999999999999</v>
      </c>
      <c r="M42" s="119" t="s">
        <v>1524</v>
      </c>
      <c r="N42" s="120" t="s">
        <v>1524</v>
      </c>
      <c r="O42" s="121">
        <v>0.379</v>
      </c>
      <c r="P42" s="116">
        <v>47.44</v>
      </c>
      <c r="Q42" s="117">
        <v>70.09</v>
      </c>
      <c r="R42" s="117">
        <v>109.48</v>
      </c>
      <c r="S42" s="118">
        <v>50.25</v>
      </c>
      <c r="T42" s="121">
        <v>64.59</v>
      </c>
      <c r="U42" s="121">
        <v>11.87</v>
      </c>
      <c r="V42" s="116">
        <v>13.82</v>
      </c>
      <c r="W42" s="117">
        <v>4.43</v>
      </c>
      <c r="X42" s="117">
        <v>0.39</v>
      </c>
      <c r="Y42" s="122" t="s">
        <v>1524</v>
      </c>
      <c r="Z42" s="120" t="s">
        <v>1524</v>
      </c>
      <c r="AA42" s="119" t="s">
        <v>1013</v>
      </c>
      <c r="AB42" s="118">
        <v>128.38</v>
      </c>
      <c r="AC42" s="119" t="s">
        <v>1013</v>
      </c>
      <c r="AD42" s="122" t="s">
        <v>1013</v>
      </c>
      <c r="AE42" s="122" t="s">
        <v>1013</v>
      </c>
      <c r="AF42" s="118">
        <v>0</v>
      </c>
      <c r="AG42" s="116">
        <v>2.18784</v>
      </c>
      <c r="AH42" s="117">
        <v>17.399999999999999</v>
      </c>
      <c r="AI42" s="117">
        <v>5.3891799999999996</v>
      </c>
      <c r="AJ42" s="117">
        <v>6.9326299999999996</v>
      </c>
      <c r="AK42" s="118">
        <v>10.1</v>
      </c>
      <c r="AL42" s="116">
        <v>16.87</v>
      </c>
      <c r="AM42" s="118">
        <v>17.16</v>
      </c>
      <c r="AN42" s="116">
        <v>23.353999999999999</v>
      </c>
      <c r="AO42" s="122" t="s">
        <v>1524</v>
      </c>
      <c r="AP42" s="122" t="s">
        <v>1524</v>
      </c>
      <c r="AQ42" s="122" t="s">
        <v>1524</v>
      </c>
      <c r="AR42" s="117">
        <v>4.3030400000000002</v>
      </c>
      <c r="AS42" s="117">
        <v>7.0315899999999996</v>
      </c>
      <c r="AT42" s="117">
        <v>15.895</v>
      </c>
      <c r="AU42" s="117">
        <v>4.8440000000000003</v>
      </c>
      <c r="AV42" s="118">
        <v>17.86</v>
      </c>
      <c r="AW42" s="123" t="s">
        <v>1013</v>
      </c>
    </row>
    <row r="43" spans="1:49" x14ac:dyDescent="0.3">
      <c r="A43" s="123" t="s">
        <v>890</v>
      </c>
      <c r="B43" s="116">
        <v>4.0999999999999996</v>
      </c>
      <c r="C43" s="117">
        <v>17</v>
      </c>
      <c r="D43" s="117">
        <v>13.1</v>
      </c>
      <c r="E43" s="117">
        <v>2</v>
      </c>
      <c r="F43" s="117">
        <v>8.1</v>
      </c>
      <c r="G43" s="118">
        <v>19</v>
      </c>
      <c r="H43" s="116">
        <v>10.1</v>
      </c>
      <c r="I43" s="118">
        <v>70</v>
      </c>
      <c r="J43" s="116">
        <v>13.96</v>
      </c>
      <c r="K43" s="117">
        <v>12.31</v>
      </c>
      <c r="L43" s="118">
        <v>9.2949999999999999</v>
      </c>
      <c r="M43" s="119" t="s">
        <v>1524</v>
      </c>
      <c r="N43" s="120" t="s">
        <v>1524</v>
      </c>
      <c r="O43" s="121">
        <v>0.379</v>
      </c>
      <c r="P43" s="116">
        <v>47.44</v>
      </c>
      <c r="Q43" s="117">
        <v>70.09</v>
      </c>
      <c r="R43" s="117">
        <v>109.48</v>
      </c>
      <c r="S43" s="118">
        <v>50.25</v>
      </c>
      <c r="T43" s="121">
        <v>64.59</v>
      </c>
      <c r="U43" s="121">
        <v>11.87</v>
      </c>
      <c r="V43" s="116">
        <v>13.82</v>
      </c>
      <c r="W43" s="117">
        <v>4.43</v>
      </c>
      <c r="X43" s="117">
        <v>0.39</v>
      </c>
      <c r="Y43" s="122" t="s">
        <v>1524</v>
      </c>
      <c r="Z43" s="120" t="s">
        <v>1524</v>
      </c>
      <c r="AA43" s="119" t="s">
        <v>1013</v>
      </c>
      <c r="AB43" s="118">
        <v>128.38</v>
      </c>
      <c r="AC43" s="119" t="s">
        <v>1013</v>
      </c>
      <c r="AD43" s="122" t="s">
        <v>1013</v>
      </c>
      <c r="AE43" s="122" t="s">
        <v>1013</v>
      </c>
      <c r="AF43" s="118">
        <v>0</v>
      </c>
      <c r="AG43" s="116">
        <v>2.18784</v>
      </c>
      <c r="AH43" s="117">
        <v>17.399999999999999</v>
      </c>
      <c r="AI43" s="117">
        <v>5.3891799999999996</v>
      </c>
      <c r="AJ43" s="117">
        <v>6.9326299999999996</v>
      </c>
      <c r="AK43" s="118">
        <v>10.1</v>
      </c>
      <c r="AL43" s="116">
        <v>16.87</v>
      </c>
      <c r="AM43" s="118">
        <v>17.16</v>
      </c>
      <c r="AN43" s="116">
        <v>23.353999999999999</v>
      </c>
      <c r="AO43" s="122" t="s">
        <v>1524</v>
      </c>
      <c r="AP43" s="122" t="s">
        <v>1524</v>
      </c>
      <c r="AQ43" s="122" t="s">
        <v>1524</v>
      </c>
      <c r="AR43" s="117">
        <v>4.3030400000000002</v>
      </c>
      <c r="AS43" s="117">
        <v>7.0315899999999996</v>
      </c>
      <c r="AT43" s="117">
        <v>15.895</v>
      </c>
      <c r="AU43" s="117">
        <v>4.8440000000000003</v>
      </c>
      <c r="AV43" s="118">
        <v>17.86</v>
      </c>
      <c r="AW43" s="123" t="s">
        <v>1013</v>
      </c>
    </row>
    <row r="44" spans="1:49" x14ac:dyDescent="0.3">
      <c r="A44" s="123" t="s">
        <v>891</v>
      </c>
      <c r="B44" s="116">
        <v>4.0999999999999996</v>
      </c>
      <c r="C44" s="117">
        <v>17</v>
      </c>
      <c r="D44" s="117">
        <v>13.1</v>
      </c>
      <c r="E44" s="117">
        <v>2</v>
      </c>
      <c r="F44" s="117">
        <v>13</v>
      </c>
      <c r="G44" s="118">
        <v>19</v>
      </c>
      <c r="H44" s="116">
        <v>10.1</v>
      </c>
      <c r="I44" s="118">
        <v>70</v>
      </c>
      <c r="J44" s="116">
        <v>13.94</v>
      </c>
      <c r="K44" s="117">
        <v>12.49</v>
      </c>
      <c r="L44" s="118">
        <v>9.2810000000000006</v>
      </c>
      <c r="M44" s="119" t="s">
        <v>1524</v>
      </c>
      <c r="N44" s="120" t="s">
        <v>1524</v>
      </c>
      <c r="O44" s="121">
        <v>0.379</v>
      </c>
      <c r="P44" s="116">
        <v>48.05</v>
      </c>
      <c r="Q44" s="117">
        <v>68.48</v>
      </c>
      <c r="R44" s="117">
        <v>109.48</v>
      </c>
      <c r="S44" s="118">
        <v>50.95</v>
      </c>
      <c r="T44" s="121">
        <v>62.362000000000002</v>
      </c>
      <c r="U44" s="121">
        <v>11.92</v>
      </c>
      <c r="V44" s="116">
        <v>13.23</v>
      </c>
      <c r="W44" s="117">
        <v>3.05</v>
      </c>
      <c r="X44" s="117">
        <v>0.39</v>
      </c>
      <c r="Y44" s="122" t="s">
        <v>1524</v>
      </c>
      <c r="Z44" s="120" t="s">
        <v>1524</v>
      </c>
      <c r="AA44" s="119" t="s">
        <v>1013</v>
      </c>
      <c r="AB44" s="118">
        <v>134.68</v>
      </c>
      <c r="AC44" s="119" t="s">
        <v>1013</v>
      </c>
      <c r="AD44" s="122" t="s">
        <v>1013</v>
      </c>
      <c r="AE44" s="122" t="s">
        <v>1013</v>
      </c>
      <c r="AF44" s="118">
        <v>0</v>
      </c>
      <c r="AG44" s="116">
        <v>2.18784</v>
      </c>
      <c r="AH44" s="117">
        <v>17.600000000000001</v>
      </c>
      <c r="AI44" s="117">
        <v>5.3913200000000003</v>
      </c>
      <c r="AJ44" s="117">
        <v>6.9326299999999996</v>
      </c>
      <c r="AK44" s="118">
        <v>9.6999999999999993</v>
      </c>
      <c r="AL44" s="116">
        <v>17.05</v>
      </c>
      <c r="AM44" s="118">
        <v>17.34</v>
      </c>
      <c r="AN44" s="116">
        <v>23.353999999999999</v>
      </c>
      <c r="AO44" s="122" t="s">
        <v>1524</v>
      </c>
      <c r="AP44" s="122" t="s">
        <v>1524</v>
      </c>
      <c r="AQ44" s="122" t="s">
        <v>1524</v>
      </c>
      <c r="AR44" s="117">
        <v>4.3190099999999996</v>
      </c>
      <c r="AS44" s="117">
        <v>7.0315899999999996</v>
      </c>
      <c r="AT44" s="117">
        <v>15.895</v>
      </c>
      <c r="AU44" s="117">
        <v>4.9210000000000003</v>
      </c>
      <c r="AV44" s="118">
        <v>17.814</v>
      </c>
      <c r="AW44" s="123" t="s">
        <v>1013</v>
      </c>
    </row>
    <row r="45" spans="1:49" x14ac:dyDescent="0.3">
      <c r="A45" s="123" t="s">
        <v>892</v>
      </c>
      <c r="B45" s="116">
        <v>4.0999999999999996</v>
      </c>
      <c r="C45" s="117">
        <v>17</v>
      </c>
      <c r="D45" s="117">
        <v>13.1</v>
      </c>
      <c r="E45" s="117">
        <v>2</v>
      </c>
      <c r="F45" s="117">
        <v>13</v>
      </c>
      <c r="G45" s="118">
        <v>19</v>
      </c>
      <c r="H45" s="116">
        <v>10.1</v>
      </c>
      <c r="I45" s="118">
        <v>70</v>
      </c>
      <c r="J45" s="116">
        <v>13.94</v>
      </c>
      <c r="K45" s="117">
        <v>12.49</v>
      </c>
      <c r="L45" s="118">
        <v>9.2810000000000006</v>
      </c>
      <c r="M45" s="119" t="s">
        <v>1524</v>
      </c>
      <c r="N45" s="120" t="s">
        <v>1524</v>
      </c>
      <c r="O45" s="121">
        <v>0.379</v>
      </c>
      <c r="P45" s="116">
        <v>48.05</v>
      </c>
      <c r="Q45" s="117">
        <v>68.48</v>
      </c>
      <c r="R45" s="117">
        <v>109.48</v>
      </c>
      <c r="S45" s="118">
        <v>50.95</v>
      </c>
      <c r="T45" s="121">
        <v>62.362000000000002</v>
      </c>
      <c r="U45" s="121">
        <v>11.92</v>
      </c>
      <c r="V45" s="116">
        <v>13.23</v>
      </c>
      <c r="W45" s="117">
        <v>3.05</v>
      </c>
      <c r="X45" s="117">
        <v>0.39</v>
      </c>
      <c r="Y45" s="122" t="s">
        <v>1524</v>
      </c>
      <c r="Z45" s="120" t="s">
        <v>1524</v>
      </c>
      <c r="AA45" s="119" t="s">
        <v>1013</v>
      </c>
      <c r="AB45" s="118">
        <v>134.68</v>
      </c>
      <c r="AC45" s="119" t="s">
        <v>1013</v>
      </c>
      <c r="AD45" s="122" t="s">
        <v>1013</v>
      </c>
      <c r="AE45" s="122" t="s">
        <v>1013</v>
      </c>
      <c r="AF45" s="118">
        <v>0</v>
      </c>
      <c r="AG45" s="116">
        <v>2.18784</v>
      </c>
      <c r="AH45" s="117">
        <v>17.600000000000001</v>
      </c>
      <c r="AI45" s="117">
        <v>5.3913200000000003</v>
      </c>
      <c r="AJ45" s="117">
        <v>6.9326299999999996</v>
      </c>
      <c r="AK45" s="118">
        <v>9.6999999999999993</v>
      </c>
      <c r="AL45" s="116">
        <v>17.05</v>
      </c>
      <c r="AM45" s="118">
        <v>17.34</v>
      </c>
      <c r="AN45" s="116">
        <v>23.353999999999999</v>
      </c>
      <c r="AO45" s="122" t="s">
        <v>1524</v>
      </c>
      <c r="AP45" s="122" t="s">
        <v>1524</v>
      </c>
      <c r="AQ45" s="122" t="s">
        <v>1524</v>
      </c>
      <c r="AR45" s="117">
        <v>4.3190099999999996</v>
      </c>
      <c r="AS45" s="117">
        <v>7.0315899999999996</v>
      </c>
      <c r="AT45" s="117">
        <v>15.895</v>
      </c>
      <c r="AU45" s="117">
        <v>4.9210000000000003</v>
      </c>
      <c r="AV45" s="118">
        <v>17.814</v>
      </c>
      <c r="AW45" s="123" t="s">
        <v>1013</v>
      </c>
    </row>
    <row r="46" spans="1:49" x14ac:dyDescent="0.3">
      <c r="A46" s="123" t="s">
        <v>893</v>
      </c>
      <c r="B46" s="116">
        <v>4.0999999999999996</v>
      </c>
      <c r="C46" s="117">
        <v>17</v>
      </c>
      <c r="D46" s="117">
        <v>13.1</v>
      </c>
      <c r="E46" s="117">
        <v>2</v>
      </c>
      <c r="F46" s="117">
        <v>18.2</v>
      </c>
      <c r="G46" s="118">
        <v>19</v>
      </c>
      <c r="H46" s="116">
        <v>10.1</v>
      </c>
      <c r="I46" s="118">
        <v>70</v>
      </c>
      <c r="J46" s="116">
        <v>13.97</v>
      </c>
      <c r="K46" s="117">
        <v>12.47</v>
      </c>
      <c r="L46" s="118">
        <v>9.1839999999999993</v>
      </c>
      <c r="M46" s="119" t="s">
        <v>1524</v>
      </c>
      <c r="N46" s="120" t="s">
        <v>1524</v>
      </c>
      <c r="O46" s="121">
        <v>0.379</v>
      </c>
      <c r="P46" s="116">
        <v>47.44</v>
      </c>
      <c r="Q46" s="117">
        <v>67.680000000000007</v>
      </c>
      <c r="R46" s="117">
        <v>109.48</v>
      </c>
      <c r="S46" s="118">
        <v>50.25</v>
      </c>
      <c r="T46" s="121">
        <v>65.507999999999996</v>
      </c>
      <c r="U46" s="121">
        <v>11.91</v>
      </c>
      <c r="V46" s="116">
        <v>13.23</v>
      </c>
      <c r="W46" s="117">
        <v>5.26</v>
      </c>
      <c r="X46" s="117">
        <v>0.39</v>
      </c>
      <c r="Y46" s="122" t="s">
        <v>1524</v>
      </c>
      <c r="Z46" s="120" t="s">
        <v>1524</v>
      </c>
      <c r="AA46" s="119" t="s">
        <v>1013</v>
      </c>
      <c r="AB46" s="118">
        <v>129.44</v>
      </c>
      <c r="AC46" s="119" t="s">
        <v>1013</v>
      </c>
      <c r="AD46" s="122" t="s">
        <v>1013</v>
      </c>
      <c r="AE46" s="122" t="s">
        <v>1013</v>
      </c>
      <c r="AF46" s="118">
        <v>0</v>
      </c>
      <c r="AG46" s="116">
        <v>2.18784</v>
      </c>
      <c r="AH46" s="117">
        <v>17.7</v>
      </c>
      <c r="AI46" s="117">
        <v>5.4677100000000003</v>
      </c>
      <c r="AJ46" s="117">
        <v>6.9326299999999996</v>
      </c>
      <c r="AK46" s="118">
        <v>9.6999999999999993</v>
      </c>
      <c r="AL46" s="116">
        <v>17.68</v>
      </c>
      <c r="AM46" s="118">
        <v>17.97</v>
      </c>
      <c r="AN46" s="116">
        <v>23.353999999999999</v>
      </c>
      <c r="AO46" s="122" t="s">
        <v>1524</v>
      </c>
      <c r="AP46" s="122" t="s">
        <v>1524</v>
      </c>
      <c r="AQ46" s="122" t="s">
        <v>1524</v>
      </c>
      <c r="AR46" s="117">
        <v>4.8231999999999999</v>
      </c>
      <c r="AS46" s="117">
        <v>7.0315899999999996</v>
      </c>
      <c r="AT46" s="117">
        <v>15.895</v>
      </c>
      <c r="AU46" s="117">
        <v>7.351</v>
      </c>
      <c r="AV46" s="118">
        <v>17.718</v>
      </c>
      <c r="AW46" s="123" t="s">
        <v>1013</v>
      </c>
    </row>
    <row r="47" spans="1:49" x14ac:dyDescent="0.3">
      <c r="A47" s="123" t="s">
        <v>894</v>
      </c>
      <c r="B47" s="116">
        <v>4.0999999999999996</v>
      </c>
      <c r="C47" s="117">
        <v>17</v>
      </c>
      <c r="D47" s="117">
        <v>13.1</v>
      </c>
      <c r="E47" s="117">
        <v>2</v>
      </c>
      <c r="F47" s="117">
        <v>18.2</v>
      </c>
      <c r="G47" s="118">
        <v>19</v>
      </c>
      <c r="H47" s="116">
        <v>10.1</v>
      </c>
      <c r="I47" s="118">
        <v>70</v>
      </c>
      <c r="J47" s="116">
        <v>13.97</v>
      </c>
      <c r="K47" s="117">
        <v>12.47</v>
      </c>
      <c r="L47" s="118">
        <v>9.1839999999999993</v>
      </c>
      <c r="M47" s="119" t="s">
        <v>1524</v>
      </c>
      <c r="N47" s="120" t="s">
        <v>1524</v>
      </c>
      <c r="O47" s="121">
        <v>0.379</v>
      </c>
      <c r="P47" s="116">
        <v>47.44</v>
      </c>
      <c r="Q47" s="117">
        <v>67.680000000000007</v>
      </c>
      <c r="R47" s="117">
        <v>109.48</v>
      </c>
      <c r="S47" s="118">
        <v>50.25</v>
      </c>
      <c r="T47" s="121">
        <v>65.507999999999996</v>
      </c>
      <c r="U47" s="121">
        <v>11.91</v>
      </c>
      <c r="V47" s="116">
        <v>13.23</v>
      </c>
      <c r="W47" s="117">
        <v>5.26</v>
      </c>
      <c r="X47" s="117">
        <v>0.39</v>
      </c>
      <c r="Y47" s="122" t="s">
        <v>1524</v>
      </c>
      <c r="Z47" s="120" t="s">
        <v>1524</v>
      </c>
      <c r="AA47" s="119" t="s">
        <v>1013</v>
      </c>
      <c r="AB47" s="118">
        <v>129.44</v>
      </c>
      <c r="AC47" s="119" t="s">
        <v>1013</v>
      </c>
      <c r="AD47" s="122" t="s">
        <v>1013</v>
      </c>
      <c r="AE47" s="122" t="s">
        <v>1013</v>
      </c>
      <c r="AF47" s="118">
        <v>0</v>
      </c>
      <c r="AG47" s="116">
        <v>2.18784</v>
      </c>
      <c r="AH47" s="117">
        <v>17.7</v>
      </c>
      <c r="AI47" s="117">
        <v>5.4677100000000003</v>
      </c>
      <c r="AJ47" s="117">
        <v>6.9326299999999996</v>
      </c>
      <c r="AK47" s="118">
        <v>9.6999999999999993</v>
      </c>
      <c r="AL47" s="116">
        <v>17.68</v>
      </c>
      <c r="AM47" s="118">
        <v>17.97</v>
      </c>
      <c r="AN47" s="116">
        <v>23.353999999999999</v>
      </c>
      <c r="AO47" s="122" t="s">
        <v>1524</v>
      </c>
      <c r="AP47" s="122" t="s">
        <v>1524</v>
      </c>
      <c r="AQ47" s="122" t="s">
        <v>1524</v>
      </c>
      <c r="AR47" s="117">
        <v>4.8231999999999999</v>
      </c>
      <c r="AS47" s="117">
        <v>7.0315899999999996</v>
      </c>
      <c r="AT47" s="117">
        <v>15.895</v>
      </c>
      <c r="AU47" s="117">
        <v>7.351</v>
      </c>
      <c r="AV47" s="118">
        <v>17.718</v>
      </c>
      <c r="AW47" s="123" t="s">
        <v>1013</v>
      </c>
    </row>
    <row r="48" spans="1:49" x14ac:dyDescent="0.3">
      <c r="A48" s="123" t="s">
        <v>895</v>
      </c>
      <c r="B48" s="116">
        <v>4.0999999999999996</v>
      </c>
      <c r="C48" s="117">
        <v>17</v>
      </c>
      <c r="D48" s="117">
        <v>13.1</v>
      </c>
      <c r="E48" s="117">
        <v>2</v>
      </c>
      <c r="F48" s="117">
        <v>20</v>
      </c>
      <c r="G48" s="118">
        <v>19</v>
      </c>
      <c r="H48" s="116">
        <v>10.1</v>
      </c>
      <c r="I48" s="118">
        <v>72</v>
      </c>
      <c r="J48" s="116">
        <v>14.46</v>
      </c>
      <c r="K48" s="117">
        <v>12.42</v>
      </c>
      <c r="L48" s="118">
        <v>9.0440000000000005</v>
      </c>
      <c r="M48" s="116">
        <v>1.07</v>
      </c>
      <c r="N48" s="118">
        <v>48.79</v>
      </c>
      <c r="O48" s="121">
        <v>0.379</v>
      </c>
      <c r="P48" s="116">
        <v>47.44</v>
      </c>
      <c r="Q48" s="117">
        <v>67.680000000000007</v>
      </c>
      <c r="R48" s="117">
        <v>109.48</v>
      </c>
      <c r="S48" s="118">
        <v>62.04</v>
      </c>
      <c r="T48" s="121">
        <v>66.706000000000003</v>
      </c>
      <c r="U48" s="121">
        <v>11.94</v>
      </c>
      <c r="V48" s="116">
        <v>13.23</v>
      </c>
      <c r="W48" s="117">
        <v>6.28</v>
      </c>
      <c r="X48" s="117">
        <v>0.39</v>
      </c>
      <c r="Y48" s="122" t="s">
        <v>1524</v>
      </c>
      <c r="Z48" s="120" t="s">
        <v>1524</v>
      </c>
      <c r="AA48" s="119" t="s">
        <v>1013</v>
      </c>
      <c r="AB48" s="118">
        <v>120.33</v>
      </c>
      <c r="AC48" s="119" t="s">
        <v>1013</v>
      </c>
      <c r="AD48" s="122" t="s">
        <v>1013</v>
      </c>
      <c r="AE48" s="122" t="s">
        <v>1013</v>
      </c>
      <c r="AF48" s="118">
        <v>17.5</v>
      </c>
      <c r="AG48" s="116">
        <v>2.18784</v>
      </c>
      <c r="AH48" s="117">
        <v>17.7</v>
      </c>
      <c r="AI48" s="117">
        <v>5.42638</v>
      </c>
      <c r="AJ48" s="117">
        <v>6.9326299999999996</v>
      </c>
      <c r="AK48" s="118">
        <v>9.5</v>
      </c>
      <c r="AL48" s="116">
        <v>17.62</v>
      </c>
      <c r="AM48" s="118">
        <v>17.91</v>
      </c>
      <c r="AN48" s="116">
        <v>21.669</v>
      </c>
      <c r="AO48" s="122" t="s">
        <v>1524</v>
      </c>
      <c r="AP48" s="122" t="s">
        <v>1524</v>
      </c>
      <c r="AQ48" s="122" t="s">
        <v>1524</v>
      </c>
      <c r="AR48" s="117">
        <v>4.7953999999999999</v>
      </c>
      <c r="AS48" s="117">
        <v>7.0315899999999996</v>
      </c>
      <c r="AT48" s="117">
        <v>15.673</v>
      </c>
      <c r="AU48" s="117">
        <v>7.4390000000000001</v>
      </c>
      <c r="AV48" s="118">
        <v>17.690999999999999</v>
      </c>
      <c r="AW48" s="123" t="s">
        <v>1013</v>
      </c>
    </row>
    <row r="49" spans="1:49" x14ac:dyDescent="0.3">
      <c r="A49" s="123" t="s">
        <v>896</v>
      </c>
      <c r="B49" s="116">
        <v>4.0999999999999996</v>
      </c>
      <c r="C49" s="117">
        <v>17</v>
      </c>
      <c r="D49" s="117">
        <v>13.1</v>
      </c>
      <c r="E49" s="117">
        <v>2</v>
      </c>
      <c r="F49" s="117">
        <v>20</v>
      </c>
      <c r="G49" s="118">
        <v>19</v>
      </c>
      <c r="H49" s="116">
        <v>10.1</v>
      </c>
      <c r="I49" s="118">
        <v>72</v>
      </c>
      <c r="J49" s="116">
        <v>14.46</v>
      </c>
      <c r="K49" s="117">
        <v>12.42</v>
      </c>
      <c r="L49" s="118">
        <v>9.0440000000000005</v>
      </c>
      <c r="M49" s="116">
        <v>1.07</v>
      </c>
      <c r="N49" s="118">
        <v>48.79</v>
      </c>
      <c r="O49" s="121">
        <v>0.379</v>
      </c>
      <c r="P49" s="116">
        <v>47.44</v>
      </c>
      <c r="Q49" s="117">
        <v>67.680000000000007</v>
      </c>
      <c r="R49" s="117">
        <v>109.48</v>
      </c>
      <c r="S49" s="118">
        <v>62.04</v>
      </c>
      <c r="T49" s="121">
        <v>66.706000000000003</v>
      </c>
      <c r="U49" s="121">
        <v>11.94</v>
      </c>
      <c r="V49" s="116">
        <v>13.23</v>
      </c>
      <c r="W49" s="117">
        <v>6.28</v>
      </c>
      <c r="X49" s="117">
        <v>0.39</v>
      </c>
      <c r="Y49" s="122" t="s">
        <v>1524</v>
      </c>
      <c r="Z49" s="120" t="s">
        <v>1524</v>
      </c>
      <c r="AA49" s="119" t="s">
        <v>1013</v>
      </c>
      <c r="AB49" s="118">
        <v>120.33</v>
      </c>
      <c r="AC49" s="119" t="s">
        <v>1013</v>
      </c>
      <c r="AD49" s="122" t="s">
        <v>1013</v>
      </c>
      <c r="AE49" s="122" t="s">
        <v>1013</v>
      </c>
      <c r="AF49" s="118">
        <v>17.5</v>
      </c>
      <c r="AG49" s="116">
        <v>2.18784</v>
      </c>
      <c r="AH49" s="117">
        <v>17.7</v>
      </c>
      <c r="AI49" s="117">
        <v>5.42638</v>
      </c>
      <c r="AJ49" s="117">
        <v>6.9326299999999996</v>
      </c>
      <c r="AK49" s="118">
        <v>9.5</v>
      </c>
      <c r="AL49" s="116">
        <v>17.62</v>
      </c>
      <c r="AM49" s="118">
        <v>17.91</v>
      </c>
      <c r="AN49" s="116">
        <v>21.669</v>
      </c>
      <c r="AO49" s="122" t="s">
        <v>1524</v>
      </c>
      <c r="AP49" s="122" t="s">
        <v>1524</v>
      </c>
      <c r="AQ49" s="122" t="s">
        <v>1524</v>
      </c>
      <c r="AR49" s="117">
        <v>4.7953999999999999</v>
      </c>
      <c r="AS49" s="117">
        <v>7.0315899999999996</v>
      </c>
      <c r="AT49" s="117">
        <v>15.673</v>
      </c>
      <c r="AU49" s="117">
        <v>7.4390000000000001</v>
      </c>
      <c r="AV49" s="118">
        <v>17.690999999999999</v>
      </c>
      <c r="AW49" s="123" t="s">
        <v>1013</v>
      </c>
    </row>
    <row r="50" spans="1:49" x14ac:dyDescent="0.3">
      <c r="A50" s="123" t="s">
        <v>897</v>
      </c>
      <c r="B50" s="116">
        <v>4.0999999999999996</v>
      </c>
      <c r="C50" s="117">
        <v>17</v>
      </c>
      <c r="D50" s="117">
        <v>13.1</v>
      </c>
      <c r="E50" s="117">
        <v>2</v>
      </c>
      <c r="F50" s="117">
        <v>36.299999999999997</v>
      </c>
      <c r="G50" s="118">
        <v>19</v>
      </c>
      <c r="H50" s="116">
        <v>10.1</v>
      </c>
      <c r="I50" s="118">
        <v>74</v>
      </c>
      <c r="J50" s="116">
        <v>14.5</v>
      </c>
      <c r="K50" s="117">
        <v>12.45</v>
      </c>
      <c r="L50" s="118">
        <v>15.132</v>
      </c>
      <c r="M50" s="119" t="s">
        <v>1524</v>
      </c>
      <c r="N50" s="120" t="s">
        <v>1524</v>
      </c>
      <c r="O50" s="121">
        <v>0.379</v>
      </c>
      <c r="P50" s="116">
        <v>47.44</v>
      </c>
      <c r="Q50" s="117">
        <v>70.89</v>
      </c>
      <c r="R50" s="117">
        <v>109.48</v>
      </c>
      <c r="S50" s="118">
        <v>61.43</v>
      </c>
      <c r="T50" s="121">
        <v>66.59</v>
      </c>
      <c r="U50" s="121">
        <v>11.92</v>
      </c>
      <c r="V50" s="116">
        <v>13.23</v>
      </c>
      <c r="W50" s="117">
        <v>5.98</v>
      </c>
      <c r="X50" s="117">
        <v>0.39</v>
      </c>
      <c r="Y50" s="122" t="s">
        <v>1524</v>
      </c>
      <c r="Z50" s="120" t="s">
        <v>1524</v>
      </c>
      <c r="AA50" s="119" t="s">
        <v>1013</v>
      </c>
      <c r="AB50" s="118">
        <v>120.52</v>
      </c>
      <c r="AC50" s="119" t="s">
        <v>1013</v>
      </c>
      <c r="AD50" s="122" t="s">
        <v>1013</v>
      </c>
      <c r="AE50" s="122" t="s">
        <v>1013</v>
      </c>
      <c r="AF50" s="118">
        <v>9.3000000000000007</v>
      </c>
      <c r="AG50" s="116">
        <v>2.18784</v>
      </c>
      <c r="AH50" s="117">
        <v>18</v>
      </c>
      <c r="AI50" s="117">
        <v>5.5366900000000001</v>
      </c>
      <c r="AJ50" s="117">
        <v>6.9326299999999996</v>
      </c>
      <c r="AK50" s="118">
        <v>9.6</v>
      </c>
      <c r="AL50" s="116">
        <v>17.600000000000001</v>
      </c>
      <c r="AM50" s="118">
        <v>17.88</v>
      </c>
      <c r="AN50" s="116">
        <v>21.669</v>
      </c>
      <c r="AO50" s="122" t="s">
        <v>1524</v>
      </c>
      <c r="AP50" s="122" t="s">
        <v>1524</v>
      </c>
      <c r="AQ50" s="122" t="s">
        <v>1524</v>
      </c>
      <c r="AR50" s="117">
        <v>4.7227800000000002</v>
      </c>
      <c r="AS50" s="117">
        <v>7.0315899999999996</v>
      </c>
      <c r="AT50" s="117">
        <v>15.599</v>
      </c>
      <c r="AU50" s="117">
        <v>7.1630000000000003</v>
      </c>
      <c r="AV50" s="118">
        <v>17.856999999999999</v>
      </c>
      <c r="AW50" s="123" t="s">
        <v>1013</v>
      </c>
    </row>
    <row r="51" spans="1:49" x14ac:dyDescent="0.3">
      <c r="A51" s="123" t="s">
        <v>898</v>
      </c>
      <c r="B51" s="116">
        <v>4.0999999999999996</v>
      </c>
      <c r="C51" s="117">
        <v>17</v>
      </c>
      <c r="D51" s="117">
        <v>13.1</v>
      </c>
      <c r="E51" s="117">
        <v>2</v>
      </c>
      <c r="F51" s="117">
        <v>36.299999999999997</v>
      </c>
      <c r="G51" s="118">
        <v>19</v>
      </c>
      <c r="H51" s="116">
        <v>10.1</v>
      </c>
      <c r="I51" s="118">
        <v>74</v>
      </c>
      <c r="J51" s="116">
        <v>14.5</v>
      </c>
      <c r="K51" s="117">
        <v>12.45</v>
      </c>
      <c r="L51" s="118">
        <v>15.132</v>
      </c>
      <c r="M51" s="119" t="s">
        <v>1524</v>
      </c>
      <c r="N51" s="120" t="s">
        <v>1524</v>
      </c>
      <c r="O51" s="121">
        <v>0.379</v>
      </c>
      <c r="P51" s="116">
        <v>47.44</v>
      </c>
      <c r="Q51" s="117">
        <v>70.89</v>
      </c>
      <c r="R51" s="117">
        <v>109.48</v>
      </c>
      <c r="S51" s="118">
        <v>61.43</v>
      </c>
      <c r="T51" s="121">
        <v>66.59</v>
      </c>
      <c r="U51" s="121">
        <v>11.92</v>
      </c>
      <c r="V51" s="116">
        <v>13.23</v>
      </c>
      <c r="W51" s="117">
        <v>5.98</v>
      </c>
      <c r="X51" s="117">
        <v>0.39</v>
      </c>
      <c r="Y51" s="122" t="s">
        <v>1524</v>
      </c>
      <c r="Z51" s="120" t="s">
        <v>1524</v>
      </c>
      <c r="AA51" s="119" t="s">
        <v>1013</v>
      </c>
      <c r="AB51" s="118">
        <v>120.52</v>
      </c>
      <c r="AC51" s="119" t="s">
        <v>1013</v>
      </c>
      <c r="AD51" s="122" t="s">
        <v>1013</v>
      </c>
      <c r="AE51" s="122" t="s">
        <v>1013</v>
      </c>
      <c r="AF51" s="118">
        <v>9.3000000000000007</v>
      </c>
      <c r="AG51" s="116">
        <v>2.18784</v>
      </c>
      <c r="AH51" s="117">
        <v>18</v>
      </c>
      <c r="AI51" s="117">
        <v>5.5366900000000001</v>
      </c>
      <c r="AJ51" s="117">
        <v>6.9326299999999996</v>
      </c>
      <c r="AK51" s="118">
        <v>9.6</v>
      </c>
      <c r="AL51" s="116">
        <v>17.600000000000001</v>
      </c>
      <c r="AM51" s="118">
        <v>17.88</v>
      </c>
      <c r="AN51" s="116">
        <v>21.669</v>
      </c>
      <c r="AO51" s="122" t="s">
        <v>1524</v>
      </c>
      <c r="AP51" s="122" t="s">
        <v>1524</v>
      </c>
      <c r="AQ51" s="122" t="s">
        <v>1524</v>
      </c>
      <c r="AR51" s="117">
        <v>4.7227800000000002</v>
      </c>
      <c r="AS51" s="117">
        <v>7.0315899999999996</v>
      </c>
      <c r="AT51" s="117">
        <v>15.599</v>
      </c>
      <c r="AU51" s="117">
        <v>7.1630000000000003</v>
      </c>
      <c r="AV51" s="118">
        <v>17.856999999999999</v>
      </c>
      <c r="AW51" s="123" t="s">
        <v>1013</v>
      </c>
    </row>
    <row r="52" spans="1:49" x14ac:dyDescent="0.3">
      <c r="A52" s="123" t="s">
        <v>899</v>
      </c>
      <c r="B52" s="116">
        <v>4.0999999999999996</v>
      </c>
      <c r="C52" s="117">
        <v>17</v>
      </c>
      <c r="D52" s="117">
        <v>13.1</v>
      </c>
      <c r="E52" s="117">
        <v>2</v>
      </c>
      <c r="F52" s="117">
        <v>36.299999999999997</v>
      </c>
      <c r="G52" s="118">
        <v>19</v>
      </c>
      <c r="H52" s="116">
        <v>9.6999999999999993</v>
      </c>
      <c r="I52" s="118">
        <v>75</v>
      </c>
      <c r="J52" s="116">
        <v>14.6</v>
      </c>
      <c r="K52" s="117">
        <v>12.5</v>
      </c>
      <c r="L52" s="118">
        <v>23.501000000000001</v>
      </c>
      <c r="M52" s="119" t="s">
        <v>1524</v>
      </c>
      <c r="N52" s="120" t="s">
        <v>1524</v>
      </c>
      <c r="O52" s="121">
        <v>0.379</v>
      </c>
      <c r="P52" s="116">
        <v>47.44</v>
      </c>
      <c r="Q52" s="117">
        <v>74.989999999999995</v>
      </c>
      <c r="R52" s="117">
        <v>110.44</v>
      </c>
      <c r="S52" s="118">
        <v>36.18</v>
      </c>
      <c r="T52" s="121">
        <v>66.63</v>
      </c>
      <c r="U52" s="121">
        <v>11.93</v>
      </c>
      <c r="V52" s="116">
        <v>13.23</v>
      </c>
      <c r="W52" s="117">
        <v>4.5599999999999996</v>
      </c>
      <c r="X52" s="117">
        <v>0.39</v>
      </c>
      <c r="Y52" s="122" t="s">
        <v>1524</v>
      </c>
      <c r="Z52" s="120" t="s">
        <v>1524</v>
      </c>
      <c r="AA52" s="119" t="s">
        <v>1013</v>
      </c>
      <c r="AB52" s="118">
        <v>115.78</v>
      </c>
      <c r="AC52" s="119" t="s">
        <v>1013</v>
      </c>
      <c r="AD52" s="122" t="s">
        <v>1013</v>
      </c>
      <c r="AE52" s="122" t="s">
        <v>1013</v>
      </c>
      <c r="AF52" s="118">
        <v>7.5</v>
      </c>
      <c r="AG52" s="116">
        <v>2.18784</v>
      </c>
      <c r="AH52" s="117">
        <v>18.100000000000001</v>
      </c>
      <c r="AI52" s="117">
        <v>5.5308400000000004</v>
      </c>
      <c r="AJ52" s="117">
        <v>6.9326299999999996</v>
      </c>
      <c r="AK52" s="118">
        <v>9.5</v>
      </c>
      <c r="AL52" s="116">
        <v>18.510000000000002</v>
      </c>
      <c r="AM52" s="118">
        <v>18.79</v>
      </c>
      <c r="AN52" s="116">
        <v>21.669</v>
      </c>
      <c r="AO52" s="122" t="s">
        <v>1524</v>
      </c>
      <c r="AP52" s="122" t="s">
        <v>1524</v>
      </c>
      <c r="AQ52" s="122" t="s">
        <v>1524</v>
      </c>
      <c r="AR52" s="117">
        <v>4.57796</v>
      </c>
      <c r="AS52" s="117">
        <v>7.0315899999999996</v>
      </c>
      <c r="AT52" s="117">
        <v>15.599</v>
      </c>
      <c r="AU52" s="117">
        <v>6.4649999999999999</v>
      </c>
      <c r="AV52" s="118">
        <v>17.736999999999998</v>
      </c>
      <c r="AW52" s="123" t="s">
        <v>1013</v>
      </c>
    </row>
    <row r="53" spans="1:49" x14ac:dyDescent="0.3">
      <c r="A53" s="123" t="s">
        <v>900</v>
      </c>
      <c r="B53" s="116">
        <v>4.0999999999999996</v>
      </c>
      <c r="C53" s="117">
        <v>17</v>
      </c>
      <c r="D53" s="117">
        <v>13.1</v>
      </c>
      <c r="E53" s="117">
        <v>2</v>
      </c>
      <c r="F53" s="117">
        <v>36.299999999999997</v>
      </c>
      <c r="G53" s="118">
        <v>19</v>
      </c>
      <c r="H53" s="116">
        <v>9.6999999999999993</v>
      </c>
      <c r="I53" s="118">
        <v>75</v>
      </c>
      <c r="J53" s="116">
        <v>14.6</v>
      </c>
      <c r="K53" s="117">
        <v>12.5</v>
      </c>
      <c r="L53" s="118">
        <v>23.501000000000001</v>
      </c>
      <c r="M53" s="119" t="s">
        <v>1524</v>
      </c>
      <c r="N53" s="120" t="s">
        <v>1524</v>
      </c>
      <c r="O53" s="121">
        <v>0.379</v>
      </c>
      <c r="P53" s="116">
        <v>47.44</v>
      </c>
      <c r="Q53" s="117">
        <v>74.989999999999995</v>
      </c>
      <c r="R53" s="117">
        <v>110.44</v>
      </c>
      <c r="S53" s="118">
        <v>36.18</v>
      </c>
      <c r="T53" s="121">
        <v>66.63</v>
      </c>
      <c r="U53" s="121">
        <v>11.93</v>
      </c>
      <c r="V53" s="116">
        <v>13.23</v>
      </c>
      <c r="W53" s="117">
        <v>4.5599999999999996</v>
      </c>
      <c r="X53" s="117">
        <v>0.39</v>
      </c>
      <c r="Y53" s="122" t="s">
        <v>1524</v>
      </c>
      <c r="Z53" s="120" t="s">
        <v>1524</v>
      </c>
      <c r="AA53" s="119" t="s">
        <v>1013</v>
      </c>
      <c r="AB53" s="118">
        <v>115.78</v>
      </c>
      <c r="AC53" s="119" t="s">
        <v>1013</v>
      </c>
      <c r="AD53" s="122" t="s">
        <v>1013</v>
      </c>
      <c r="AE53" s="122" t="s">
        <v>1013</v>
      </c>
      <c r="AF53" s="118">
        <v>7.5</v>
      </c>
      <c r="AG53" s="116">
        <v>2.18784</v>
      </c>
      <c r="AH53" s="117">
        <v>18.100000000000001</v>
      </c>
      <c r="AI53" s="117">
        <v>5.5308400000000004</v>
      </c>
      <c r="AJ53" s="117">
        <v>6.9326299999999996</v>
      </c>
      <c r="AK53" s="118">
        <v>9.5</v>
      </c>
      <c r="AL53" s="116">
        <v>18.510000000000002</v>
      </c>
      <c r="AM53" s="118">
        <v>18.79</v>
      </c>
      <c r="AN53" s="116">
        <v>21.669</v>
      </c>
      <c r="AO53" s="122" t="s">
        <v>1524</v>
      </c>
      <c r="AP53" s="122" t="s">
        <v>1524</v>
      </c>
      <c r="AQ53" s="122" t="s">
        <v>1524</v>
      </c>
      <c r="AR53" s="117">
        <v>4.57796</v>
      </c>
      <c r="AS53" s="117">
        <v>7.0315899999999996</v>
      </c>
      <c r="AT53" s="117">
        <v>15.599</v>
      </c>
      <c r="AU53" s="117">
        <v>6.4649999999999999</v>
      </c>
      <c r="AV53" s="118">
        <v>17.736999999999998</v>
      </c>
      <c r="AW53" s="123" t="s">
        <v>1013</v>
      </c>
    </row>
    <row r="54" spans="1:49" x14ac:dyDescent="0.3">
      <c r="A54" s="123" t="s">
        <v>901</v>
      </c>
      <c r="B54" s="116">
        <v>4.0999999999999996</v>
      </c>
      <c r="C54" s="117">
        <v>17</v>
      </c>
      <c r="D54" s="117">
        <v>13.1</v>
      </c>
      <c r="E54" s="117">
        <v>2</v>
      </c>
      <c r="F54" s="117">
        <v>36.4</v>
      </c>
      <c r="G54" s="118">
        <v>19</v>
      </c>
      <c r="H54" s="116">
        <v>9.6999999999999993</v>
      </c>
      <c r="I54" s="118">
        <v>75</v>
      </c>
      <c r="J54" s="116">
        <v>14.59</v>
      </c>
      <c r="K54" s="117">
        <v>12.33</v>
      </c>
      <c r="L54" s="118">
        <v>23.539000000000001</v>
      </c>
      <c r="M54" s="119" t="s">
        <v>1524</v>
      </c>
      <c r="N54" s="120" t="s">
        <v>1524</v>
      </c>
      <c r="O54" s="121">
        <v>0.379</v>
      </c>
      <c r="P54" s="116">
        <v>47.44</v>
      </c>
      <c r="Q54" s="117">
        <v>76.66</v>
      </c>
      <c r="R54" s="117">
        <v>110.44</v>
      </c>
      <c r="S54" s="118">
        <v>63</v>
      </c>
      <c r="T54" s="121">
        <v>66.447000000000003</v>
      </c>
      <c r="U54" s="121">
        <v>11.94</v>
      </c>
      <c r="V54" s="116">
        <v>13.23</v>
      </c>
      <c r="W54" s="117">
        <v>4.5599999999999996</v>
      </c>
      <c r="X54" s="117">
        <v>0.39</v>
      </c>
      <c r="Y54" s="122" t="s">
        <v>1524</v>
      </c>
      <c r="Z54" s="120" t="s">
        <v>1524</v>
      </c>
      <c r="AA54" s="119" t="s">
        <v>1013</v>
      </c>
      <c r="AB54" s="118">
        <v>127.44</v>
      </c>
      <c r="AC54" s="119" t="s">
        <v>1013</v>
      </c>
      <c r="AD54" s="122" t="s">
        <v>1013</v>
      </c>
      <c r="AE54" s="122" t="s">
        <v>1013</v>
      </c>
      <c r="AF54" s="118">
        <v>6.7</v>
      </c>
      <c r="AG54" s="116">
        <v>2.18784</v>
      </c>
      <c r="AH54" s="117">
        <v>18.100000000000001</v>
      </c>
      <c r="AI54" s="117">
        <v>5.5441099999999999</v>
      </c>
      <c r="AJ54" s="117">
        <v>6.9326299999999996</v>
      </c>
      <c r="AK54" s="118">
        <v>9.5</v>
      </c>
      <c r="AL54" s="116">
        <v>18.649999999999999</v>
      </c>
      <c r="AM54" s="118">
        <v>18.940000000000001</v>
      </c>
      <c r="AN54" s="116">
        <v>21.669</v>
      </c>
      <c r="AO54" s="122" t="s">
        <v>1524</v>
      </c>
      <c r="AP54" s="122" t="s">
        <v>1524</v>
      </c>
      <c r="AQ54" s="122" t="s">
        <v>1524</v>
      </c>
      <c r="AR54" s="117">
        <v>4.5121799999999999</v>
      </c>
      <c r="AS54" s="117">
        <v>7.0315899999999996</v>
      </c>
      <c r="AT54" s="117">
        <v>15.599</v>
      </c>
      <c r="AU54" s="117">
        <v>6.1479999999999997</v>
      </c>
      <c r="AV54" s="118">
        <v>17.690999999999999</v>
      </c>
      <c r="AW54" s="123" t="s">
        <v>1013</v>
      </c>
    </row>
    <row r="55" spans="1:49" x14ac:dyDescent="0.3">
      <c r="A55" s="123" t="s">
        <v>902</v>
      </c>
      <c r="B55" s="116">
        <v>4.0999999999999996</v>
      </c>
      <c r="C55" s="117">
        <v>17</v>
      </c>
      <c r="D55" s="117">
        <v>13.1</v>
      </c>
      <c r="E55" s="117">
        <v>2</v>
      </c>
      <c r="F55" s="117">
        <v>36.4</v>
      </c>
      <c r="G55" s="118">
        <v>19</v>
      </c>
      <c r="H55" s="116">
        <v>9.6999999999999993</v>
      </c>
      <c r="I55" s="118">
        <v>75</v>
      </c>
      <c r="J55" s="116">
        <v>14.59</v>
      </c>
      <c r="K55" s="117">
        <v>12.33</v>
      </c>
      <c r="L55" s="118">
        <v>23.539000000000001</v>
      </c>
      <c r="M55" s="119" t="s">
        <v>1524</v>
      </c>
      <c r="N55" s="120" t="s">
        <v>1524</v>
      </c>
      <c r="O55" s="121">
        <v>0.379</v>
      </c>
      <c r="P55" s="116">
        <v>47.44</v>
      </c>
      <c r="Q55" s="117">
        <v>76.66</v>
      </c>
      <c r="R55" s="117">
        <v>110.44</v>
      </c>
      <c r="S55" s="118">
        <v>63</v>
      </c>
      <c r="T55" s="121">
        <v>66.447000000000003</v>
      </c>
      <c r="U55" s="121">
        <v>11.94</v>
      </c>
      <c r="V55" s="116">
        <v>13.23</v>
      </c>
      <c r="W55" s="117">
        <v>4.5599999999999996</v>
      </c>
      <c r="X55" s="117">
        <v>0.39</v>
      </c>
      <c r="Y55" s="122" t="s">
        <v>1524</v>
      </c>
      <c r="Z55" s="120" t="s">
        <v>1524</v>
      </c>
      <c r="AA55" s="119" t="s">
        <v>1013</v>
      </c>
      <c r="AB55" s="118">
        <v>127.44</v>
      </c>
      <c r="AC55" s="119" t="s">
        <v>1013</v>
      </c>
      <c r="AD55" s="122" t="s">
        <v>1013</v>
      </c>
      <c r="AE55" s="122" t="s">
        <v>1013</v>
      </c>
      <c r="AF55" s="118">
        <v>6.7</v>
      </c>
      <c r="AG55" s="116">
        <v>2.18784</v>
      </c>
      <c r="AH55" s="117">
        <v>18.100000000000001</v>
      </c>
      <c r="AI55" s="117">
        <v>5.5441099999999999</v>
      </c>
      <c r="AJ55" s="117">
        <v>6.9326299999999996</v>
      </c>
      <c r="AK55" s="118">
        <v>9.5</v>
      </c>
      <c r="AL55" s="116">
        <v>18.649999999999999</v>
      </c>
      <c r="AM55" s="118">
        <v>18.940000000000001</v>
      </c>
      <c r="AN55" s="116">
        <v>21.669</v>
      </c>
      <c r="AO55" s="122" t="s">
        <v>1524</v>
      </c>
      <c r="AP55" s="122" t="s">
        <v>1524</v>
      </c>
      <c r="AQ55" s="122" t="s">
        <v>1524</v>
      </c>
      <c r="AR55" s="117">
        <v>4.5121799999999999</v>
      </c>
      <c r="AS55" s="117">
        <v>7.0315899999999996</v>
      </c>
      <c r="AT55" s="117">
        <v>15.599</v>
      </c>
      <c r="AU55" s="117">
        <v>6.1479999999999997</v>
      </c>
      <c r="AV55" s="118">
        <v>17.690999999999999</v>
      </c>
      <c r="AW55" s="123" t="s">
        <v>1013</v>
      </c>
    </row>
    <row r="56" spans="1:49" x14ac:dyDescent="0.3">
      <c r="A56" s="123" t="s">
        <v>903</v>
      </c>
      <c r="B56" s="116">
        <v>4.0999999999999996</v>
      </c>
      <c r="C56" s="117">
        <v>17</v>
      </c>
      <c r="D56" s="117">
        <v>13.1</v>
      </c>
      <c r="E56" s="117">
        <v>2</v>
      </c>
      <c r="F56" s="117">
        <v>33.1</v>
      </c>
      <c r="G56" s="118">
        <v>19</v>
      </c>
      <c r="H56" s="116">
        <v>10.1</v>
      </c>
      <c r="I56" s="118">
        <v>75</v>
      </c>
      <c r="J56" s="116">
        <v>14.56</v>
      </c>
      <c r="K56" s="117">
        <v>12.4</v>
      </c>
      <c r="L56" s="118">
        <v>23.492999999999999</v>
      </c>
      <c r="M56" s="119" t="s">
        <v>1524</v>
      </c>
      <c r="N56" s="120" t="s">
        <v>1524</v>
      </c>
      <c r="O56" s="121">
        <v>0.379</v>
      </c>
      <c r="P56" s="116">
        <v>47.44</v>
      </c>
      <c r="Q56" s="117">
        <v>74.989999999999995</v>
      </c>
      <c r="R56" s="117">
        <v>100.11</v>
      </c>
      <c r="S56" s="118">
        <v>52.67</v>
      </c>
      <c r="T56" s="121">
        <v>66.391000000000005</v>
      </c>
      <c r="U56" s="121">
        <v>11.9</v>
      </c>
      <c r="V56" s="116">
        <v>13.23</v>
      </c>
      <c r="W56" s="117">
        <v>3.72</v>
      </c>
      <c r="X56" s="117">
        <v>0.35</v>
      </c>
      <c r="Y56" s="122" t="s">
        <v>1524</v>
      </c>
      <c r="Z56" s="120" t="s">
        <v>1524</v>
      </c>
      <c r="AA56" s="119" t="s">
        <v>1013</v>
      </c>
      <c r="AB56" s="118">
        <v>119.673</v>
      </c>
      <c r="AC56" s="119" t="s">
        <v>1013</v>
      </c>
      <c r="AD56" s="122" t="s">
        <v>1013</v>
      </c>
      <c r="AE56" s="122" t="s">
        <v>1013</v>
      </c>
      <c r="AF56" s="118">
        <v>7.3</v>
      </c>
      <c r="AG56" s="116">
        <v>2.18784</v>
      </c>
      <c r="AH56" s="117">
        <v>18.2</v>
      </c>
      <c r="AI56" s="117">
        <v>5.5319700000000003</v>
      </c>
      <c r="AJ56" s="117">
        <v>6.9326299999999996</v>
      </c>
      <c r="AK56" s="118">
        <v>9.5</v>
      </c>
      <c r="AL56" s="116">
        <v>15.45</v>
      </c>
      <c r="AM56" s="118">
        <v>15.74</v>
      </c>
      <c r="AN56" s="116">
        <v>19.984000000000002</v>
      </c>
      <c r="AO56" s="122" t="s">
        <v>1524</v>
      </c>
      <c r="AP56" s="122" t="s">
        <v>1524</v>
      </c>
      <c r="AQ56" s="122" t="s">
        <v>1524</v>
      </c>
      <c r="AR56" s="117">
        <v>4.5026400000000004</v>
      </c>
      <c r="AS56" s="117">
        <v>7.0315899999999996</v>
      </c>
      <c r="AT56" s="117">
        <v>15.821</v>
      </c>
      <c r="AU56" s="117">
        <v>5.88</v>
      </c>
      <c r="AV56" s="118">
        <v>17.529</v>
      </c>
      <c r="AW56" s="123" t="s">
        <v>1013</v>
      </c>
    </row>
    <row r="57" spans="1:49" x14ac:dyDescent="0.3">
      <c r="A57" s="123" t="s">
        <v>904</v>
      </c>
      <c r="B57" s="116">
        <v>4.0999999999999996</v>
      </c>
      <c r="C57" s="117">
        <v>17</v>
      </c>
      <c r="D57" s="117">
        <v>13.1</v>
      </c>
      <c r="E57" s="117">
        <v>2</v>
      </c>
      <c r="F57" s="117">
        <v>33.1</v>
      </c>
      <c r="G57" s="118">
        <v>19</v>
      </c>
      <c r="H57" s="116">
        <v>10.1</v>
      </c>
      <c r="I57" s="118">
        <v>75</v>
      </c>
      <c r="J57" s="116">
        <v>14.56</v>
      </c>
      <c r="K57" s="117">
        <v>12.4</v>
      </c>
      <c r="L57" s="118">
        <v>23.492999999999999</v>
      </c>
      <c r="M57" s="119" t="s">
        <v>1524</v>
      </c>
      <c r="N57" s="120" t="s">
        <v>1524</v>
      </c>
      <c r="O57" s="121">
        <v>0.379</v>
      </c>
      <c r="P57" s="116">
        <v>47.44</v>
      </c>
      <c r="Q57" s="117">
        <v>74.989999999999995</v>
      </c>
      <c r="R57" s="117">
        <v>100.11</v>
      </c>
      <c r="S57" s="118">
        <v>52.67</v>
      </c>
      <c r="T57" s="121">
        <v>66.391000000000005</v>
      </c>
      <c r="U57" s="121">
        <v>11.9</v>
      </c>
      <c r="V57" s="116">
        <v>13.23</v>
      </c>
      <c r="W57" s="117">
        <v>3.72</v>
      </c>
      <c r="X57" s="117">
        <v>0.35</v>
      </c>
      <c r="Y57" s="122" t="s">
        <v>1524</v>
      </c>
      <c r="Z57" s="120" t="s">
        <v>1524</v>
      </c>
      <c r="AA57" s="119" t="s">
        <v>1013</v>
      </c>
      <c r="AB57" s="118">
        <v>119.673</v>
      </c>
      <c r="AC57" s="119" t="s">
        <v>1013</v>
      </c>
      <c r="AD57" s="122" t="s">
        <v>1013</v>
      </c>
      <c r="AE57" s="122" t="s">
        <v>1013</v>
      </c>
      <c r="AF57" s="118">
        <v>7.3</v>
      </c>
      <c r="AG57" s="116">
        <v>2.18784</v>
      </c>
      <c r="AH57" s="117">
        <v>18.2</v>
      </c>
      <c r="AI57" s="117">
        <v>5.5319700000000003</v>
      </c>
      <c r="AJ57" s="117">
        <v>6.9326299999999996</v>
      </c>
      <c r="AK57" s="118">
        <v>9.5</v>
      </c>
      <c r="AL57" s="116">
        <v>15.45</v>
      </c>
      <c r="AM57" s="118">
        <v>15.74</v>
      </c>
      <c r="AN57" s="116">
        <v>19.984000000000002</v>
      </c>
      <c r="AO57" s="122" t="s">
        <v>1524</v>
      </c>
      <c r="AP57" s="122" t="s">
        <v>1524</v>
      </c>
      <c r="AQ57" s="122" t="s">
        <v>1524</v>
      </c>
      <c r="AR57" s="117">
        <v>4.5026400000000004</v>
      </c>
      <c r="AS57" s="117">
        <v>7.0315899999999996</v>
      </c>
      <c r="AT57" s="117">
        <v>15.821</v>
      </c>
      <c r="AU57" s="117">
        <v>5.88</v>
      </c>
      <c r="AV57" s="118">
        <v>17.529</v>
      </c>
      <c r="AW57" s="123" t="s">
        <v>1013</v>
      </c>
    </row>
    <row r="58" spans="1:49" x14ac:dyDescent="0.3">
      <c r="A58" s="123" t="s">
        <v>905</v>
      </c>
      <c r="B58" s="116">
        <v>4.0999999999999996</v>
      </c>
      <c r="C58" s="117">
        <v>17</v>
      </c>
      <c r="D58" s="117">
        <v>13.1</v>
      </c>
      <c r="E58" s="117">
        <v>2</v>
      </c>
      <c r="F58" s="117">
        <v>18.3</v>
      </c>
      <c r="G58" s="118">
        <v>19</v>
      </c>
      <c r="H58" s="116">
        <v>10.1</v>
      </c>
      <c r="I58" s="118">
        <v>75</v>
      </c>
      <c r="J58" s="116">
        <v>13.03</v>
      </c>
      <c r="K58" s="117">
        <v>12.43</v>
      </c>
      <c r="L58" s="118">
        <v>12.051</v>
      </c>
      <c r="M58" s="119" t="s">
        <v>1524</v>
      </c>
      <c r="N58" s="120" t="s">
        <v>1524</v>
      </c>
      <c r="O58" s="121">
        <v>0.379</v>
      </c>
      <c r="P58" s="116">
        <v>47.44</v>
      </c>
      <c r="Q58" s="117">
        <v>71.7</v>
      </c>
      <c r="R58" s="117">
        <v>99.2</v>
      </c>
      <c r="S58" s="118">
        <v>51.76</v>
      </c>
      <c r="T58" s="121">
        <v>64.537999999999997</v>
      </c>
      <c r="U58" s="121">
        <v>11.93</v>
      </c>
      <c r="V58" s="116">
        <v>13.82</v>
      </c>
      <c r="W58" s="117">
        <v>5.0599999999999996</v>
      </c>
      <c r="X58" s="117">
        <v>0.35</v>
      </c>
      <c r="Y58" s="122" t="s">
        <v>1524</v>
      </c>
      <c r="Z58" s="120" t="s">
        <v>1524</v>
      </c>
      <c r="AA58" s="119" t="s">
        <v>1013</v>
      </c>
      <c r="AB58" s="118">
        <v>115.724</v>
      </c>
      <c r="AC58" s="119" t="s">
        <v>1013</v>
      </c>
      <c r="AD58" s="122" t="s">
        <v>1013</v>
      </c>
      <c r="AE58" s="122" t="s">
        <v>1013</v>
      </c>
      <c r="AF58" s="118">
        <v>7.8</v>
      </c>
      <c r="AG58" s="116">
        <v>2.18784</v>
      </c>
      <c r="AH58" s="117">
        <v>19.3</v>
      </c>
      <c r="AI58" s="117">
        <v>5.5338399999999996</v>
      </c>
      <c r="AJ58" s="117">
        <v>6.9326299999999996</v>
      </c>
      <c r="AK58" s="118">
        <v>9.5</v>
      </c>
      <c r="AL58" s="116">
        <v>15.49</v>
      </c>
      <c r="AM58" s="118">
        <v>15.78</v>
      </c>
      <c r="AN58" s="116">
        <v>19.984000000000002</v>
      </c>
      <c r="AO58" s="117">
        <v>12.054919999999999</v>
      </c>
      <c r="AP58" s="117">
        <v>36.821820000000002</v>
      </c>
      <c r="AQ58" s="117">
        <v>13.863149999999999</v>
      </c>
      <c r="AR58" s="117">
        <v>4.5040899999999997</v>
      </c>
      <c r="AS58" s="117">
        <v>7.0315899999999996</v>
      </c>
      <c r="AT58" s="117">
        <v>15.895</v>
      </c>
      <c r="AU58" s="117">
        <v>5.8129999999999997</v>
      </c>
      <c r="AV58" s="118">
        <v>17.811</v>
      </c>
      <c r="AW58" s="123" t="s">
        <v>1013</v>
      </c>
    </row>
    <row r="59" spans="1:49" x14ac:dyDescent="0.3">
      <c r="A59" s="124" t="s">
        <v>906</v>
      </c>
      <c r="B59" s="125">
        <v>4.0999999999999996</v>
      </c>
      <c r="C59" s="126">
        <v>17</v>
      </c>
      <c r="D59" s="126">
        <v>13.1</v>
      </c>
      <c r="E59" s="126">
        <v>2</v>
      </c>
      <c r="F59" s="126">
        <v>18.3</v>
      </c>
      <c r="G59" s="127">
        <v>19</v>
      </c>
      <c r="H59" s="125">
        <v>10.1</v>
      </c>
      <c r="I59" s="127">
        <v>75</v>
      </c>
      <c r="J59" s="125">
        <v>13.03</v>
      </c>
      <c r="K59" s="126">
        <v>12.43</v>
      </c>
      <c r="L59" s="127">
        <v>12.051</v>
      </c>
      <c r="M59" s="128" t="s">
        <v>1524</v>
      </c>
      <c r="N59" s="129" t="s">
        <v>1524</v>
      </c>
      <c r="O59" s="130">
        <v>0.379</v>
      </c>
      <c r="P59" s="125">
        <v>47.44</v>
      </c>
      <c r="Q59" s="126">
        <v>71.7</v>
      </c>
      <c r="R59" s="126">
        <v>99.2</v>
      </c>
      <c r="S59" s="127">
        <v>51.76</v>
      </c>
      <c r="T59" s="130">
        <v>64.537999999999997</v>
      </c>
      <c r="U59" s="130">
        <v>11.93</v>
      </c>
      <c r="V59" s="125">
        <v>13.82</v>
      </c>
      <c r="W59" s="126">
        <v>5.0599999999999996</v>
      </c>
      <c r="X59" s="126">
        <v>0.35</v>
      </c>
      <c r="Y59" s="131" t="s">
        <v>1524</v>
      </c>
      <c r="Z59" s="129" t="s">
        <v>1524</v>
      </c>
      <c r="AA59" s="128" t="s">
        <v>1013</v>
      </c>
      <c r="AB59" s="127">
        <v>115.724</v>
      </c>
      <c r="AC59" s="128" t="s">
        <v>1013</v>
      </c>
      <c r="AD59" s="131" t="s">
        <v>1013</v>
      </c>
      <c r="AE59" s="131" t="s">
        <v>1013</v>
      </c>
      <c r="AF59" s="127">
        <v>7.8</v>
      </c>
      <c r="AG59" s="125">
        <v>2.18784</v>
      </c>
      <c r="AH59" s="126">
        <v>19.3</v>
      </c>
      <c r="AI59" s="126">
        <v>5.5338399999999996</v>
      </c>
      <c r="AJ59" s="126">
        <v>6.9326299999999996</v>
      </c>
      <c r="AK59" s="127">
        <v>9.5</v>
      </c>
      <c r="AL59" s="125">
        <v>15.49</v>
      </c>
      <c r="AM59" s="127">
        <v>15.78</v>
      </c>
      <c r="AN59" s="125">
        <v>19.984000000000002</v>
      </c>
      <c r="AO59" s="126">
        <v>12.054919999999999</v>
      </c>
      <c r="AP59" s="126">
        <v>36.821820000000002</v>
      </c>
      <c r="AQ59" s="126">
        <v>13.863149999999999</v>
      </c>
      <c r="AR59" s="126">
        <v>4.5040899999999997</v>
      </c>
      <c r="AS59" s="126">
        <v>7.0315899999999996</v>
      </c>
      <c r="AT59" s="126">
        <v>15.895</v>
      </c>
      <c r="AU59" s="126">
        <v>5.8129999999999997</v>
      </c>
      <c r="AV59" s="127">
        <v>17.811</v>
      </c>
      <c r="AW59" s="124" t="s">
        <v>1013</v>
      </c>
    </row>
    <row r="60" spans="1:49" x14ac:dyDescent="0.3">
      <c r="A60" s="132" t="s">
        <v>1455</v>
      </c>
      <c r="B60" s="133">
        <f t="shared" ref="B60:AW60" si="0">MIN(B12:B59)</f>
        <v>4.0999999999999996</v>
      </c>
      <c r="C60" s="133">
        <f t="shared" si="0"/>
        <v>17</v>
      </c>
      <c r="D60" s="133">
        <f t="shared" si="0"/>
        <v>13.1</v>
      </c>
      <c r="E60" s="133">
        <f t="shared" si="0"/>
        <v>2</v>
      </c>
      <c r="F60" s="133">
        <f t="shared" si="0"/>
        <v>4</v>
      </c>
      <c r="G60" s="133">
        <f t="shared" si="0"/>
        <v>19</v>
      </c>
      <c r="H60" s="133">
        <f t="shared" si="0"/>
        <v>9.6999999999999993</v>
      </c>
      <c r="I60" s="133">
        <f t="shared" si="0"/>
        <v>60</v>
      </c>
      <c r="J60" s="133">
        <f t="shared" si="0"/>
        <v>12.91</v>
      </c>
      <c r="K60" s="133">
        <f t="shared" si="0"/>
        <v>12.31</v>
      </c>
      <c r="L60" s="133">
        <f t="shared" si="0"/>
        <v>8.8079999999999998</v>
      </c>
      <c r="M60" s="133">
        <f t="shared" si="0"/>
        <v>1.07</v>
      </c>
      <c r="N60" s="133">
        <f t="shared" si="0"/>
        <v>48.79</v>
      </c>
      <c r="O60" s="133">
        <f t="shared" si="0"/>
        <v>0.379</v>
      </c>
      <c r="P60" s="133">
        <f t="shared" si="0"/>
        <v>47.44</v>
      </c>
      <c r="Q60" s="133">
        <f t="shared" si="0"/>
        <v>67.680000000000007</v>
      </c>
      <c r="R60" s="133">
        <f t="shared" si="0"/>
        <v>99.2</v>
      </c>
      <c r="S60" s="133">
        <f t="shared" si="0"/>
        <v>36.18</v>
      </c>
      <c r="T60" s="133">
        <f t="shared" si="0"/>
        <v>58.726999999999997</v>
      </c>
      <c r="U60" s="133">
        <f t="shared" si="0"/>
        <v>11.81</v>
      </c>
      <c r="V60" s="133">
        <f t="shared" si="0"/>
        <v>13.23</v>
      </c>
      <c r="W60" s="133">
        <f t="shared" si="0"/>
        <v>1.8420000000000001</v>
      </c>
      <c r="X60" s="133">
        <f t="shared" si="0"/>
        <v>0.35</v>
      </c>
      <c r="Y60" s="133">
        <f t="shared" si="0"/>
        <v>0</v>
      </c>
      <c r="Z60" s="133">
        <f t="shared" si="0"/>
        <v>0</v>
      </c>
      <c r="AA60" s="133">
        <f t="shared" si="0"/>
        <v>0</v>
      </c>
      <c r="AB60" s="133">
        <f t="shared" si="0"/>
        <v>113.5</v>
      </c>
      <c r="AC60" s="133">
        <f t="shared" si="0"/>
        <v>0</v>
      </c>
      <c r="AD60" s="133">
        <f t="shared" si="0"/>
        <v>0</v>
      </c>
      <c r="AE60" s="133">
        <f t="shared" si="0"/>
        <v>0</v>
      </c>
      <c r="AF60" s="133">
        <f t="shared" si="0"/>
        <v>0</v>
      </c>
      <c r="AG60" s="133">
        <f t="shared" si="0"/>
        <v>2.18784</v>
      </c>
      <c r="AH60" s="133">
        <f t="shared" si="0"/>
        <v>9.5</v>
      </c>
      <c r="AI60" s="133">
        <f t="shared" si="0"/>
        <v>4.7170899999999998</v>
      </c>
      <c r="AJ60" s="133">
        <f t="shared" si="0"/>
        <v>6.9326299999999996</v>
      </c>
      <c r="AK60" s="133">
        <f t="shared" si="0"/>
        <v>9.5</v>
      </c>
      <c r="AL60" s="133">
        <f t="shared" si="0"/>
        <v>15.45</v>
      </c>
      <c r="AM60" s="133">
        <f t="shared" si="0"/>
        <v>15.74</v>
      </c>
      <c r="AN60" s="133">
        <f t="shared" si="0"/>
        <v>19.984000000000002</v>
      </c>
      <c r="AO60" s="133">
        <f t="shared" si="0"/>
        <v>12.054919999999999</v>
      </c>
      <c r="AP60" s="133">
        <f t="shared" si="0"/>
        <v>36.821820000000002</v>
      </c>
      <c r="AQ60" s="133">
        <f t="shared" si="0"/>
        <v>13.863149999999999</v>
      </c>
      <c r="AR60" s="133">
        <f t="shared" si="0"/>
        <v>4.2922500000000001</v>
      </c>
      <c r="AS60" s="133">
        <f t="shared" si="0"/>
        <v>7.0315899999999996</v>
      </c>
      <c r="AT60" s="133">
        <f t="shared" si="0"/>
        <v>15.599</v>
      </c>
      <c r="AU60" s="133">
        <f t="shared" si="0"/>
        <v>4.8440000000000003</v>
      </c>
      <c r="AV60" s="133">
        <f t="shared" si="0"/>
        <v>17.529</v>
      </c>
      <c r="AW60" s="134">
        <f t="shared" si="0"/>
        <v>0</v>
      </c>
    </row>
    <row r="61" spans="1:49" x14ac:dyDescent="0.3">
      <c r="A61" s="135" t="s">
        <v>1454</v>
      </c>
      <c r="B61" s="136">
        <f t="shared" ref="B61:AW61" si="1">MAX(B12:B59)</f>
        <v>4.0999999999999996</v>
      </c>
      <c r="C61" s="136">
        <f t="shared" si="1"/>
        <v>18</v>
      </c>
      <c r="D61" s="136">
        <f t="shared" si="1"/>
        <v>14.1</v>
      </c>
      <c r="E61" s="136">
        <f t="shared" si="1"/>
        <v>2</v>
      </c>
      <c r="F61" s="136">
        <f t="shared" si="1"/>
        <v>36.4</v>
      </c>
      <c r="G61" s="136">
        <f t="shared" si="1"/>
        <v>20</v>
      </c>
      <c r="H61" s="136">
        <f t="shared" si="1"/>
        <v>11.3</v>
      </c>
      <c r="I61" s="136">
        <f t="shared" si="1"/>
        <v>75</v>
      </c>
      <c r="J61" s="136">
        <f t="shared" si="1"/>
        <v>14.6</v>
      </c>
      <c r="K61" s="136">
        <f t="shared" si="1"/>
        <v>12.64</v>
      </c>
      <c r="L61" s="136">
        <f t="shared" si="1"/>
        <v>23.539000000000001</v>
      </c>
      <c r="M61" s="136">
        <f t="shared" si="1"/>
        <v>1.07</v>
      </c>
      <c r="N61" s="136">
        <f t="shared" si="1"/>
        <v>51.89</v>
      </c>
      <c r="O61" s="136">
        <f t="shared" si="1"/>
        <v>0.379</v>
      </c>
      <c r="P61" s="136">
        <f t="shared" si="1"/>
        <v>48.05</v>
      </c>
      <c r="Q61" s="136">
        <f t="shared" si="1"/>
        <v>76.66</v>
      </c>
      <c r="R61" s="136">
        <f t="shared" si="1"/>
        <v>112.38</v>
      </c>
      <c r="S61" s="136">
        <f t="shared" si="1"/>
        <v>63</v>
      </c>
      <c r="T61" s="136">
        <f t="shared" si="1"/>
        <v>74.748999999999995</v>
      </c>
      <c r="U61" s="136">
        <f t="shared" si="1"/>
        <v>12.14</v>
      </c>
      <c r="V61" s="136">
        <f t="shared" si="1"/>
        <v>15.64</v>
      </c>
      <c r="W61" s="136">
        <f t="shared" si="1"/>
        <v>6.28</v>
      </c>
      <c r="X61" s="136">
        <f t="shared" si="1"/>
        <v>0.4</v>
      </c>
      <c r="Y61" s="136">
        <f t="shared" si="1"/>
        <v>0</v>
      </c>
      <c r="Z61" s="136">
        <f t="shared" si="1"/>
        <v>0</v>
      </c>
      <c r="AA61" s="136">
        <f t="shared" si="1"/>
        <v>0</v>
      </c>
      <c r="AB61" s="136">
        <f t="shared" si="1"/>
        <v>136.04</v>
      </c>
      <c r="AC61" s="136">
        <f t="shared" si="1"/>
        <v>0</v>
      </c>
      <c r="AD61" s="136">
        <f t="shared" si="1"/>
        <v>0</v>
      </c>
      <c r="AE61" s="136">
        <f t="shared" si="1"/>
        <v>0</v>
      </c>
      <c r="AF61" s="136">
        <f t="shared" si="1"/>
        <v>23.9</v>
      </c>
      <c r="AG61" s="136">
        <f t="shared" si="1"/>
        <v>2.18784</v>
      </c>
      <c r="AH61" s="136">
        <f t="shared" si="1"/>
        <v>19.5</v>
      </c>
      <c r="AI61" s="136">
        <f t="shared" si="1"/>
        <v>5.5441099999999999</v>
      </c>
      <c r="AJ61" s="136">
        <f t="shared" si="1"/>
        <v>6.9326299999999996</v>
      </c>
      <c r="AK61" s="136">
        <f t="shared" si="1"/>
        <v>10.1</v>
      </c>
      <c r="AL61" s="136">
        <f t="shared" si="1"/>
        <v>19.45</v>
      </c>
      <c r="AM61" s="136">
        <f t="shared" si="1"/>
        <v>19.739999999999998</v>
      </c>
      <c r="AN61" s="136">
        <f t="shared" si="1"/>
        <v>25.039000000000001</v>
      </c>
      <c r="AO61" s="136">
        <f t="shared" si="1"/>
        <v>12.054919999999999</v>
      </c>
      <c r="AP61" s="136">
        <f t="shared" si="1"/>
        <v>39.049050000000001</v>
      </c>
      <c r="AQ61" s="136">
        <f t="shared" si="1"/>
        <v>13.863149999999999</v>
      </c>
      <c r="AR61" s="136">
        <f t="shared" si="1"/>
        <v>4.8231999999999999</v>
      </c>
      <c r="AS61" s="136">
        <f t="shared" si="1"/>
        <v>7.0315899999999996</v>
      </c>
      <c r="AT61" s="136">
        <f t="shared" si="1"/>
        <v>16.190999999999999</v>
      </c>
      <c r="AU61" s="136">
        <f t="shared" si="1"/>
        <v>7.4390000000000001</v>
      </c>
      <c r="AV61" s="136">
        <f t="shared" si="1"/>
        <v>19.120999999999999</v>
      </c>
      <c r="AW61" s="137">
        <f t="shared" si="1"/>
        <v>0</v>
      </c>
    </row>
    <row r="62" spans="1:49" x14ac:dyDescent="0.3">
      <c r="A62" s="138" t="s">
        <v>1525</v>
      </c>
      <c r="B62" s="139">
        <f t="shared" ref="B62:AW62" si="2">AVERAGE(B12:B59)</f>
        <v>4.099999999999997</v>
      </c>
      <c r="C62" s="139">
        <f t="shared" si="2"/>
        <v>17.395833333333332</v>
      </c>
      <c r="D62" s="139">
        <f t="shared" si="2"/>
        <v>13.495833333333344</v>
      </c>
      <c r="E62" s="139">
        <f t="shared" si="2"/>
        <v>2</v>
      </c>
      <c r="F62" s="139">
        <f t="shared" si="2"/>
        <v>16.720833333333328</v>
      </c>
      <c r="G62" s="139">
        <f t="shared" si="2"/>
        <v>19.395833333333332</v>
      </c>
      <c r="H62" s="139">
        <f t="shared" si="2"/>
        <v>10.516666666666676</v>
      </c>
      <c r="I62" s="139">
        <f t="shared" si="2"/>
        <v>65.583333333333329</v>
      </c>
      <c r="J62" s="139">
        <f t="shared" si="2"/>
        <v>13.480833333333329</v>
      </c>
      <c r="K62" s="139">
        <f t="shared" si="2"/>
        <v>12.488333333333335</v>
      </c>
      <c r="L62" s="139">
        <f t="shared" si="2"/>
        <v>13.167666666666667</v>
      </c>
      <c r="M62" s="139">
        <f t="shared" si="2"/>
        <v>1.07</v>
      </c>
      <c r="N62" s="139">
        <f t="shared" si="2"/>
        <v>50.339999999999996</v>
      </c>
      <c r="O62" s="139">
        <f t="shared" si="2"/>
        <v>0.37899999999999984</v>
      </c>
      <c r="P62" s="139">
        <f t="shared" si="2"/>
        <v>47.56708333333335</v>
      </c>
      <c r="Q62" s="139">
        <f t="shared" si="2"/>
        <v>69.432499999999976</v>
      </c>
      <c r="R62" s="139">
        <f t="shared" si="2"/>
        <v>107.96166666666663</v>
      </c>
      <c r="S62" s="139">
        <f t="shared" si="2"/>
        <v>50.932083333333338</v>
      </c>
      <c r="T62" s="139">
        <f t="shared" si="2"/>
        <v>66.185583333333383</v>
      </c>
      <c r="U62" s="139">
        <f t="shared" si="2"/>
        <v>11.978333333333333</v>
      </c>
      <c r="V62" s="139">
        <f t="shared" si="2"/>
        <v>13.551666666666675</v>
      </c>
      <c r="W62" s="139">
        <f t="shared" si="2"/>
        <v>4.4350416666666677</v>
      </c>
      <c r="X62" s="139">
        <f t="shared" si="2"/>
        <v>0.38750000000000034</v>
      </c>
      <c r="Y62" s="139" t="e">
        <f t="shared" si="2"/>
        <v>#DIV/0!</v>
      </c>
      <c r="Z62" s="139" t="e">
        <f t="shared" si="2"/>
        <v>#DIV/0!</v>
      </c>
      <c r="AA62" s="139" t="e">
        <f t="shared" si="2"/>
        <v>#DIV/0!</v>
      </c>
      <c r="AB62" s="139">
        <f t="shared" si="2"/>
        <v>122.11279166666664</v>
      </c>
      <c r="AC62" s="139" t="e">
        <f t="shared" si="2"/>
        <v>#DIV/0!</v>
      </c>
      <c r="AD62" s="139" t="e">
        <f t="shared" si="2"/>
        <v>#DIV/0!</v>
      </c>
      <c r="AE62" s="139" t="e">
        <f t="shared" si="2"/>
        <v>#DIV/0!</v>
      </c>
      <c r="AF62" s="139">
        <f t="shared" si="2"/>
        <v>9.6041666666666661</v>
      </c>
      <c r="AG62" s="139">
        <f t="shared" si="2"/>
        <v>2.1878399999999982</v>
      </c>
      <c r="AH62" s="139">
        <f t="shared" si="2"/>
        <v>15.841666666666674</v>
      </c>
      <c r="AI62" s="139">
        <f t="shared" si="2"/>
        <v>5.1655916666666677</v>
      </c>
      <c r="AJ62" s="139">
        <f t="shared" si="2"/>
        <v>6.9326300000000005</v>
      </c>
      <c r="AK62" s="139">
        <f t="shared" si="2"/>
        <v>9.9208333333333343</v>
      </c>
      <c r="AL62" s="139">
        <f t="shared" si="2"/>
        <v>17.991250000000001</v>
      </c>
      <c r="AM62" s="139">
        <f t="shared" si="2"/>
        <v>18.278750000000002</v>
      </c>
      <c r="AN62" s="139">
        <f t="shared" si="2"/>
        <v>23.49441666666667</v>
      </c>
      <c r="AO62" s="139">
        <f t="shared" si="2"/>
        <v>12.054919999999999</v>
      </c>
      <c r="AP62" s="139">
        <f t="shared" si="2"/>
        <v>37.935434999999998</v>
      </c>
      <c r="AQ62" s="139">
        <f t="shared" si="2"/>
        <v>13.863149999999999</v>
      </c>
      <c r="AR62" s="139">
        <f t="shared" si="2"/>
        <v>4.4310045833333325</v>
      </c>
      <c r="AS62" s="139">
        <f t="shared" si="2"/>
        <v>7.0315899999999951</v>
      </c>
      <c r="AT62" s="139">
        <f t="shared" si="2"/>
        <v>15.870541666666666</v>
      </c>
      <c r="AU62" s="139">
        <f t="shared" si="2"/>
        <v>5.4852083333333326</v>
      </c>
      <c r="AV62" s="139">
        <f t="shared" si="2"/>
        <v>18.33391666666666</v>
      </c>
      <c r="AW62" s="140" t="e">
        <f t="shared" si="2"/>
        <v>#DIV/0!</v>
      </c>
    </row>
    <row r="63" spans="1:49" x14ac:dyDescent="0.3">
      <c r="A63" s="141" t="s">
        <v>7</v>
      </c>
      <c r="B63" s="136">
        <f t="shared" ref="B63:AW63" si="3">B12</f>
        <v>4.0999999999999996</v>
      </c>
      <c r="C63" s="136">
        <f t="shared" si="3"/>
        <v>18</v>
      </c>
      <c r="D63" s="136">
        <f t="shared" si="3"/>
        <v>14.1</v>
      </c>
      <c r="E63" s="136">
        <f t="shared" si="3"/>
        <v>2</v>
      </c>
      <c r="F63" s="136">
        <f t="shared" si="3"/>
        <v>12.3</v>
      </c>
      <c r="G63" s="136">
        <f t="shared" si="3"/>
        <v>20</v>
      </c>
      <c r="H63" s="136">
        <f t="shared" si="3"/>
        <v>10.5</v>
      </c>
      <c r="I63" s="136">
        <f t="shared" si="3"/>
        <v>61</v>
      </c>
      <c r="J63" s="136">
        <f t="shared" si="3"/>
        <v>12.97</v>
      </c>
      <c r="K63" s="136">
        <f t="shared" si="3"/>
        <v>12.46</v>
      </c>
      <c r="L63" s="136">
        <f t="shared" si="3"/>
        <v>13.428000000000001</v>
      </c>
      <c r="M63" s="136" t="str">
        <f t="shared" si="3"/>
        <v>--</v>
      </c>
      <c r="N63" s="136" t="str">
        <f t="shared" si="3"/>
        <v>--</v>
      </c>
      <c r="O63" s="136">
        <f t="shared" si="3"/>
        <v>0.379</v>
      </c>
      <c r="P63" s="136">
        <f t="shared" si="3"/>
        <v>47.44</v>
      </c>
      <c r="Q63" s="136">
        <f t="shared" si="3"/>
        <v>68.48</v>
      </c>
      <c r="R63" s="136">
        <f t="shared" si="3"/>
        <v>101.94</v>
      </c>
      <c r="S63" s="136">
        <f t="shared" si="3"/>
        <v>43.41</v>
      </c>
      <c r="T63" s="136">
        <f t="shared" si="3"/>
        <v>64.727999999999994</v>
      </c>
      <c r="U63" s="136">
        <f t="shared" si="3"/>
        <v>12.06</v>
      </c>
      <c r="V63" s="136">
        <f t="shared" si="3"/>
        <v>15.64</v>
      </c>
      <c r="W63" s="136">
        <f t="shared" si="3"/>
        <v>4.1719999999999997</v>
      </c>
      <c r="X63" s="136">
        <f t="shared" si="3"/>
        <v>0.4</v>
      </c>
      <c r="Y63" s="136" t="str">
        <f t="shared" si="3"/>
        <v>--</v>
      </c>
      <c r="Z63" s="136" t="str">
        <f t="shared" si="3"/>
        <v>--</v>
      </c>
      <c r="AA63" s="136" t="str">
        <f t="shared" si="3"/>
        <v/>
      </c>
      <c r="AB63" s="136">
        <f t="shared" si="3"/>
        <v>116.44</v>
      </c>
      <c r="AC63" s="136" t="str">
        <f t="shared" si="3"/>
        <v/>
      </c>
      <c r="AD63" s="136" t="str">
        <f t="shared" si="3"/>
        <v/>
      </c>
      <c r="AE63" s="136" t="str">
        <f t="shared" si="3"/>
        <v/>
      </c>
      <c r="AF63" s="136">
        <f t="shared" si="3"/>
        <v>17.7</v>
      </c>
      <c r="AG63" s="136">
        <f t="shared" si="3"/>
        <v>2.18784</v>
      </c>
      <c r="AH63" s="136">
        <f t="shared" si="3"/>
        <v>19.5</v>
      </c>
      <c r="AI63" s="136">
        <f t="shared" si="3"/>
        <v>5.1274699999999998</v>
      </c>
      <c r="AJ63" s="136">
        <f t="shared" si="3"/>
        <v>6.9326299999999996</v>
      </c>
      <c r="AK63" s="136">
        <f t="shared" si="3"/>
        <v>10.1</v>
      </c>
      <c r="AL63" s="136">
        <f t="shared" si="3"/>
        <v>18.88</v>
      </c>
      <c r="AM63" s="136">
        <f t="shared" si="3"/>
        <v>19.16</v>
      </c>
      <c r="AN63" s="136">
        <f t="shared" si="3"/>
        <v>25.039000000000001</v>
      </c>
      <c r="AO63" s="136" t="str">
        <f t="shared" si="3"/>
        <v>--</v>
      </c>
      <c r="AP63" s="136">
        <f t="shared" si="3"/>
        <v>39.049050000000001</v>
      </c>
      <c r="AQ63" s="136" t="str">
        <f t="shared" si="3"/>
        <v>--</v>
      </c>
      <c r="AR63" s="136">
        <f t="shared" si="3"/>
        <v>4.3671499999999996</v>
      </c>
      <c r="AS63" s="136">
        <f t="shared" si="3"/>
        <v>7.0315899999999996</v>
      </c>
      <c r="AT63" s="136">
        <f t="shared" si="3"/>
        <v>15.895</v>
      </c>
      <c r="AU63" s="136">
        <f t="shared" si="3"/>
        <v>5.1529999999999996</v>
      </c>
      <c r="AV63" s="136">
        <f t="shared" si="3"/>
        <v>19.073</v>
      </c>
      <c r="AW63" s="136" t="str">
        <f t="shared" si="3"/>
        <v/>
      </c>
    </row>
    <row r="64" spans="1:49" x14ac:dyDescent="0.3">
      <c r="A64" s="141" t="s">
        <v>8</v>
      </c>
      <c r="B64" s="136">
        <f t="shared" ref="B64:AW64" si="4">B59</f>
        <v>4.0999999999999996</v>
      </c>
      <c r="C64" s="136">
        <f t="shared" si="4"/>
        <v>17</v>
      </c>
      <c r="D64" s="136">
        <f t="shared" si="4"/>
        <v>13.1</v>
      </c>
      <c r="E64" s="136">
        <f t="shared" si="4"/>
        <v>2</v>
      </c>
      <c r="F64" s="136">
        <f t="shared" si="4"/>
        <v>18.3</v>
      </c>
      <c r="G64" s="136">
        <f t="shared" si="4"/>
        <v>19</v>
      </c>
      <c r="H64" s="136">
        <f t="shared" si="4"/>
        <v>10.1</v>
      </c>
      <c r="I64" s="136">
        <f t="shared" si="4"/>
        <v>75</v>
      </c>
      <c r="J64" s="136">
        <f t="shared" si="4"/>
        <v>13.03</v>
      </c>
      <c r="K64" s="136">
        <f t="shared" si="4"/>
        <v>12.43</v>
      </c>
      <c r="L64" s="136">
        <f t="shared" si="4"/>
        <v>12.051</v>
      </c>
      <c r="M64" s="136" t="str">
        <f t="shared" si="4"/>
        <v>--</v>
      </c>
      <c r="N64" s="136" t="str">
        <f t="shared" si="4"/>
        <v>--</v>
      </c>
      <c r="O64" s="136">
        <f t="shared" si="4"/>
        <v>0.379</v>
      </c>
      <c r="P64" s="136">
        <f t="shared" si="4"/>
        <v>47.44</v>
      </c>
      <c r="Q64" s="136">
        <f t="shared" si="4"/>
        <v>71.7</v>
      </c>
      <c r="R64" s="136">
        <f t="shared" si="4"/>
        <v>99.2</v>
      </c>
      <c r="S64" s="136">
        <f t="shared" si="4"/>
        <v>51.76</v>
      </c>
      <c r="T64" s="136">
        <f t="shared" si="4"/>
        <v>64.537999999999997</v>
      </c>
      <c r="U64" s="136">
        <f t="shared" si="4"/>
        <v>11.93</v>
      </c>
      <c r="V64" s="136">
        <f t="shared" si="4"/>
        <v>13.82</v>
      </c>
      <c r="W64" s="136">
        <f t="shared" si="4"/>
        <v>5.0599999999999996</v>
      </c>
      <c r="X64" s="136">
        <f t="shared" si="4"/>
        <v>0.35</v>
      </c>
      <c r="Y64" s="136" t="str">
        <f t="shared" si="4"/>
        <v>--</v>
      </c>
      <c r="Z64" s="136" t="str">
        <f t="shared" si="4"/>
        <v>--</v>
      </c>
      <c r="AA64" s="136" t="str">
        <f t="shared" si="4"/>
        <v/>
      </c>
      <c r="AB64" s="136">
        <f t="shared" si="4"/>
        <v>115.724</v>
      </c>
      <c r="AC64" s="136" t="str">
        <f t="shared" si="4"/>
        <v/>
      </c>
      <c r="AD64" s="136" t="str">
        <f t="shared" si="4"/>
        <v/>
      </c>
      <c r="AE64" s="136" t="str">
        <f t="shared" si="4"/>
        <v/>
      </c>
      <c r="AF64" s="136">
        <f t="shared" si="4"/>
        <v>7.8</v>
      </c>
      <c r="AG64" s="136">
        <f t="shared" si="4"/>
        <v>2.18784</v>
      </c>
      <c r="AH64" s="136">
        <f t="shared" si="4"/>
        <v>19.3</v>
      </c>
      <c r="AI64" s="136">
        <f t="shared" si="4"/>
        <v>5.5338399999999996</v>
      </c>
      <c r="AJ64" s="136">
        <f t="shared" si="4"/>
        <v>6.9326299999999996</v>
      </c>
      <c r="AK64" s="136">
        <f t="shared" si="4"/>
        <v>9.5</v>
      </c>
      <c r="AL64" s="136">
        <f t="shared" si="4"/>
        <v>15.49</v>
      </c>
      <c r="AM64" s="136">
        <f t="shared" si="4"/>
        <v>15.78</v>
      </c>
      <c r="AN64" s="136">
        <f t="shared" si="4"/>
        <v>19.984000000000002</v>
      </c>
      <c r="AO64" s="136">
        <f t="shared" si="4"/>
        <v>12.054919999999999</v>
      </c>
      <c r="AP64" s="136">
        <f t="shared" si="4"/>
        <v>36.821820000000002</v>
      </c>
      <c r="AQ64" s="136">
        <f t="shared" si="4"/>
        <v>13.863149999999999</v>
      </c>
      <c r="AR64" s="136">
        <f t="shared" si="4"/>
        <v>4.5040899999999997</v>
      </c>
      <c r="AS64" s="136">
        <f t="shared" si="4"/>
        <v>7.0315899999999996</v>
      </c>
      <c r="AT64" s="136">
        <f t="shared" si="4"/>
        <v>15.895</v>
      </c>
      <c r="AU64" s="136">
        <f t="shared" si="4"/>
        <v>5.8129999999999997</v>
      </c>
      <c r="AV64" s="136">
        <f t="shared" si="4"/>
        <v>17.811</v>
      </c>
      <c r="AW64" s="136" t="str">
        <f t="shared" si="4"/>
        <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1526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102</v>
      </c>
      <c r="C5" s="114" t="s">
        <v>658</v>
      </c>
      <c r="D5" s="114" t="s">
        <v>660</v>
      </c>
      <c r="E5" s="114" t="s">
        <v>67</v>
      </c>
      <c r="F5" s="114" t="s">
        <v>67</v>
      </c>
      <c r="G5" s="114" t="s">
        <v>67</v>
      </c>
      <c r="H5" s="114" t="s">
        <v>170</v>
      </c>
      <c r="I5" s="114" t="s">
        <v>170</v>
      </c>
      <c r="J5" s="114" t="s">
        <v>170</v>
      </c>
      <c r="K5" s="114" t="s">
        <v>170</v>
      </c>
      <c r="L5" s="114" t="s">
        <v>170</v>
      </c>
      <c r="M5" s="114" t="s">
        <v>170</v>
      </c>
      <c r="N5" s="114" t="s">
        <v>170</v>
      </c>
      <c r="O5" s="114" t="s">
        <v>170</v>
      </c>
      <c r="P5" s="114" t="s">
        <v>112</v>
      </c>
      <c r="Q5" s="114" t="s">
        <v>112</v>
      </c>
      <c r="R5" s="114" t="s">
        <v>112</v>
      </c>
      <c r="S5" s="114" t="s">
        <v>134</v>
      </c>
      <c r="T5" s="114" t="s">
        <v>134</v>
      </c>
      <c r="U5" s="114" t="s">
        <v>656</v>
      </c>
      <c r="V5" s="114" t="s">
        <v>255</v>
      </c>
      <c r="W5" s="114" t="s">
        <v>97</v>
      </c>
      <c r="X5" s="114" t="s">
        <v>97</v>
      </c>
      <c r="Y5" s="114" t="s">
        <v>501</v>
      </c>
      <c r="Z5" s="114" t="s">
        <v>501</v>
      </c>
      <c r="AA5" s="114" t="s">
        <v>93</v>
      </c>
      <c r="AB5" s="114" t="s">
        <v>93</v>
      </c>
      <c r="AC5" s="114" t="s">
        <v>124</v>
      </c>
      <c r="AD5" s="114" t="s">
        <v>1035</v>
      </c>
    </row>
    <row r="6" spans="1:30" ht="26.4" x14ac:dyDescent="0.3">
      <c r="A6" s="114" t="s">
        <v>1461</v>
      </c>
      <c r="B6" s="114" t="s">
        <v>266</v>
      </c>
      <c r="C6" s="114" t="s">
        <v>1527</v>
      </c>
      <c r="D6" s="114" t="s">
        <v>1528</v>
      </c>
      <c r="E6" s="114" t="s">
        <v>1478</v>
      </c>
      <c r="F6" s="114" t="s">
        <v>1478</v>
      </c>
      <c r="G6" s="114" t="s">
        <v>1478</v>
      </c>
      <c r="H6" s="114" t="s">
        <v>266</v>
      </c>
      <c r="I6" s="114" t="s">
        <v>1471</v>
      </c>
      <c r="J6" s="114" t="s">
        <v>1480</v>
      </c>
      <c r="K6" s="114" t="s">
        <v>1529</v>
      </c>
      <c r="L6" s="114" t="s">
        <v>266</v>
      </c>
      <c r="M6" s="114" t="s">
        <v>266</v>
      </c>
      <c r="N6" s="114" t="s">
        <v>1530</v>
      </c>
      <c r="O6" s="114" t="s">
        <v>1530</v>
      </c>
      <c r="P6" s="114" t="s">
        <v>1471</v>
      </c>
      <c r="Q6" s="114" t="s">
        <v>1471</v>
      </c>
      <c r="R6" s="114" t="s">
        <v>1475</v>
      </c>
      <c r="S6" s="114" t="s">
        <v>1475</v>
      </c>
      <c r="T6" s="114" t="s">
        <v>1476</v>
      </c>
      <c r="U6" s="114" t="s">
        <v>1466</v>
      </c>
      <c r="V6" s="114" t="s">
        <v>1531</v>
      </c>
      <c r="W6" s="114" t="s">
        <v>1465</v>
      </c>
      <c r="X6" s="114" t="s">
        <v>1465</v>
      </c>
      <c r="Y6" s="114" t="s">
        <v>501</v>
      </c>
      <c r="Z6" s="114" t="s">
        <v>501</v>
      </c>
      <c r="AA6" s="114" t="s">
        <v>1462</v>
      </c>
      <c r="AB6" s="114" t="s">
        <v>1462</v>
      </c>
      <c r="AC6" s="114" t="s">
        <v>266</v>
      </c>
      <c r="AD6" s="114" t="s">
        <v>1478</v>
      </c>
    </row>
    <row r="7" spans="1:30" ht="26.4" x14ac:dyDescent="0.3">
      <c r="A7" s="114" t="s">
        <v>1483</v>
      </c>
      <c r="B7" s="114" t="s">
        <v>1484</v>
      </c>
      <c r="C7" s="114" t="s">
        <v>1484</v>
      </c>
      <c r="D7" s="114" t="s">
        <v>1484</v>
      </c>
      <c r="E7" s="114" t="s">
        <v>1484</v>
      </c>
      <c r="F7" s="114" t="s">
        <v>1484</v>
      </c>
      <c r="G7" s="114" t="s">
        <v>1484</v>
      </c>
      <c r="H7" s="114" t="s">
        <v>1484</v>
      </c>
      <c r="I7" s="114" t="s">
        <v>1484</v>
      </c>
      <c r="J7" s="114" t="s">
        <v>1484</v>
      </c>
      <c r="K7" s="114" t="s">
        <v>1484</v>
      </c>
      <c r="L7" s="114" t="s">
        <v>1484</v>
      </c>
      <c r="M7" s="114" t="s">
        <v>1484</v>
      </c>
      <c r="N7" s="114" t="s">
        <v>1484</v>
      </c>
      <c r="O7" s="114" t="s">
        <v>1484</v>
      </c>
      <c r="P7" s="114" t="s">
        <v>1484</v>
      </c>
      <c r="Q7" s="114" t="s">
        <v>1484</v>
      </c>
      <c r="R7" s="114" t="s">
        <v>1484</v>
      </c>
      <c r="S7" s="114" t="s">
        <v>1484</v>
      </c>
      <c r="T7" s="114" t="s">
        <v>1484</v>
      </c>
      <c r="U7" s="114" t="s">
        <v>1484</v>
      </c>
      <c r="V7" s="114" t="s">
        <v>1484</v>
      </c>
      <c r="W7" s="114" t="s">
        <v>1484</v>
      </c>
      <c r="X7" s="114" t="s">
        <v>1484</v>
      </c>
      <c r="Y7" s="114" t="s">
        <v>1484</v>
      </c>
      <c r="Z7" s="114" t="s">
        <v>1484</v>
      </c>
      <c r="AA7" s="114" t="s">
        <v>1484</v>
      </c>
      <c r="AB7" s="114" t="s">
        <v>1484</v>
      </c>
      <c r="AC7" s="114" t="s">
        <v>1484</v>
      </c>
      <c r="AD7" s="114" t="s">
        <v>1484</v>
      </c>
    </row>
    <row r="8" spans="1:30" ht="39.6" x14ac:dyDescent="0.3">
      <c r="A8" s="114" t="s">
        <v>6</v>
      </c>
      <c r="B8" s="114" t="s">
        <v>1532</v>
      </c>
      <c r="C8" s="114" t="s">
        <v>1533</v>
      </c>
      <c r="D8" s="114" t="s">
        <v>1534</v>
      </c>
      <c r="E8" s="114" t="s">
        <v>1535</v>
      </c>
      <c r="F8" s="114" t="s">
        <v>1536</v>
      </c>
      <c r="G8" s="114" t="s">
        <v>1537</v>
      </c>
      <c r="H8" s="114" t="s">
        <v>1538</v>
      </c>
      <c r="I8" s="114" t="s">
        <v>1539</v>
      </c>
      <c r="J8" s="114" t="s">
        <v>1540</v>
      </c>
      <c r="K8" s="114" t="s">
        <v>1541</v>
      </c>
      <c r="L8" s="114" t="s">
        <v>1538</v>
      </c>
      <c r="M8" s="114" t="s">
        <v>1542</v>
      </c>
      <c r="N8" s="114" t="s">
        <v>1543</v>
      </c>
      <c r="O8" s="114" t="s">
        <v>1482</v>
      </c>
      <c r="P8" s="114" t="s">
        <v>1500</v>
      </c>
      <c r="Q8" s="114" t="s">
        <v>1500</v>
      </c>
      <c r="R8" s="114" t="s">
        <v>1473</v>
      </c>
      <c r="S8" s="114" t="s">
        <v>1544</v>
      </c>
      <c r="T8" s="114" t="s">
        <v>1505</v>
      </c>
      <c r="U8" s="114" t="s">
        <v>1545</v>
      </c>
      <c r="V8" s="114" t="s">
        <v>1546</v>
      </c>
      <c r="W8" s="114" t="s">
        <v>1490</v>
      </c>
      <c r="X8" s="114" t="s">
        <v>1491</v>
      </c>
      <c r="Y8" s="114" t="s">
        <v>1547</v>
      </c>
      <c r="Z8" s="114" t="s">
        <v>1548</v>
      </c>
      <c r="AA8" s="114" t="s">
        <v>1488</v>
      </c>
      <c r="AB8" s="114" t="s">
        <v>1549</v>
      </c>
      <c r="AC8" s="114" t="s">
        <v>1550</v>
      </c>
      <c r="AD8" s="114" t="s">
        <v>1551</v>
      </c>
    </row>
    <row r="9" spans="1:30" ht="26.4" x14ac:dyDescent="0.3">
      <c r="A9" s="114" t="s">
        <v>1162</v>
      </c>
      <c r="B9" s="114" t="s">
        <v>1552</v>
      </c>
      <c r="C9" s="114" t="s">
        <v>1553</v>
      </c>
      <c r="D9" s="114" t="s">
        <v>1553</v>
      </c>
      <c r="E9" s="114" t="s">
        <v>1553</v>
      </c>
      <c r="F9" s="114" t="s">
        <v>1553</v>
      </c>
      <c r="G9" s="114" t="s">
        <v>1553</v>
      </c>
      <c r="H9" s="114" t="s">
        <v>1552</v>
      </c>
      <c r="I9" s="114" t="s">
        <v>1553</v>
      </c>
      <c r="J9" s="114" t="s">
        <v>1553</v>
      </c>
      <c r="K9" s="114" t="s">
        <v>1553</v>
      </c>
      <c r="L9" s="114" t="s">
        <v>1553</v>
      </c>
      <c r="M9" s="114" t="s">
        <v>1553</v>
      </c>
      <c r="N9" s="114" t="s">
        <v>1553</v>
      </c>
      <c r="O9" s="114" t="s">
        <v>1553</v>
      </c>
      <c r="P9" s="114" t="s">
        <v>1552</v>
      </c>
      <c r="Q9" s="114" t="s">
        <v>1553</v>
      </c>
      <c r="R9" s="114" t="s">
        <v>1553</v>
      </c>
      <c r="S9" s="114" t="s">
        <v>1553</v>
      </c>
      <c r="T9" s="114" t="s">
        <v>1013</v>
      </c>
      <c r="U9" s="114" t="s">
        <v>1553</v>
      </c>
      <c r="V9" s="114" t="s">
        <v>1553</v>
      </c>
      <c r="W9" s="114" t="s">
        <v>1553</v>
      </c>
      <c r="X9" s="114" t="s">
        <v>1553</v>
      </c>
      <c r="Y9" s="114" t="s">
        <v>1553</v>
      </c>
      <c r="Z9" s="114" t="s">
        <v>1553</v>
      </c>
      <c r="AA9" s="114" t="s">
        <v>1553</v>
      </c>
      <c r="AB9" s="114" t="s">
        <v>1553</v>
      </c>
      <c r="AC9" s="114" t="s">
        <v>1553</v>
      </c>
      <c r="AD9" s="114" t="s">
        <v>1553</v>
      </c>
    </row>
    <row r="10" spans="1:30" x14ac:dyDescent="0.3">
      <c r="A10" s="114" t="s">
        <v>86</v>
      </c>
      <c r="B10" s="114" t="s">
        <v>1554</v>
      </c>
      <c r="C10" s="114" t="s">
        <v>1555</v>
      </c>
      <c r="D10" s="114" t="s">
        <v>1555</v>
      </c>
      <c r="E10" s="114" t="s">
        <v>1555</v>
      </c>
      <c r="F10" s="114" t="s">
        <v>1555</v>
      </c>
      <c r="G10" s="114" t="s">
        <v>1555</v>
      </c>
      <c r="H10" s="114" t="s">
        <v>1554</v>
      </c>
      <c r="I10" s="114" t="s">
        <v>1555</v>
      </c>
      <c r="J10" s="114" t="s">
        <v>1555</v>
      </c>
      <c r="K10" s="114" t="s">
        <v>1555</v>
      </c>
      <c r="L10" s="114" t="s">
        <v>1555</v>
      </c>
      <c r="M10" s="114" t="s">
        <v>1555</v>
      </c>
      <c r="N10" s="114" t="s">
        <v>1555</v>
      </c>
      <c r="O10" s="114" t="s">
        <v>1555</v>
      </c>
      <c r="P10" s="114" t="s">
        <v>1554</v>
      </c>
      <c r="Q10" s="114" t="s">
        <v>1555</v>
      </c>
      <c r="R10" s="114" t="s">
        <v>1555</v>
      </c>
      <c r="S10" s="114" t="s">
        <v>1555</v>
      </c>
      <c r="T10" s="114" t="s">
        <v>1555</v>
      </c>
      <c r="U10" s="114" t="s">
        <v>1555</v>
      </c>
      <c r="V10" s="114" t="s">
        <v>1555</v>
      </c>
      <c r="W10" s="114" t="s">
        <v>1555</v>
      </c>
      <c r="X10" s="114" t="s">
        <v>1555</v>
      </c>
      <c r="Y10" s="114" t="s">
        <v>1555</v>
      </c>
      <c r="Z10" s="114" t="s">
        <v>1555</v>
      </c>
      <c r="AA10" s="114" t="s">
        <v>1555</v>
      </c>
      <c r="AB10" s="114" t="s">
        <v>1555</v>
      </c>
      <c r="AC10" s="114" t="s">
        <v>1555</v>
      </c>
      <c r="AD10" s="114" t="s">
        <v>1555</v>
      </c>
    </row>
    <row r="11" spans="1:30" x14ac:dyDescent="0.3">
      <c r="A11" s="115" t="s">
        <v>91</v>
      </c>
      <c r="B11" s="143">
        <v>2695</v>
      </c>
      <c r="C11" s="143">
        <v>4.4482699999999999</v>
      </c>
      <c r="D11" s="143">
        <v>0.36365999999999998</v>
      </c>
      <c r="E11" s="143">
        <v>0.17899999999999999</v>
      </c>
      <c r="F11" s="143">
        <v>0.25769999999999998</v>
      </c>
      <c r="G11" s="143">
        <v>1.2200000000000001E-2</v>
      </c>
      <c r="H11" s="143">
        <v>3875.05042</v>
      </c>
      <c r="I11" s="115" t="s">
        <v>1524</v>
      </c>
      <c r="J11" s="115" t="s">
        <v>1524</v>
      </c>
      <c r="K11" s="143">
        <v>0.65841000000000005</v>
      </c>
      <c r="L11" s="143">
        <v>22.338280000000001</v>
      </c>
      <c r="M11" s="115" t="s">
        <v>1524</v>
      </c>
      <c r="N11" s="143">
        <v>0.32806000000000002</v>
      </c>
      <c r="O11" s="143">
        <v>0.14509</v>
      </c>
      <c r="P11" s="143">
        <v>2410.6</v>
      </c>
      <c r="Q11" s="143">
        <v>0.96099999999999997</v>
      </c>
      <c r="R11" s="115" t="s">
        <v>1524</v>
      </c>
      <c r="S11" s="115"/>
      <c r="T11" s="115"/>
      <c r="U11" s="115" t="s">
        <v>1524</v>
      </c>
      <c r="V11" s="143">
        <v>257.08</v>
      </c>
      <c r="W11" s="143">
        <v>0.159</v>
      </c>
      <c r="X11" s="143">
        <v>6.2E-2</v>
      </c>
      <c r="Y11" s="143">
        <v>13.53</v>
      </c>
      <c r="Z11" s="143">
        <v>0.14000000000000001</v>
      </c>
      <c r="AA11" s="143">
        <v>0.52051000000000003</v>
      </c>
      <c r="AB11" s="143">
        <v>2.6460000000000001E-2</v>
      </c>
      <c r="AC11" s="115"/>
      <c r="AD11" s="143">
        <v>0.29899999999999999</v>
      </c>
    </row>
    <row r="12" spans="1:30" x14ac:dyDescent="0.3">
      <c r="A12" s="123" t="s">
        <v>860</v>
      </c>
      <c r="B12" s="121">
        <v>2695</v>
      </c>
      <c r="C12" s="121">
        <v>4.4482699999999999</v>
      </c>
      <c r="D12" s="121">
        <v>0.36365999999999998</v>
      </c>
      <c r="E12" s="121">
        <v>0.17899999999999999</v>
      </c>
      <c r="F12" s="121">
        <v>0.25769999999999998</v>
      </c>
      <c r="G12" s="121">
        <v>1.2200000000000001E-2</v>
      </c>
      <c r="H12" s="121">
        <v>3875.05042</v>
      </c>
      <c r="I12" s="123" t="s">
        <v>1524</v>
      </c>
      <c r="J12" s="123" t="s">
        <v>1524</v>
      </c>
      <c r="K12" s="121">
        <v>0.65841000000000005</v>
      </c>
      <c r="L12" s="121">
        <v>22.338280000000001</v>
      </c>
      <c r="M12" s="123" t="s">
        <v>1524</v>
      </c>
      <c r="N12" s="121">
        <v>0.32806000000000002</v>
      </c>
      <c r="O12" s="121">
        <v>0.14509</v>
      </c>
      <c r="P12" s="121">
        <v>2410.6</v>
      </c>
      <c r="Q12" s="121">
        <v>0.96099999999999997</v>
      </c>
      <c r="R12" s="123" t="s">
        <v>1524</v>
      </c>
      <c r="S12" s="123"/>
      <c r="T12" s="123"/>
      <c r="U12" s="123" t="s">
        <v>1524</v>
      </c>
      <c r="V12" s="121">
        <v>257.08</v>
      </c>
      <c r="W12" s="121">
        <v>0.159</v>
      </c>
      <c r="X12" s="121">
        <v>6.2E-2</v>
      </c>
      <c r="Y12" s="121">
        <v>13.53</v>
      </c>
      <c r="Z12" s="121">
        <v>0.14000000000000001</v>
      </c>
      <c r="AA12" s="121">
        <v>0.52051000000000003</v>
      </c>
      <c r="AB12" s="121">
        <v>2.6460000000000001E-2</v>
      </c>
      <c r="AC12" s="123"/>
      <c r="AD12" s="121">
        <v>0.29899999999999999</v>
      </c>
    </row>
    <row r="13" spans="1:30" x14ac:dyDescent="0.3">
      <c r="A13" s="123" t="s">
        <v>861</v>
      </c>
      <c r="B13" s="121">
        <v>2695</v>
      </c>
      <c r="C13" s="121">
        <v>4.2803000000000004</v>
      </c>
      <c r="D13" s="121">
        <v>0.29976000000000003</v>
      </c>
      <c r="E13" s="121">
        <v>0.22</v>
      </c>
      <c r="F13" s="121">
        <v>0.23499999999999999</v>
      </c>
      <c r="G13" s="121">
        <v>1.362E-2</v>
      </c>
      <c r="H13" s="121">
        <v>3875.0495000000001</v>
      </c>
      <c r="I13" s="123" t="s">
        <v>1524</v>
      </c>
      <c r="J13" s="123" t="s">
        <v>1524</v>
      </c>
      <c r="K13" s="121">
        <v>0.70062000000000002</v>
      </c>
      <c r="L13" s="121">
        <v>22.33597</v>
      </c>
      <c r="M13" s="123" t="s">
        <v>1524</v>
      </c>
      <c r="N13" s="121">
        <v>0.31575999999999999</v>
      </c>
      <c r="O13" s="121">
        <v>0.14509</v>
      </c>
      <c r="P13" s="121">
        <v>2410.5500000000002</v>
      </c>
      <c r="Q13" s="121">
        <v>0.78600000000000003</v>
      </c>
      <c r="R13" s="123" t="s">
        <v>1524</v>
      </c>
      <c r="S13" s="123"/>
      <c r="T13" s="123"/>
      <c r="U13" s="123" t="s">
        <v>1524</v>
      </c>
      <c r="V13" s="121">
        <v>257.08199999999999</v>
      </c>
      <c r="W13" s="121">
        <v>0.159</v>
      </c>
      <c r="X13" s="121">
        <v>6.0999999999999999E-2</v>
      </c>
      <c r="Y13" s="121">
        <v>13.53</v>
      </c>
      <c r="Z13" s="121">
        <v>0.14000000000000001</v>
      </c>
      <c r="AA13" s="121">
        <v>0.45995999999999998</v>
      </c>
      <c r="AB13" s="121">
        <v>7.3120000000000004E-2</v>
      </c>
      <c r="AC13" s="123"/>
      <c r="AD13" s="121">
        <v>0.30399999999999999</v>
      </c>
    </row>
    <row r="14" spans="1:30" x14ac:dyDescent="0.3">
      <c r="A14" s="123" t="s">
        <v>862</v>
      </c>
      <c r="B14" s="121">
        <v>2695</v>
      </c>
      <c r="C14" s="121">
        <v>4.2803000000000004</v>
      </c>
      <c r="D14" s="121">
        <v>0.29976000000000003</v>
      </c>
      <c r="E14" s="121">
        <v>0.22</v>
      </c>
      <c r="F14" s="121">
        <v>0.23499999999999999</v>
      </c>
      <c r="G14" s="121">
        <v>1.362E-2</v>
      </c>
      <c r="H14" s="121">
        <v>3875.0495000000001</v>
      </c>
      <c r="I14" s="123" t="s">
        <v>1524</v>
      </c>
      <c r="J14" s="123" t="s">
        <v>1524</v>
      </c>
      <c r="K14" s="121">
        <v>0.70062000000000002</v>
      </c>
      <c r="L14" s="121">
        <v>22.33597</v>
      </c>
      <c r="M14" s="123" t="s">
        <v>1524</v>
      </c>
      <c r="N14" s="121">
        <v>0.31575999999999999</v>
      </c>
      <c r="O14" s="121">
        <v>0.14509</v>
      </c>
      <c r="P14" s="121">
        <v>2410.5500000000002</v>
      </c>
      <c r="Q14" s="121">
        <v>0.78600000000000003</v>
      </c>
      <c r="R14" s="123" t="s">
        <v>1524</v>
      </c>
      <c r="S14" s="123"/>
      <c r="T14" s="123"/>
      <c r="U14" s="123" t="s">
        <v>1524</v>
      </c>
      <c r="V14" s="121">
        <v>257.08199999999999</v>
      </c>
      <c r="W14" s="121">
        <v>0.159</v>
      </c>
      <c r="X14" s="121">
        <v>6.0999999999999999E-2</v>
      </c>
      <c r="Y14" s="121">
        <v>13.53</v>
      </c>
      <c r="Z14" s="121">
        <v>0.14000000000000001</v>
      </c>
      <c r="AA14" s="121">
        <v>0.45995999999999998</v>
      </c>
      <c r="AB14" s="121">
        <v>7.3120000000000004E-2</v>
      </c>
      <c r="AC14" s="123"/>
      <c r="AD14" s="121">
        <v>0.30399999999999999</v>
      </c>
    </row>
    <row r="15" spans="1:30" x14ac:dyDescent="0.3">
      <c r="A15" s="123" t="s">
        <v>863</v>
      </c>
      <c r="B15" s="121">
        <v>2695</v>
      </c>
      <c r="C15" s="121">
        <v>4.1203399999999997</v>
      </c>
      <c r="D15" s="121">
        <v>0.44589000000000001</v>
      </c>
      <c r="E15" s="121">
        <v>0.246</v>
      </c>
      <c r="F15" s="121">
        <v>0.20163</v>
      </c>
      <c r="G15" s="121">
        <v>1.5970000000000002E-2</v>
      </c>
      <c r="H15" s="121">
        <v>3875.0580399999999</v>
      </c>
      <c r="I15" s="123" t="s">
        <v>1524</v>
      </c>
      <c r="J15" s="123" t="s">
        <v>1524</v>
      </c>
      <c r="K15" s="121">
        <v>0.71506999999999998</v>
      </c>
      <c r="L15" s="121">
        <v>22.357579999999999</v>
      </c>
      <c r="M15" s="123" t="s">
        <v>1524</v>
      </c>
      <c r="N15" s="121">
        <v>0.30986999999999998</v>
      </c>
      <c r="O15" s="121">
        <v>0.15706000000000001</v>
      </c>
      <c r="P15" s="121">
        <v>2410.54</v>
      </c>
      <c r="Q15" s="121">
        <v>0.78500000000000003</v>
      </c>
      <c r="R15" s="123" t="s">
        <v>1524</v>
      </c>
      <c r="S15" s="123"/>
      <c r="T15" s="123"/>
      <c r="U15" s="123" t="s">
        <v>1524</v>
      </c>
      <c r="V15" s="121">
        <v>257.08300000000003</v>
      </c>
      <c r="W15" s="121">
        <v>0.16</v>
      </c>
      <c r="X15" s="121">
        <v>0.06</v>
      </c>
      <c r="Y15" s="121">
        <v>13.53</v>
      </c>
      <c r="Z15" s="121">
        <v>0.14299999999999999</v>
      </c>
      <c r="AA15" s="121">
        <v>0.40734999999999999</v>
      </c>
      <c r="AB15" s="121">
        <v>0.11904000000000001</v>
      </c>
      <c r="AC15" s="123"/>
      <c r="AD15" s="121">
        <v>0.32400000000000001</v>
      </c>
    </row>
    <row r="16" spans="1:30" x14ac:dyDescent="0.3">
      <c r="A16" s="123" t="s">
        <v>864</v>
      </c>
      <c r="B16" s="121">
        <v>2695</v>
      </c>
      <c r="C16" s="121">
        <v>4.1203399999999997</v>
      </c>
      <c r="D16" s="121">
        <v>0.44589000000000001</v>
      </c>
      <c r="E16" s="121">
        <v>0.246</v>
      </c>
      <c r="F16" s="121">
        <v>0.20163</v>
      </c>
      <c r="G16" s="121">
        <v>1.5970000000000002E-2</v>
      </c>
      <c r="H16" s="121">
        <v>3875.0580399999999</v>
      </c>
      <c r="I16" s="123" t="s">
        <v>1524</v>
      </c>
      <c r="J16" s="123" t="s">
        <v>1524</v>
      </c>
      <c r="K16" s="121">
        <v>0.71506999999999998</v>
      </c>
      <c r="L16" s="121">
        <v>22.357579999999999</v>
      </c>
      <c r="M16" s="123" t="s">
        <v>1524</v>
      </c>
      <c r="N16" s="121">
        <v>0.30986999999999998</v>
      </c>
      <c r="O16" s="121">
        <v>0.15706000000000001</v>
      </c>
      <c r="P16" s="121">
        <v>2410.54</v>
      </c>
      <c r="Q16" s="121">
        <v>0.78500000000000003</v>
      </c>
      <c r="R16" s="123" t="s">
        <v>1524</v>
      </c>
      <c r="S16" s="123"/>
      <c r="T16" s="123"/>
      <c r="U16" s="123" t="s">
        <v>1524</v>
      </c>
      <c r="V16" s="121">
        <v>257.08300000000003</v>
      </c>
      <c r="W16" s="121">
        <v>0.16</v>
      </c>
      <c r="X16" s="121">
        <v>0.06</v>
      </c>
      <c r="Y16" s="121">
        <v>13.53</v>
      </c>
      <c r="Z16" s="121">
        <v>0.14299999999999999</v>
      </c>
      <c r="AA16" s="121">
        <v>0.40734999999999999</v>
      </c>
      <c r="AB16" s="121">
        <v>0.11904000000000001</v>
      </c>
      <c r="AC16" s="123"/>
      <c r="AD16" s="121">
        <v>0.32400000000000001</v>
      </c>
    </row>
    <row r="17" spans="1:30" x14ac:dyDescent="0.3">
      <c r="A17" s="123" t="s">
        <v>865</v>
      </c>
      <c r="B17" s="121">
        <v>2695</v>
      </c>
      <c r="C17" s="121">
        <v>4.0299399999999999</v>
      </c>
      <c r="D17" s="121">
        <v>0.57755999999999996</v>
      </c>
      <c r="E17" s="121">
        <v>0.26400000000000001</v>
      </c>
      <c r="F17" s="121">
        <v>0.16621</v>
      </c>
      <c r="G17" s="121">
        <v>1.805E-2</v>
      </c>
      <c r="H17" s="121">
        <v>3875.0644400000001</v>
      </c>
      <c r="I17" s="123" t="s">
        <v>1524</v>
      </c>
      <c r="J17" s="123" t="s">
        <v>1524</v>
      </c>
      <c r="K17" s="121">
        <v>0.68920999999999999</v>
      </c>
      <c r="L17" s="121">
        <v>22.37379</v>
      </c>
      <c r="M17" s="123" t="s">
        <v>1524</v>
      </c>
      <c r="N17" s="121">
        <v>0.29221999999999998</v>
      </c>
      <c r="O17" s="121">
        <v>0.16123999999999999</v>
      </c>
      <c r="P17" s="121">
        <v>2410.5300000000002</v>
      </c>
      <c r="Q17" s="121">
        <v>0.78400000000000003</v>
      </c>
      <c r="R17" s="123" t="s">
        <v>1524</v>
      </c>
      <c r="S17" s="123"/>
      <c r="T17" s="123"/>
      <c r="U17" s="123" t="s">
        <v>1524</v>
      </c>
      <c r="V17" s="121">
        <v>257.084</v>
      </c>
      <c r="W17" s="121">
        <v>0.16</v>
      </c>
      <c r="X17" s="121">
        <v>5.8999999999999997E-2</v>
      </c>
      <c r="Y17" s="121">
        <v>13.53</v>
      </c>
      <c r="Z17" s="121">
        <v>0.14599999999999999</v>
      </c>
      <c r="AA17" s="121">
        <v>0.35891000000000001</v>
      </c>
      <c r="AB17" s="121">
        <v>0.16922999999999999</v>
      </c>
      <c r="AC17" s="123"/>
      <c r="AD17" s="121">
        <v>0.35</v>
      </c>
    </row>
    <row r="18" spans="1:30" x14ac:dyDescent="0.3">
      <c r="A18" s="123" t="s">
        <v>866</v>
      </c>
      <c r="B18" s="121">
        <v>2695</v>
      </c>
      <c r="C18" s="121">
        <v>4.0299399999999999</v>
      </c>
      <c r="D18" s="121">
        <v>0.57755999999999996</v>
      </c>
      <c r="E18" s="121">
        <v>0.26400000000000001</v>
      </c>
      <c r="F18" s="121">
        <v>0.16621</v>
      </c>
      <c r="G18" s="121">
        <v>1.805E-2</v>
      </c>
      <c r="H18" s="121">
        <v>3875.0644400000001</v>
      </c>
      <c r="I18" s="123" t="s">
        <v>1524</v>
      </c>
      <c r="J18" s="123" t="s">
        <v>1524</v>
      </c>
      <c r="K18" s="121">
        <v>0.68920999999999999</v>
      </c>
      <c r="L18" s="121">
        <v>22.37379</v>
      </c>
      <c r="M18" s="123" t="s">
        <v>1524</v>
      </c>
      <c r="N18" s="121">
        <v>0.29221999999999998</v>
      </c>
      <c r="O18" s="121">
        <v>0.16123999999999999</v>
      </c>
      <c r="P18" s="121">
        <v>2410.5300000000002</v>
      </c>
      <c r="Q18" s="121">
        <v>0.78400000000000003</v>
      </c>
      <c r="R18" s="123" t="s">
        <v>1524</v>
      </c>
      <c r="S18" s="123"/>
      <c r="T18" s="123"/>
      <c r="U18" s="123" t="s">
        <v>1524</v>
      </c>
      <c r="V18" s="121">
        <v>257.084</v>
      </c>
      <c r="W18" s="121">
        <v>0.16</v>
      </c>
      <c r="X18" s="121">
        <v>5.8999999999999997E-2</v>
      </c>
      <c r="Y18" s="121">
        <v>13.53</v>
      </c>
      <c r="Z18" s="121">
        <v>0.14599999999999999</v>
      </c>
      <c r="AA18" s="121">
        <v>0.35891000000000001</v>
      </c>
      <c r="AB18" s="121">
        <v>0.16922999999999999</v>
      </c>
      <c r="AC18" s="123"/>
      <c r="AD18" s="121">
        <v>0.35</v>
      </c>
    </row>
    <row r="19" spans="1:30" x14ac:dyDescent="0.3">
      <c r="A19" s="123" t="s">
        <v>867</v>
      </c>
      <c r="B19" s="121">
        <v>2695</v>
      </c>
      <c r="C19" s="121">
        <v>3.9362699999999999</v>
      </c>
      <c r="D19" s="121">
        <v>0.69299999999999995</v>
      </c>
      <c r="E19" s="121">
        <v>0.28299999999999997</v>
      </c>
      <c r="F19" s="121">
        <v>0.13819999999999999</v>
      </c>
      <c r="G19" s="121">
        <v>2.0070000000000001E-2</v>
      </c>
      <c r="H19" s="121">
        <v>3875.0751</v>
      </c>
      <c r="I19" s="123" t="s">
        <v>1524</v>
      </c>
      <c r="J19" s="123" t="s">
        <v>1524</v>
      </c>
      <c r="K19" s="121">
        <v>0.65442999999999996</v>
      </c>
      <c r="L19" s="121">
        <v>22.400829999999999</v>
      </c>
      <c r="M19" s="123" t="s">
        <v>1524</v>
      </c>
      <c r="N19" s="121">
        <v>0.28676000000000001</v>
      </c>
      <c r="O19" s="121">
        <v>0.17438000000000001</v>
      </c>
      <c r="P19" s="121">
        <v>2410.52</v>
      </c>
      <c r="Q19" s="121">
        <v>0.78300000000000003</v>
      </c>
      <c r="R19" s="123" t="s">
        <v>1524</v>
      </c>
      <c r="S19" s="123"/>
      <c r="T19" s="123"/>
      <c r="U19" s="123" t="s">
        <v>1524</v>
      </c>
      <c r="V19" s="121">
        <v>257.08499999999998</v>
      </c>
      <c r="W19" s="121">
        <v>0.16</v>
      </c>
      <c r="X19" s="121">
        <v>5.8000000000000003E-2</v>
      </c>
      <c r="Y19" s="121">
        <v>13.53</v>
      </c>
      <c r="Z19" s="121">
        <v>0.14299999999999999</v>
      </c>
      <c r="AA19" s="121">
        <v>0.30754999999999999</v>
      </c>
      <c r="AB19" s="121">
        <v>0.21975</v>
      </c>
      <c r="AC19" s="123"/>
      <c r="AD19" s="121">
        <v>0.372</v>
      </c>
    </row>
    <row r="20" spans="1:30" x14ac:dyDescent="0.3">
      <c r="A20" s="123" t="s">
        <v>868</v>
      </c>
      <c r="B20" s="121">
        <v>2695</v>
      </c>
      <c r="C20" s="121">
        <v>3.9362699999999999</v>
      </c>
      <c r="D20" s="121">
        <v>0.69299999999999995</v>
      </c>
      <c r="E20" s="121">
        <v>0.28299999999999997</v>
      </c>
      <c r="F20" s="121">
        <v>0.13819999999999999</v>
      </c>
      <c r="G20" s="121">
        <v>2.0070000000000001E-2</v>
      </c>
      <c r="H20" s="121">
        <v>3875.0751</v>
      </c>
      <c r="I20" s="123" t="s">
        <v>1524</v>
      </c>
      <c r="J20" s="123" t="s">
        <v>1524</v>
      </c>
      <c r="K20" s="121">
        <v>0.65442999999999996</v>
      </c>
      <c r="L20" s="121">
        <v>22.400829999999999</v>
      </c>
      <c r="M20" s="123" t="s">
        <v>1524</v>
      </c>
      <c r="N20" s="121">
        <v>0.28676000000000001</v>
      </c>
      <c r="O20" s="121">
        <v>0.17438000000000001</v>
      </c>
      <c r="P20" s="121">
        <v>2410.52</v>
      </c>
      <c r="Q20" s="121">
        <v>0.78300000000000003</v>
      </c>
      <c r="R20" s="123" t="s">
        <v>1524</v>
      </c>
      <c r="S20" s="123"/>
      <c r="T20" s="123"/>
      <c r="U20" s="123" t="s">
        <v>1524</v>
      </c>
      <c r="V20" s="121">
        <v>257.08499999999998</v>
      </c>
      <c r="W20" s="121">
        <v>0.16</v>
      </c>
      <c r="X20" s="121">
        <v>5.8000000000000003E-2</v>
      </c>
      <c r="Y20" s="121">
        <v>13.53</v>
      </c>
      <c r="Z20" s="121">
        <v>0.14299999999999999</v>
      </c>
      <c r="AA20" s="121">
        <v>0.30754999999999999</v>
      </c>
      <c r="AB20" s="121">
        <v>0.21975</v>
      </c>
      <c r="AC20" s="123"/>
      <c r="AD20" s="121">
        <v>0.372</v>
      </c>
    </row>
    <row r="21" spans="1:30" x14ac:dyDescent="0.3">
      <c r="A21" s="123" t="s">
        <v>869</v>
      </c>
      <c r="B21" s="121">
        <v>2695</v>
      </c>
      <c r="C21" s="121">
        <v>3.9431099999999999</v>
      </c>
      <c r="D21" s="121">
        <v>0.79300000000000004</v>
      </c>
      <c r="E21" s="121">
        <v>0.28499999999999998</v>
      </c>
      <c r="F21" s="121">
        <v>0.14441999999999999</v>
      </c>
      <c r="G21" s="121">
        <v>1.7690000000000001E-2</v>
      </c>
      <c r="H21" s="121">
        <v>3875.0918700000002</v>
      </c>
      <c r="I21" s="123" t="s">
        <v>1524</v>
      </c>
      <c r="J21" s="123" t="s">
        <v>1524</v>
      </c>
      <c r="K21" s="121">
        <v>0.61873999999999996</v>
      </c>
      <c r="L21" s="121">
        <v>22.44332</v>
      </c>
      <c r="M21" s="123" t="s">
        <v>1524</v>
      </c>
      <c r="N21" s="121">
        <v>0.28129999999999999</v>
      </c>
      <c r="O21" s="121">
        <v>0.18357999999999999</v>
      </c>
      <c r="P21" s="121">
        <v>2410.5</v>
      </c>
      <c r="Q21" s="121">
        <v>0.78</v>
      </c>
      <c r="R21" s="123" t="s">
        <v>1524</v>
      </c>
      <c r="S21" s="123"/>
      <c r="T21" s="123"/>
      <c r="U21" s="123" t="s">
        <v>1524</v>
      </c>
      <c r="V21" s="121">
        <v>257.08600000000001</v>
      </c>
      <c r="W21" s="121">
        <v>0.161</v>
      </c>
      <c r="X21" s="121">
        <v>5.7000000000000002E-2</v>
      </c>
      <c r="Y21" s="121">
        <v>13.53</v>
      </c>
      <c r="Z21" s="121">
        <v>0.14099999999999999</v>
      </c>
      <c r="AA21" s="121">
        <v>0.27293000000000001</v>
      </c>
      <c r="AB21" s="121">
        <v>0.25152999999999998</v>
      </c>
      <c r="AC21" s="123"/>
      <c r="AD21" s="121">
        <v>0.39400000000000002</v>
      </c>
    </row>
    <row r="22" spans="1:30" x14ac:dyDescent="0.3">
      <c r="A22" s="123" t="s">
        <v>870</v>
      </c>
      <c r="B22" s="121">
        <v>2695</v>
      </c>
      <c r="C22" s="121">
        <v>3.9431099999999999</v>
      </c>
      <c r="D22" s="121">
        <v>0.79300000000000004</v>
      </c>
      <c r="E22" s="121">
        <v>0.28499999999999998</v>
      </c>
      <c r="F22" s="121">
        <v>0.14441999999999999</v>
      </c>
      <c r="G22" s="121">
        <v>1.7690000000000001E-2</v>
      </c>
      <c r="H22" s="121">
        <v>3875.0918700000002</v>
      </c>
      <c r="I22" s="123" t="s">
        <v>1524</v>
      </c>
      <c r="J22" s="123" t="s">
        <v>1524</v>
      </c>
      <c r="K22" s="121">
        <v>0.61873999999999996</v>
      </c>
      <c r="L22" s="121">
        <v>22.44332</v>
      </c>
      <c r="M22" s="123" t="s">
        <v>1524</v>
      </c>
      <c r="N22" s="121">
        <v>0.28129999999999999</v>
      </c>
      <c r="O22" s="121">
        <v>0.18357999999999999</v>
      </c>
      <c r="P22" s="121">
        <v>2410.5</v>
      </c>
      <c r="Q22" s="121">
        <v>0.78</v>
      </c>
      <c r="R22" s="123" t="s">
        <v>1524</v>
      </c>
      <c r="S22" s="123"/>
      <c r="T22" s="123"/>
      <c r="U22" s="123" t="s">
        <v>1524</v>
      </c>
      <c r="V22" s="121">
        <v>257.08600000000001</v>
      </c>
      <c r="W22" s="121">
        <v>0.161</v>
      </c>
      <c r="X22" s="121">
        <v>5.7000000000000002E-2</v>
      </c>
      <c r="Y22" s="121">
        <v>13.53</v>
      </c>
      <c r="Z22" s="121">
        <v>0.14099999999999999</v>
      </c>
      <c r="AA22" s="121">
        <v>0.27293000000000001</v>
      </c>
      <c r="AB22" s="121">
        <v>0.25152999999999998</v>
      </c>
      <c r="AC22" s="123"/>
      <c r="AD22" s="121">
        <v>0.39400000000000002</v>
      </c>
    </row>
    <row r="23" spans="1:30" x14ac:dyDescent="0.3">
      <c r="A23" s="123" t="s">
        <v>871</v>
      </c>
      <c r="B23" s="121">
        <v>2695</v>
      </c>
      <c r="C23" s="121">
        <v>4.00352</v>
      </c>
      <c r="D23" s="121">
        <v>0.8911</v>
      </c>
      <c r="E23" s="121">
        <v>0.27300000000000002</v>
      </c>
      <c r="F23" s="121">
        <v>0.15881999999999999</v>
      </c>
      <c r="G23" s="121">
        <v>1.503E-2</v>
      </c>
      <c r="H23" s="121">
        <v>3875.09431</v>
      </c>
      <c r="I23" s="123" t="s">
        <v>1524</v>
      </c>
      <c r="J23" s="123" t="s">
        <v>1524</v>
      </c>
      <c r="K23" s="121">
        <v>0.57945999999999998</v>
      </c>
      <c r="L23" s="121">
        <v>22.4495</v>
      </c>
      <c r="M23" s="123" t="s">
        <v>1524</v>
      </c>
      <c r="N23" s="121">
        <v>0.28676000000000001</v>
      </c>
      <c r="O23" s="121">
        <v>0.19312000000000001</v>
      </c>
      <c r="P23" s="121">
        <v>2410.48</v>
      </c>
      <c r="Q23" s="121">
        <v>0.77800000000000002</v>
      </c>
      <c r="R23" s="123" t="s">
        <v>1524</v>
      </c>
      <c r="S23" s="123"/>
      <c r="T23" s="123"/>
      <c r="U23" s="121">
        <v>48.79</v>
      </c>
      <c r="V23" s="121">
        <v>257.08699999999999</v>
      </c>
      <c r="W23" s="121">
        <v>0.161</v>
      </c>
      <c r="X23" s="121">
        <v>5.6000000000000001E-2</v>
      </c>
      <c r="Y23" s="121">
        <v>13.53</v>
      </c>
      <c r="Z23" s="121">
        <v>0.13800000000000001</v>
      </c>
      <c r="AA23" s="121">
        <v>0.28636</v>
      </c>
      <c r="AB23" s="121">
        <v>0.24365000000000001</v>
      </c>
      <c r="AC23" s="123"/>
      <c r="AD23" s="121">
        <v>0.41699999999999998</v>
      </c>
    </row>
    <row r="24" spans="1:30" x14ac:dyDescent="0.3">
      <c r="A24" s="123" t="s">
        <v>872</v>
      </c>
      <c r="B24" s="121">
        <v>2695</v>
      </c>
      <c r="C24" s="121">
        <v>4.00352</v>
      </c>
      <c r="D24" s="121">
        <v>0.8911</v>
      </c>
      <c r="E24" s="121">
        <v>0.27300000000000002</v>
      </c>
      <c r="F24" s="121">
        <v>0.15881999999999999</v>
      </c>
      <c r="G24" s="121">
        <v>1.503E-2</v>
      </c>
      <c r="H24" s="121">
        <v>3875.09431</v>
      </c>
      <c r="I24" s="123" t="s">
        <v>1524</v>
      </c>
      <c r="J24" s="123" t="s">
        <v>1524</v>
      </c>
      <c r="K24" s="121">
        <v>0.57945999999999998</v>
      </c>
      <c r="L24" s="121">
        <v>22.4495</v>
      </c>
      <c r="M24" s="123" t="s">
        <v>1524</v>
      </c>
      <c r="N24" s="121">
        <v>0.28676000000000001</v>
      </c>
      <c r="O24" s="121">
        <v>0.19312000000000001</v>
      </c>
      <c r="P24" s="121">
        <v>2410.48</v>
      </c>
      <c r="Q24" s="121">
        <v>0.77800000000000002</v>
      </c>
      <c r="R24" s="123" t="s">
        <v>1524</v>
      </c>
      <c r="S24" s="123"/>
      <c r="T24" s="123"/>
      <c r="U24" s="121">
        <v>48.79</v>
      </c>
      <c r="V24" s="121">
        <v>257.08699999999999</v>
      </c>
      <c r="W24" s="121">
        <v>0.161</v>
      </c>
      <c r="X24" s="121">
        <v>5.6000000000000001E-2</v>
      </c>
      <c r="Y24" s="121">
        <v>13.53</v>
      </c>
      <c r="Z24" s="121">
        <v>0.13800000000000001</v>
      </c>
      <c r="AA24" s="121">
        <v>0.28636</v>
      </c>
      <c r="AB24" s="121">
        <v>0.24365000000000001</v>
      </c>
      <c r="AC24" s="123"/>
      <c r="AD24" s="121">
        <v>0.41699999999999998</v>
      </c>
    </row>
    <row r="25" spans="1:30" x14ac:dyDescent="0.3">
      <c r="A25" s="123" t="s">
        <v>873</v>
      </c>
      <c r="B25" s="121">
        <v>2695</v>
      </c>
      <c r="C25" s="121">
        <v>4.0402899999999997</v>
      </c>
      <c r="D25" s="121">
        <v>1.0396000000000001</v>
      </c>
      <c r="E25" s="121">
        <v>0.26700000000000002</v>
      </c>
      <c r="F25" s="121">
        <v>0.16582</v>
      </c>
      <c r="G25" s="121">
        <v>1.3129999999999999E-2</v>
      </c>
      <c r="H25" s="121">
        <v>3875.0952200000002</v>
      </c>
      <c r="I25" s="123" t="s">
        <v>1524</v>
      </c>
      <c r="J25" s="123" t="s">
        <v>1524</v>
      </c>
      <c r="K25" s="121">
        <v>0.53752999999999995</v>
      </c>
      <c r="L25" s="121">
        <v>22.451820000000001</v>
      </c>
      <c r="M25" s="123" t="s">
        <v>1524</v>
      </c>
      <c r="N25" s="121">
        <v>0.31575999999999999</v>
      </c>
      <c r="O25" s="121">
        <v>0.19800999999999999</v>
      </c>
      <c r="P25" s="121">
        <v>2410.4899999999998</v>
      </c>
      <c r="Q25" s="121">
        <v>0.77900000000000003</v>
      </c>
      <c r="R25" s="123" t="s">
        <v>1524</v>
      </c>
      <c r="S25" s="123"/>
      <c r="T25" s="123"/>
      <c r="U25" s="123" t="s">
        <v>1524</v>
      </c>
      <c r="V25" s="121">
        <v>257.089</v>
      </c>
      <c r="W25" s="121">
        <v>0.16200000000000001</v>
      </c>
      <c r="X25" s="121">
        <v>5.3999999999999999E-2</v>
      </c>
      <c r="Y25" s="121">
        <v>13.53</v>
      </c>
      <c r="Z25" s="121">
        <v>0.13500000000000001</v>
      </c>
      <c r="AA25" s="121">
        <v>0.26701999999999998</v>
      </c>
      <c r="AB25" s="121">
        <v>0.26412999999999998</v>
      </c>
      <c r="AC25" s="123"/>
      <c r="AD25" s="121">
        <v>0.42899999999999999</v>
      </c>
    </row>
    <row r="26" spans="1:30" x14ac:dyDescent="0.3">
      <c r="A26" s="123" t="s">
        <v>874</v>
      </c>
      <c r="B26" s="121">
        <v>2695</v>
      </c>
      <c r="C26" s="121">
        <v>4.0402899999999997</v>
      </c>
      <c r="D26" s="121">
        <v>1.0396000000000001</v>
      </c>
      <c r="E26" s="121">
        <v>0.26700000000000002</v>
      </c>
      <c r="F26" s="121">
        <v>0.16582</v>
      </c>
      <c r="G26" s="121">
        <v>1.3129999999999999E-2</v>
      </c>
      <c r="H26" s="121">
        <v>3875.0952200000002</v>
      </c>
      <c r="I26" s="123" t="s">
        <v>1524</v>
      </c>
      <c r="J26" s="123" t="s">
        <v>1524</v>
      </c>
      <c r="K26" s="121">
        <v>0.53752999999999995</v>
      </c>
      <c r="L26" s="121">
        <v>22.451820000000001</v>
      </c>
      <c r="M26" s="123" t="s">
        <v>1524</v>
      </c>
      <c r="N26" s="121">
        <v>0.31575999999999999</v>
      </c>
      <c r="O26" s="121">
        <v>0.19800999999999999</v>
      </c>
      <c r="P26" s="121">
        <v>2410.4899999999998</v>
      </c>
      <c r="Q26" s="121">
        <v>0.77900000000000003</v>
      </c>
      <c r="R26" s="123" t="s">
        <v>1524</v>
      </c>
      <c r="S26" s="123"/>
      <c r="T26" s="123"/>
      <c r="U26" s="123" t="s">
        <v>1524</v>
      </c>
      <c r="V26" s="121">
        <v>257.089</v>
      </c>
      <c r="W26" s="121">
        <v>0.16200000000000001</v>
      </c>
      <c r="X26" s="121">
        <v>5.3999999999999999E-2</v>
      </c>
      <c r="Y26" s="121">
        <v>13.53</v>
      </c>
      <c r="Z26" s="121">
        <v>0.13500000000000001</v>
      </c>
      <c r="AA26" s="121">
        <v>0.26701999999999998</v>
      </c>
      <c r="AB26" s="121">
        <v>0.26412999999999998</v>
      </c>
      <c r="AC26" s="123"/>
      <c r="AD26" s="121">
        <v>0.42899999999999999</v>
      </c>
    </row>
    <row r="27" spans="1:30" x14ac:dyDescent="0.3">
      <c r="A27" s="123" t="s">
        <v>875</v>
      </c>
      <c r="B27" s="121">
        <v>2695</v>
      </c>
      <c r="C27" s="121">
        <v>4.0877100000000004</v>
      </c>
      <c r="D27" s="121">
        <v>1.171</v>
      </c>
      <c r="E27" s="121">
        <v>0.28299999999999997</v>
      </c>
      <c r="F27" s="121">
        <v>0.16633000000000001</v>
      </c>
      <c r="G27" s="121">
        <v>1.2789999999999999E-2</v>
      </c>
      <c r="H27" s="121">
        <v>3875.1001000000001</v>
      </c>
      <c r="I27" s="123" t="s">
        <v>1524</v>
      </c>
      <c r="J27" s="123" t="s">
        <v>1524</v>
      </c>
      <c r="K27" s="121">
        <v>0.49464999999999998</v>
      </c>
      <c r="L27" s="121">
        <v>22.464189999999999</v>
      </c>
      <c r="M27" s="121">
        <v>46.617159999999998</v>
      </c>
      <c r="N27" s="121">
        <v>0.32806000000000002</v>
      </c>
      <c r="O27" s="121">
        <v>0.18831000000000001</v>
      </c>
      <c r="P27" s="121">
        <v>2410.5100000000002</v>
      </c>
      <c r="Q27" s="121">
        <v>0.78100000000000003</v>
      </c>
      <c r="R27" s="123" t="s">
        <v>1524</v>
      </c>
      <c r="S27" s="123"/>
      <c r="T27" s="123"/>
      <c r="U27" s="123" t="s">
        <v>1524</v>
      </c>
      <c r="V27" s="121">
        <v>257.08999999999997</v>
      </c>
      <c r="W27" s="121">
        <v>0.16200000000000001</v>
      </c>
      <c r="X27" s="121">
        <v>5.2999999999999999E-2</v>
      </c>
      <c r="Y27" s="121">
        <v>13.53</v>
      </c>
      <c r="Z27" s="121">
        <v>0.13200000000000001</v>
      </c>
      <c r="AA27" s="121">
        <v>0.24277000000000001</v>
      </c>
      <c r="AB27" s="121">
        <v>0.28887000000000002</v>
      </c>
      <c r="AC27" s="123"/>
      <c r="AD27" s="121">
        <v>0.42799999999999999</v>
      </c>
    </row>
    <row r="28" spans="1:30" x14ac:dyDescent="0.3">
      <c r="A28" s="123" t="s">
        <v>876</v>
      </c>
      <c r="B28" s="121">
        <v>2695</v>
      </c>
      <c r="C28" s="121">
        <v>4.0877100000000004</v>
      </c>
      <c r="D28" s="121">
        <v>1.171</v>
      </c>
      <c r="E28" s="121">
        <v>0.28299999999999997</v>
      </c>
      <c r="F28" s="121">
        <v>0.16633000000000001</v>
      </c>
      <c r="G28" s="121">
        <v>1.2789999999999999E-2</v>
      </c>
      <c r="H28" s="121">
        <v>3875.1001000000001</v>
      </c>
      <c r="I28" s="123" t="s">
        <v>1524</v>
      </c>
      <c r="J28" s="123" t="s">
        <v>1524</v>
      </c>
      <c r="K28" s="121">
        <v>0.49464999999999998</v>
      </c>
      <c r="L28" s="121">
        <v>22.464189999999999</v>
      </c>
      <c r="M28" s="121">
        <v>46.617159999999998</v>
      </c>
      <c r="N28" s="121">
        <v>0.32806000000000002</v>
      </c>
      <c r="O28" s="121">
        <v>0.18831000000000001</v>
      </c>
      <c r="P28" s="121">
        <v>2410.5100000000002</v>
      </c>
      <c r="Q28" s="121">
        <v>0.78100000000000003</v>
      </c>
      <c r="R28" s="123" t="s">
        <v>1524</v>
      </c>
      <c r="S28" s="123"/>
      <c r="T28" s="123"/>
      <c r="U28" s="123" t="s">
        <v>1524</v>
      </c>
      <c r="V28" s="121">
        <v>257.08999999999997</v>
      </c>
      <c r="W28" s="121">
        <v>0.16200000000000001</v>
      </c>
      <c r="X28" s="121">
        <v>5.2999999999999999E-2</v>
      </c>
      <c r="Y28" s="121">
        <v>13.53</v>
      </c>
      <c r="Z28" s="121">
        <v>0.13200000000000001</v>
      </c>
      <c r="AA28" s="121">
        <v>0.24277000000000001</v>
      </c>
      <c r="AB28" s="121">
        <v>0.28887000000000002</v>
      </c>
      <c r="AC28" s="123"/>
      <c r="AD28" s="121">
        <v>0.42799999999999999</v>
      </c>
    </row>
    <row r="29" spans="1:30" x14ac:dyDescent="0.3">
      <c r="A29" s="123" t="s">
        <v>877</v>
      </c>
      <c r="B29" s="121">
        <v>2695</v>
      </c>
      <c r="C29" s="121">
        <v>4.10806</v>
      </c>
      <c r="D29" s="121">
        <v>1.2130000000000001</v>
      </c>
      <c r="E29" s="121">
        <v>0.29099999999999998</v>
      </c>
      <c r="F29" s="121">
        <v>0.16424</v>
      </c>
      <c r="G29" s="121">
        <v>1.308E-2</v>
      </c>
      <c r="H29" s="121">
        <v>3875.08151</v>
      </c>
      <c r="I29" s="123" t="s">
        <v>1524</v>
      </c>
      <c r="J29" s="123" t="s">
        <v>1524</v>
      </c>
      <c r="K29" s="121">
        <v>0.45096000000000003</v>
      </c>
      <c r="L29" s="121">
        <v>22.41705</v>
      </c>
      <c r="M29" s="123" t="s">
        <v>1524</v>
      </c>
      <c r="N29" s="121">
        <v>0.30986999999999998</v>
      </c>
      <c r="O29" s="121">
        <v>0.16123999999999999</v>
      </c>
      <c r="P29" s="121">
        <v>2410.5300000000002</v>
      </c>
      <c r="Q29" s="121">
        <v>0.78400000000000003</v>
      </c>
      <c r="R29" s="123" t="s">
        <v>1524</v>
      </c>
      <c r="S29" s="123"/>
      <c r="T29" s="123"/>
      <c r="U29" s="123" t="s">
        <v>1524</v>
      </c>
      <c r="V29" s="121">
        <v>257.077</v>
      </c>
      <c r="W29" s="121">
        <v>0.16200000000000001</v>
      </c>
      <c r="X29" s="121">
        <v>5.0999999999999997E-2</v>
      </c>
      <c r="Y29" s="121">
        <v>13.53</v>
      </c>
      <c r="Z29" s="121">
        <v>0.128</v>
      </c>
      <c r="AA29" s="121">
        <v>0.21911</v>
      </c>
      <c r="AB29" s="121">
        <v>0.30823</v>
      </c>
      <c r="AC29" s="123"/>
      <c r="AD29" s="121">
        <v>0.41899999999999998</v>
      </c>
    </row>
    <row r="30" spans="1:30" x14ac:dyDescent="0.3">
      <c r="A30" s="123" t="s">
        <v>878</v>
      </c>
      <c r="B30" s="121">
        <v>2695</v>
      </c>
      <c r="C30" s="121">
        <v>4.10806</v>
      </c>
      <c r="D30" s="121">
        <v>1.2130000000000001</v>
      </c>
      <c r="E30" s="121">
        <v>0.29099999999999998</v>
      </c>
      <c r="F30" s="121">
        <v>0.16424</v>
      </c>
      <c r="G30" s="121">
        <v>1.308E-2</v>
      </c>
      <c r="H30" s="121">
        <v>3875.08151</v>
      </c>
      <c r="I30" s="123" t="s">
        <v>1524</v>
      </c>
      <c r="J30" s="123" t="s">
        <v>1524</v>
      </c>
      <c r="K30" s="121">
        <v>0.45096000000000003</v>
      </c>
      <c r="L30" s="121">
        <v>22.41705</v>
      </c>
      <c r="M30" s="123" t="s">
        <v>1524</v>
      </c>
      <c r="N30" s="121">
        <v>0.30986999999999998</v>
      </c>
      <c r="O30" s="121">
        <v>0.16123999999999999</v>
      </c>
      <c r="P30" s="121">
        <v>2410.5300000000002</v>
      </c>
      <c r="Q30" s="121">
        <v>0.78400000000000003</v>
      </c>
      <c r="R30" s="123" t="s">
        <v>1524</v>
      </c>
      <c r="S30" s="123"/>
      <c r="T30" s="123"/>
      <c r="U30" s="123" t="s">
        <v>1524</v>
      </c>
      <c r="V30" s="121">
        <v>257.077</v>
      </c>
      <c r="W30" s="121">
        <v>0.16200000000000001</v>
      </c>
      <c r="X30" s="121">
        <v>5.0999999999999997E-2</v>
      </c>
      <c r="Y30" s="121">
        <v>13.53</v>
      </c>
      <c r="Z30" s="121">
        <v>0.128</v>
      </c>
      <c r="AA30" s="121">
        <v>0.21911</v>
      </c>
      <c r="AB30" s="121">
        <v>0.30823</v>
      </c>
      <c r="AC30" s="123"/>
      <c r="AD30" s="121">
        <v>0.41899999999999998</v>
      </c>
    </row>
    <row r="31" spans="1:30" x14ac:dyDescent="0.3">
      <c r="A31" s="123" t="s">
        <v>879</v>
      </c>
      <c r="B31" s="121">
        <v>2695</v>
      </c>
      <c r="C31" s="121">
        <v>4.1089799999999999</v>
      </c>
      <c r="D31" s="121">
        <v>1.171</v>
      </c>
      <c r="E31" s="121">
        <v>0.29399999999999998</v>
      </c>
      <c r="F31" s="121">
        <v>0.15240999999999999</v>
      </c>
      <c r="G31" s="121">
        <v>1.346E-2</v>
      </c>
      <c r="H31" s="121">
        <v>3875.0699199999999</v>
      </c>
      <c r="I31" s="123" t="s">
        <v>1524</v>
      </c>
      <c r="J31" s="123" t="s">
        <v>1524</v>
      </c>
      <c r="K31" s="121">
        <v>0.40573999999999999</v>
      </c>
      <c r="L31" s="121">
        <v>22.387699999999999</v>
      </c>
      <c r="M31" s="123" t="s">
        <v>1524</v>
      </c>
      <c r="N31" s="121">
        <v>0.29221999999999998</v>
      </c>
      <c r="O31" s="121">
        <v>0.16553000000000001</v>
      </c>
      <c r="P31" s="121">
        <v>2410.52</v>
      </c>
      <c r="Q31" s="121">
        <v>0.78300000000000003</v>
      </c>
      <c r="R31" s="123" t="s">
        <v>1524</v>
      </c>
      <c r="S31" s="123"/>
      <c r="T31" s="123"/>
      <c r="U31" s="123" t="s">
        <v>1524</v>
      </c>
      <c r="V31" s="121">
        <v>257.06400000000002</v>
      </c>
      <c r="W31" s="121">
        <v>0.15</v>
      </c>
      <c r="X31" s="121">
        <v>4.9000000000000002E-2</v>
      </c>
      <c r="Y31" s="121">
        <v>13.53</v>
      </c>
      <c r="Z31" s="121">
        <v>0.123</v>
      </c>
      <c r="AA31" s="121">
        <v>0.24876999999999999</v>
      </c>
      <c r="AB31" s="121">
        <v>0.27228999999999998</v>
      </c>
      <c r="AC31" s="123"/>
      <c r="AD31" s="121">
        <v>0.41099999999999998</v>
      </c>
    </row>
    <row r="32" spans="1:30" x14ac:dyDescent="0.3">
      <c r="A32" s="123" t="s">
        <v>880</v>
      </c>
      <c r="B32" s="121">
        <v>2695</v>
      </c>
      <c r="C32" s="121">
        <v>4.1089799999999999</v>
      </c>
      <c r="D32" s="121">
        <v>1.171</v>
      </c>
      <c r="E32" s="121">
        <v>0.29399999999999998</v>
      </c>
      <c r="F32" s="121">
        <v>0.15240999999999999</v>
      </c>
      <c r="G32" s="121">
        <v>1.346E-2</v>
      </c>
      <c r="H32" s="121">
        <v>3875.0699199999999</v>
      </c>
      <c r="I32" s="123" t="s">
        <v>1524</v>
      </c>
      <c r="J32" s="123" t="s">
        <v>1524</v>
      </c>
      <c r="K32" s="121">
        <v>0.40573999999999999</v>
      </c>
      <c r="L32" s="121">
        <v>22.387699999999999</v>
      </c>
      <c r="M32" s="123" t="s">
        <v>1524</v>
      </c>
      <c r="N32" s="121">
        <v>0.29221999999999998</v>
      </c>
      <c r="O32" s="121">
        <v>0.16553000000000001</v>
      </c>
      <c r="P32" s="121">
        <v>2410.52</v>
      </c>
      <c r="Q32" s="121">
        <v>0.78300000000000003</v>
      </c>
      <c r="R32" s="123" t="s">
        <v>1524</v>
      </c>
      <c r="S32" s="123"/>
      <c r="T32" s="123"/>
      <c r="U32" s="123" t="s">
        <v>1524</v>
      </c>
      <c r="V32" s="121">
        <v>257.06400000000002</v>
      </c>
      <c r="W32" s="121">
        <v>0.15</v>
      </c>
      <c r="X32" s="121">
        <v>4.9000000000000002E-2</v>
      </c>
      <c r="Y32" s="121">
        <v>13.53</v>
      </c>
      <c r="Z32" s="121">
        <v>0.123</v>
      </c>
      <c r="AA32" s="121">
        <v>0.24876999999999999</v>
      </c>
      <c r="AB32" s="121">
        <v>0.27228999999999998</v>
      </c>
      <c r="AC32" s="123"/>
      <c r="AD32" s="121">
        <v>0.41099999999999998</v>
      </c>
    </row>
    <row r="33" spans="1:30" x14ac:dyDescent="0.3">
      <c r="A33" s="123" t="s">
        <v>881</v>
      </c>
      <c r="B33" s="121">
        <v>2695</v>
      </c>
      <c r="C33" s="121">
        <v>4.1345599999999996</v>
      </c>
      <c r="D33" s="121">
        <v>1.1368</v>
      </c>
      <c r="E33" s="121">
        <v>0.29299999999999998</v>
      </c>
      <c r="F33" s="121">
        <v>0.15353</v>
      </c>
      <c r="G33" s="121">
        <v>1.653E-2</v>
      </c>
      <c r="H33" s="121">
        <v>3875.0644400000001</v>
      </c>
      <c r="I33" s="123" t="s">
        <v>1524</v>
      </c>
      <c r="J33" s="123" t="s">
        <v>1524</v>
      </c>
      <c r="K33" s="121">
        <v>0.36002000000000001</v>
      </c>
      <c r="L33" s="121">
        <v>22.37379</v>
      </c>
      <c r="M33" s="123" t="s">
        <v>1524</v>
      </c>
      <c r="N33" s="121">
        <v>0.27583999999999997</v>
      </c>
      <c r="O33" s="121">
        <v>0.17893000000000001</v>
      </c>
      <c r="P33" s="121">
        <v>2410.5100000000002</v>
      </c>
      <c r="Q33" s="121">
        <v>0.78100000000000003</v>
      </c>
      <c r="R33" s="123" t="s">
        <v>1524</v>
      </c>
      <c r="S33" s="123"/>
      <c r="T33" s="123"/>
      <c r="U33" s="123" t="s">
        <v>1524</v>
      </c>
      <c r="V33" s="121">
        <v>257.05099999999999</v>
      </c>
      <c r="W33" s="121">
        <v>0.14299999999999999</v>
      </c>
      <c r="X33" s="121">
        <v>4.7E-2</v>
      </c>
      <c r="Y33" s="121">
        <v>13.53</v>
      </c>
      <c r="Z33" s="121">
        <v>0.13100000000000001</v>
      </c>
      <c r="AA33" s="121">
        <v>0.31520999999999999</v>
      </c>
      <c r="AB33" s="121">
        <v>0.21035999999999999</v>
      </c>
      <c r="AC33" s="123"/>
      <c r="AD33" s="121">
        <v>0.40200000000000002</v>
      </c>
    </row>
    <row r="34" spans="1:30" x14ac:dyDescent="0.3">
      <c r="A34" s="123" t="s">
        <v>882</v>
      </c>
      <c r="B34" s="121">
        <v>2695</v>
      </c>
      <c r="C34" s="121">
        <v>4.1345599999999996</v>
      </c>
      <c r="D34" s="121">
        <v>1.1368</v>
      </c>
      <c r="E34" s="121">
        <v>0.29299999999999998</v>
      </c>
      <c r="F34" s="121">
        <v>0.15353</v>
      </c>
      <c r="G34" s="121">
        <v>1.653E-2</v>
      </c>
      <c r="H34" s="121">
        <v>3875.0644400000001</v>
      </c>
      <c r="I34" s="123" t="s">
        <v>1524</v>
      </c>
      <c r="J34" s="123" t="s">
        <v>1524</v>
      </c>
      <c r="K34" s="121">
        <v>0.36002000000000001</v>
      </c>
      <c r="L34" s="121">
        <v>22.37379</v>
      </c>
      <c r="M34" s="123" t="s">
        <v>1524</v>
      </c>
      <c r="N34" s="121">
        <v>0.27583999999999997</v>
      </c>
      <c r="O34" s="121">
        <v>0.17893000000000001</v>
      </c>
      <c r="P34" s="121">
        <v>2410.5100000000002</v>
      </c>
      <c r="Q34" s="121">
        <v>0.78100000000000003</v>
      </c>
      <c r="R34" s="123" t="s">
        <v>1524</v>
      </c>
      <c r="S34" s="123"/>
      <c r="T34" s="123"/>
      <c r="U34" s="123" t="s">
        <v>1524</v>
      </c>
      <c r="V34" s="121">
        <v>257.05099999999999</v>
      </c>
      <c r="W34" s="121">
        <v>0.14299999999999999</v>
      </c>
      <c r="X34" s="121">
        <v>4.7E-2</v>
      </c>
      <c r="Y34" s="121">
        <v>13.53</v>
      </c>
      <c r="Z34" s="121">
        <v>0.13100000000000001</v>
      </c>
      <c r="AA34" s="121">
        <v>0.31520999999999999</v>
      </c>
      <c r="AB34" s="121">
        <v>0.21035999999999999</v>
      </c>
      <c r="AC34" s="123"/>
      <c r="AD34" s="121">
        <v>0.40200000000000002</v>
      </c>
    </row>
    <row r="35" spans="1:30" x14ac:dyDescent="0.3">
      <c r="A35" s="123" t="s">
        <v>883</v>
      </c>
      <c r="B35" s="121">
        <v>2695</v>
      </c>
      <c r="C35" s="121">
        <v>4.1950000000000003</v>
      </c>
      <c r="D35" s="121">
        <v>1.0882000000000001</v>
      </c>
      <c r="E35" s="121">
        <v>0.29299999999999998</v>
      </c>
      <c r="F35" s="121">
        <v>0.14760000000000001</v>
      </c>
      <c r="G35" s="121">
        <v>1.864E-2</v>
      </c>
      <c r="H35" s="121">
        <v>3875.0745000000002</v>
      </c>
      <c r="I35" s="123" t="s">
        <v>1524</v>
      </c>
      <c r="J35" s="123" t="s">
        <v>1524</v>
      </c>
      <c r="K35" s="121">
        <v>0.31394</v>
      </c>
      <c r="L35" s="121">
        <v>22.399280000000001</v>
      </c>
      <c r="M35" s="123" t="s">
        <v>1524</v>
      </c>
      <c r="N35" s="121">
        <v>0.27583999999999997</v>
      </c>
      <c r="O35" s="121">
        <v>0.19800999999999999</v>
      </c>
      <c r="P35" s="121">
        <v>2410.5100000000002</v>
      </c>
      <c r="Q35" s="121">
        <v>0.78100000000000003</v>
      </c>
      <c r="R35" s="123" t="s">
        <v>1524</v>
      </c>
      <c r="S35" s="123"/>
      <c r="T35" s="123"/>
      <c r="U35" s="123" t="s">
        <v>1524</v>
      </c>
      <c r="V35" s="121">
        <v>257.03899999999999</v>
      </c>
      <c r="W35" s="121">
        <v>0.13</v>
      </c>
      <c r="X35" s="121">
        <v>4.4999999999999998E-2</v>
      </c>
      <c r="Y35" s="121">
        <v>13.53</v>
      </c>
      <c r="Z35" s="121">
        <v>0.14099999999999999</v>
      </c>
      <c r="AA35" s="121">
        <v>0.31367</v>
      </c>
      <c r="AB35" s="121">
        <v>0.21138999999999999</v>
      </c>
      <c r="AC35" s="123"/>
      <c r="AD35" s="121">
        <v>0.39300000000000002</v>
      </c>
    </row>
    <row r="36" spans="1:30" x14ac:dyDescent="0.3">
      <c r="A36" s="123" t="s">
        <v>884</v>
      </c>
      <c r="B36" s="121">
        <v>2695</v>
      </c>
      <c r="C36" s="121">
        <v>4.1950000000000003</v>
      </c>
      <c r="D36" s="121">
        <v>1.0882000000000001</v>
      </c>
      <c r="E36" s="121">
        <v>0.29299999999999998</v>
      </c>
      <c r="F36" s="121">
        <v>0.14760000000000001</v>
      </c>
      <c r="G36" s="121">
        <v>1.864E-2</v>
      </c>
      <c r="H36" s="121">
        <v>3875.0745000000002</v>
      </c>
      <c r="I36" s="123" t="s">
        <v>1524</v>
      </c>
      <c r="J36" s="123" t="s">
        <v>1524</v>
      </c>
      <c r="K36" s="121">
        <v>0.31394</v>
      </c>
      <c r="L36" s="121">
        <v>22.399280000000001</v>
      </c>
      <c r="M36" s="123" t="s">
        <v>1524</v>
      </c>
      <c r="N36" s="121">
        <v>0.27583999999999997</v>
      </c>
      <c r="O36" s="121">
        <v>0.19800999999999999</v>
      </c>
      <c r="P36" s="121">
        <v>2410.5100000000002</v>
      </c>
      <c r="Q36" s="121">
        <v>0.78100000000000003</v>
      </c>
      <c r="R36" s="123" t="s">
        <v>1524</v>
      </c>
      <c r="S36" s="123"/>
      <c r="T36" s="123"/>
      <c r="U36" s="123" t="s">
        <v>1524</v>
      </c>
      <c r="V36" s="121">
        <v>257.03899999999999</v>
      </c>
      <c r="W36" s="121">
        <v>0.13</v>
      </c>
      <c r="X36" s="121">
        <v>4.4999999999999998E-2</v>
      </c>
      <c r="Y36" s="121">
        <v>13.53</v>
      </c>
      <c r="Z36" s="121">
        <v>0.14099999999999999</v>
      </c>
      <c r="AA36" s="121">
        <v>0.31367</v>
      </c>
      <c r="AB36" s="121">
        <v>0.21138999999999999</v>
      </c>
      <c r="AC36" s="123"/>
      <c r="AD36" s="121">
        <v>0.39300000000000002</v>
      </c>
    </row>
    <row r="37" spans="1:30" x14ac:dyDescent="0.3">
      <c r="A37" s="123" t="s">
        <v>885</v>
      </c>
      <c r="B37" s="121">
        <v>2695</v>
      </c>
      <c r="C37" s="121">
        <v>4.2481400000000002</v>
      </c>
      <c r="D37" s="121">
        <v>1.0287999999999999</v>
      </c>
      <c r="E37" s="121">
        <v>0.30199999999999999</v>
      </c>
      <c r="F37" s="121">
        <v>0.13353000000000001</v>
      </c>
      <c r="G37" s="121">
        <v>2.1700000000000001E-2</v>
      </c>
      <c r="H37" s="121">
        <v>3875.0787599999999</v>
      </c>
      <c r="I37" s="123" t="s">
        <v>1524</v>
      </c>
      <c r="J37" s="123" t="s">
        <v>1524</v>
      </c>
      <c r="K37" s="121">
        <v>0.30369000000000002</v>
      </c>
      <c r="L37" s="121">
        <v>22.4101</v>
      </c>
      <c r="M37" s="123" t="s">
        <v>1524</v>
      </c>
      <c r="N37" s="121">
        <v>0.28129999999999999</v>
      </c>
      <c r="O37" s="121">
        <v>0.21842</v>
      </c>
      <c r="P37" s="121">
        <v>2410.52</v>
      </c>
      <c r="Q37" s="121">
        <v>0.78300000000000003</v>
      </c>
      <c r="R37" s="123" t="s">
        <v>1524</v>
      </c>
      <c r="S37" s="123"/>
      <c r="T37" s="123"/>
      <c r="U37" s="123" t="s">
        <v>1524</v>
      </c>
      <c r="V37" s="121">
        <v>257.02600000000001</v>
      </c>
      <c r="W37" s="121">
        <v>0.11600000000000001</v>
      </c>
      <c r="X37" s="121">
        <v>4.2999999999999997E-2</v>
      </c>
      <c r="Y37" s="121">
        <v>13.53</v>
      </c>
      <c r="Z37" s="121">
        <v>0.13800000000000001</v>
      </c>
      <c r="AA37" s="121">
        <v>0.27589999999999998</v>
      </c>
      <c r="AB37" s="121">
        <v>0.24143000000000001</v>
      </c>
      <c r="AC37" s="123"/>
      <c r="AD37" s="121">
        <v>0.38500000000000001</v>
      </c>
    </row>
    <row r="38" spans="1:30" x14ac:dyDescent="0.3">
      <c r="A38" s="123" t="s">
        <v>886</v>
      </c>
      <c r="B38" s="121">
        <v>2695</v>
      </c>
      <c r="C38" s="121">
        <v>4.2481400000000002</v>
      </c>
      <c r="D38" s="121">
        <v>1.0287999999999999</v>
      </c>
      <c r="E38" s="121">
        <v>0.30199999999999999</v>
      </c>
      <c r="F38" s="121">
        <v>0.13353000000000001</v>
      </c>
      <c r="G38" s="121">
        <v>2.1700000000000001E-2</v>
      </c>
      <c r="H38" s="121">
        <v>3875.0787599999999</v>
      </c>
      <c r="I38" s="123" t="s">
        <v>1524</v>
      </c>
      <c r="J38" s="123" t="s">
        <v>1524</v>
      </c>
      <c r="K38" s="121">
        <v>0.30369000000000002</v>
      </c>
      <c r="L38" s="121">
        <v>22.4101</v>
      </c>
      <c r="M38" s="123" t="s">
        <v>1524</v>
      </c>
      <c r="N38" s="121">
        <v>0.28129999999999999</v>
      </c>
      <c r="O38" s="121">
        <v>0.21842</v>
      </c>
      <c r="P38" s="121">
        <v>2410.52</v>
      </c>
      <c r="Q38" s="121">
        <v>0.78300000000000003</v>
      </c>
      <c r="R38" s="123" t="s">
        <v>1524</v>
      </c>
      <c r="S38" s="123"/>
      <c r="T38" s="123"/>
      <c r="U38" s="123" t="s">
        <v>1524</v>
      </c>
      <c r="V38" s="121">
        <v>257.02600000000001</v>
      </c>
      <c r="W38" s="121">
        <v>0.11600000000000001</v>
      </c>
      <c r="X38" s="121">
        <v>4.2999999999999997E-2</v>
      </c>
      <c r="Y38" s="121">
        <v>13.53</v>
      </c>
      <c r="Z38" s="121">
        <v>0.13800000000000001</v>
      </c>
      <c r="AA38" s="121">
        <v>0.27589999999999998</v>
      </c>
      <c r="AB38" s="121">
        <v>0.24143000000000001</v>
      </c>
      <c r="AC38" s="123"/>
      <c r="AD38" s="121">
        <v>0.38500000000000001</v>
      </c>
    </row>
    <row r="39" spans="1:30" x14ac:dyDescent="0.3">
      <c r="A39" s="123" t="s">
        <v>887</v>
      </c>
      <c r="B39" s="121">
        <v>2695</v>
      </c>
      <c r="C39" s="121">
        <v>4.4399499999999996</v>
      </c>
      <c r="D39" s="121">
        <v>1.1206</v>
      </c>
      <c r="E39" s="121">
        <v>0.318</v>
      </c>
      <c r="F39" s="121">
        <v>0.11881</v>
      </c>
      <c r="G39" s="121">
        <v>2.1579999999999998E-2</v>
      </c>
      <c r="H39" s="121">
        <v>3875.0863800000002</v>
      </c>
      <c r="I39" s="123" t="s">
        <v>1524</v>
      </c>
      <c r="J39" s="123" t="s">
        <v>1524</v>
      </c>
      <c r="K39" s="121">
        <v>0.32982</v>
      </c>
      <c r="L39" s="121">
        <v>22.429410000000001</v>
      </c>
      <c r="M39" s="123" t="s">
        <v>1524</v>
      </c>
      <c r="N39" s="121">
        <v>0.28676000000000001</v>
      </c>
      <c r="O39" s="121">
        <v>0.21842</v>
      </c>
      <c r="P39" s="121">
        <v>2410.5100000000002</v>
      </c>
      <c r="Q39" s="121">
        <v>0.78100000000000003</v>
      </c>
      <c r="R39" s="123" t="s">
        <v>1524</v>
      </c>
      <c r="S39" s="123"/>
      <c r="T39" s="123"/>
      <c r="U39" s="123" t="s">
        <v>1524</v>
      </c>
      <c r="V39" s="121">
        <v>257.01299999999998</v>
      </c>
      <c r="W39" s="121">
        <v>9.9000000000000005E-2</v>
      </c>
      <c r="X39" s="121">
        <v>4.2000000000000003E-2</v>
      </c>
      <c r="Y39" s="121">
        <v>13.53</v>
      </c>
      <c r="Z39" s="121">
        <v>0.13600000000000001</v>
      </c>
      <c r="AA39" s="121">
        <v>0.24636</v>
      </c>
      <c r="AB39" s="121">
        <v>0.26878000000000002</v>
      </c>
      <c r="AC39" s="123"/>
      <c r="AD39" s="121">
        <v>0.377</v>
      </c>
    </row>
    <row r="40" spans="1:30" x14ac:dyDescent="0.3">
      <c r="A40" s="123" t="s">
        <v>888</v>
      </c>
      <c r="B40" s="121">
        <v>2695</v>
      </c>
      <c r="C40" s="121">
        <v>4.4399499999999996</v>
      </c>
      <c r="D40" s="121">
        <v>1.1206</v>
      </c>
      <c r="E40" s="121">
        <v>0.318</v>
      </c>
      <c r="F40" s="121">
        <v>0.11881</v>
      </c>
      <c r="G40" s="121">
        <v>2.1579999999999998E-2</v>
      </c>
      <c r="H40" s="121">
        <v>3875.0863800000002</v>
      </c>
      <c r="I40" s="123" t="s">
        <v>1524</v>
      </c>
      <c r="J40" s="123" t="s">
        <v>1524</v>
      </c>
      <c r="K40" s="121">
        <v>0.32982</v>
      </c>
      <c r="L40" s="121">
        <v>22.429410000000001</v>
      </c>
      <c r="M40" s="123" t="s">
        <v>1524</v>
      </c>
      <c r="N40" s="121">
        <v>0.28676000000000001</v>
      </c>
      <c r="O40" s="121">
        <v>0.21842</v>
      </c>
      <c r="P40" s="121">
        <v>2410.5100000000002</v>
      </c>
      <c r="Q40" s="121">
        <v>0.78100000000000003</v>
      </c>
      <c r="R40" s="123" t="s">
        <v>1524</v>
      </c>
      <c r="S40" s="123"/>
      <c r="T40" s="123"/>
      <c r="U40" s="123" t="s">
        <v>1524</v>
      </c>
      <c r="V40" s="121">
        <v>257.01299999999998</v>
      </c>
      <c r="W40" s="121">
        <v>9.9000000000000005E-2</v>
      </c>
      <c r="X40" s="121">
        <v>4.2000000000000003E-2</v>
      </c>
      <c r="Y40" s="121">
        <v>13.53</v>
      </c>
      <c r="Z40" s="121">
        <v>0.13600000000000001</v>
      </c>
      <c r="AA40" s="121">
        <v>0.24636</v>
      </c>
      <c r="AB40" s="121">
        <v>0.26878000000000002</v>
      </c>
      <c r="AC40" s="123"/>
      <c r="AD40" s="121">
        <v>0.377</v>
      </c>
    </row>
    <row r="41" spans="1:30" x14ac:dyDescent="0.3">
      <c r="A41" s="123" t="s">
        <v>889</v>
      </c>
      <c r="B41" s="121">
        <v>2695</v>
      </c>
      <c r="C41" s="121">
        <v>4.4985900000000001</v>
      </c>
      <c r="D41" s="121">
        <v>1.282</v>
      </c>
      <c r="E41" s="121">
        <v>0.29899999999999999</v>
      </c>
      <c r="F41" s="121">
        <v>0.13943</v>
      </c>
      <c r="G41" s="121">
        <v>2.2839999999999999E-2</v>
      </c>
      <c r="H41" s="121">
        <v>3875.0772400000001</v>
      </c>
      <c r="I41" s="123" t="s">
        <v>1524</v>
      </c>
      <c r="J41" s="123" t="s">
        <v>1524</v>
      </c>
      <c r="K41" s="121">
        <v>0.35875000000000001</v>
      </c>
      <c r="L41" s="121">
        <v>22.406230000000001</v>
      </c>
      <c r="M41" s="123" t="s">
        <v>1524</v>
      </c>
      <c r="N41" s="121">
        <v>0.27583999999999997</v>
      </c>
      <c r="O41" s="121">
        <v>0.20805999999999999</v>
      </c>
      <c r="P41" s="121">
        <v>2410.5</v>
      </c>
      <c r="Q41" s="121">
        <v>0.78</v>
      </c>
      <c r="R41" s="123" t="s">
        <v>1524</v>
      </c>
      <c r="S41" s="123"/>
      <c r="T41" s="123"/>
      <c r="U41" s="123" t="s">
        <v>1524</v>
      </c>
      <c r="V41" s="121">
        <v>257</v>
      </c>
      <c r="W41" s="121">
        <v>8.1000000000000003E-2</v>
      </c>
      <c r="X41" s="121">
        <v>4.2999999999999997E-2</v>
      </c>
      <c r="Y41" s="121">
        <v>13.53</v>
      </c>
      <c r="Z41" s="121">
        <v>0.13300000000000001</v>
      </c>
      <c r="AA41" s="121">
        <v>0.21911</v>
      </c>
      <c r="AB41" s="121">
        <v>0.30092000000000002</v>
      </c>
      <c r="AC41" s="123"/>
      <c r="AD41" s="121">
        <v>0.36799999999999999</v>
      </c>
    </row>
    <row r="42" spans="1:30" x14ac:dyDescent="0.3">
      <c r="A42" s="123" t="s">
        <v>890</v>
      </c>
      <c r="B42" s="121">
        <v>2695</v>
      </c>
      <c r="C42" s="121">
        <v>4.4985900000000001</v>
      </c>
      <c r="D42" s="121">
        <v>1.282</v>
      </c>
      <c r="E42" s="121">
        <v>0.29899999999999999</v>
      </c>
      <c r="F42" s="121">
        <v>0.13943</v>
      </c>
      <c r="G42" s="121">
        <v>2.2839999999999999E-2</v>
      </c>
      <c r="H42" s="121">
        <v>3875.0772400000001</v>
      </c>
      <c r="I42" s="123" t="s">
        <v>1524</v>
      </c>
      <c r="J42" s="123" t="s">
        <v>1524</v>
      </c>
      <c r="K42" s="121">
        <v>0.35875000000000001</v>
      </c>
      <c r="L42" s="121">
        <v>22.406230000000001</v>
      </c>
      <c r="M42" s="123" t="s">
        <v>1524</v>
      </c>
      <c r="N42" s="121">
        <v>0.27583999999999997</v>
      </c>
      <c r="O42" s="121">
        <v>0.20805999999999999</v>
      </c>
      <c r="P42" s="121">
        <v>2410.5</v>
      </c>
      <c r="Q42" s="121">
        <v>0.78</v>
      </c>
      <c r="R42" s="123" t="s">
        <v>1524</v>
      </c>
      <c r="S42" s="123"/>
      <c r="T42" s="123"/>
      <c r="U42" s="123" t="s">
        <v>1524</v>
      </c>
      <c r="V42" s="121">
        <v>257</v>
      </c>
      <c r="W42" s="121">
        <v>8.1000000000000003E-2</v>
      </c>
      <c r="X42" s="121">
        <v>4.2999999999999997E-2</v>
      </c>
      <c r="Y42" s="121">
        <v>13.53</v>
      </c>
      <c r="Z42" s="121">
        <v>0.13300000000000001</v>
      </c>
      <c r="AA42" s="121">
        <v>0.21911</v>
      </c>
      <c r="AB42" s="121">
        <v>0.30092000000000002</v>
      </c>
      <c r="AC42" s="123"/>
      <c r="AD42" s="121">
        <v>0.36799999999999999</v>
      </c>
    </row>
    <row r="43" spans="1:30" x14ac:dyDescent="0.3">
      <c r="A43" s="123" t="s">
        <v>891</v>
      </c>
      <c r="B43" s="121">
        <v>2695</v>
      </c>
      <c r="C43" s="121">
        <v>4.5401100000000003</v>
      </c>
      <c r="D43" s="121">
        <v>1.3420000000000001</v>
      </c>
      <c r="E43" s="121">
        <v>0.29899999999999999</v>
      </c>
      <c r="F43" s="121">
        <v>0.13871</v>
      </c>
      <c r="G43" s="121">
        <v>2.581E-2</v>
      </c>
      <c r="H43" s="121">
        <v>3875.0775400000002</v>
      </c>
      <c r="I43" s="123" t="s">
        <v>1524</v>
      </c>
      <c r="J43" s="123" t="s">
        <v>1524</v>
      </c>
      <c r="K43" s="121">
        <v>0.38730999999999999</v>
      </c>
      <c r="L43" s="121">
        <v>22.40701</v>
      </c>
      <c r="M43" s="123" t="s">
        <v>1524</v>
      </c>
      <c r="N43" s="121">
        <v>0.26491999999999999</v>
      </c>
      <c r="O43" s="121">
        <v>0.19800999999999999</v>
      </c>
      <c r="P43" s="121">
        <v>2410.48</v>
      </c>
      <c r="Q43" s="121">
        <v>0.77800000000000002</v>
      </c>
      <c r="R43" s="123" t="s">
        <v>1524</v>
      </c>
      <c r="S43" s="123"/>
      <c r="T43" s="123"/>
      <c r="U43" s="123" t="s">
        <v>1524</v>
      </c>
      <c r="V43" s="121">
        <v>256.988</v>
      </c>
      <c r="W43" s="121">
        <v>6.5000000000000002E-2</v>
      </c>
      <c r="X43" s="121">
        <v>4.3999999999999997E-2</v>
      </c>
      <c r="Y43" s="121">
        <v>13.53</v>
      </c>
      <c r="Z43" s="121">
        <v>0.13</v>
      </c>
      <c r="AA43" s="121">
        <v>0.21096999999999999</v>
      </c>
      <c r="AB43" s="121">
        <v>0.31069000000000002</v>
      </c>
      <c r="AC43" s="123"/>
      <c r="AD43" s="121">
        <v>0.36</v>
      </c>
    </row>
    <row r="44" spans="1:30" x14ac:dyDescent="0.3">
      <c r="A44" s="123" t="s">
        <v>892</v>
      </c>
      <c r="B44" s="121">
        <v>2695</v>
      </c>
      <c r="C44" s="121">
        <v>4.5401100000000003</v>
      </c>
      <c r="D44" s="121">
        <v>1.3420000000000001</v>
      </c>
      <c r="E44" s="121">
        <v>0.29899999999999999</v>
      </c>
      <c r="F44" s="121">
        <v>0.13871</v>
      </c>
      <c r="G44" s="121">
        <v>2.581E-2</v>
      </c>
      <c r="H44" s="121">
        <v>3875.0775400000002</v>
      </c>
      <c r="I44" s="123" t="s">
        <v>1524</v>
      </c>
      <c r="J44" s="123" t="s">
        <v>1524</v>
      </c>
      <c r="K44" s="121">
        <v>0.38730999999999999</v>
      </c>
      <c r="L44" s="121">
        <v>22.40701</v>
      </c>
      <c r="M44" s="123" t="s">
        <v>1524</v>
      </c>
      <c r="N44" s="121">
        <v>0.26491999999999999</v>
      </c>
      <c r="O44" s="121">
        <v>0.19800999999999999</v>
      </c>
      <c r="P44" s="121">
        <v>2410.48</v>
      </c>
      <c r="Q44" s="121">
        <v>0.77800000000000002</v>
      </c>
      <c r="R44" s="123" t="s">
        <v>1524</v>
      </c>
      <c r="S44" s="123"/>
      <c r="T44" s="123"/>
      <c r="U44" s="123" t="s">
        <v>1524</v>
      </c>
      <c r="V44" s="121">
        <v>256.988</v>
      </c>
      <c r="W44" s="121">
        <v>6.5000000000000002E-2</v>
      </c>
      <c r="X44" s="121">
        <v>4.3999999999999997E-2</v>
      </c>
      <c r="Y44" s="121">
        <v>13.53</v>
      </c>
      <c r="Z44" s="121">
        <v>0.13</v>
      </c>
      <c r="AA44" s="121">
        <v>0.21096999999999999</v>
      </c>
      <c r="AB44" s="121">
        <v>0.31069000000000002</v>
      </c>
      <c r="AC44" s="123"/>
      <c r="AD44" s="121">
        <v>0.36</v>
      </c>
    </row>
    <row r="45" spans="1:30" x14ac:dyDescent="0.3">
      <c r="A45" s="123" t="s">
        <v>893</v>
      </c>
      <c r="B45" s="121">
        <v>2695</v>
      </c>
      <c r="C45" s="121">
        <v>4.5647700000000002</v>
      </c>
      <c r="D45" s="121">
        <v>1.357</v>
      </c>
      <c r="E45" s="121">
        <v>0.28699999999999998</v>
      </c>
      <c r="F45" s="121">
        <v>0.15368000000000001</v>
      </c>
      <c r="G45" s="121">
        <v>2.6009999999999998E-2</v>
      </c>
      <c r="H45" s="121">
        <v>3875.0769300000002</v>
      </c>
      <c r="I45" s="121">
        <v>45.646999999999998</v>
      </c>
      <c r="J45" s="121">
        <v>3.7139000000000002</v>
      </c>
      <c r="K45" s="121">
        <v>0.42032000000000003</v>
      </c>
      <c r="L45" s="121">
        <v>22.405460000000001</v>
      </c>
      <c r="M45" s="123" t="s">
        <v>1524</v>
      </c>
      <c r="N45" s="121">
        <v>0.25974999999999998</v>
      </c>
      <c r="O45" s="121">
        <v>0.20805999999999999</v>
      </c>
      <c r="P45" s="121">
        <v>2410.4899999999998</v>
      </c>
      <c r="Q45" s="121">
        <v>0.77900000000000003</v>
      </c>
      <c r="R45" s="123" t="s">
        <v>1524</v>
      </c>
      <c r="S45" s="123"/>
      <c r="T45" s="123"/>
      <c r="U45" s="123" t="s">
        <v>1524</v>
      </c>
      <c r="V45" s="121">
        <v>256.97500000000002</v>
      </c>
      <c r="W45" s="121">
        <v>4.8000000000000001E-2</v>
      </c>
      <c r="X45" s="121">
        <v>4.4999999999999998E-2</v>
      </c>
      <c r="Y45" s="121">
        <v>13.53</v>
      </c>
      <c r="Z45" s="121">
        <v>0.126</v>
      </c>
      <c r="AA45" s="121">
        <v>0.21676999999999999</v>
      </c>
      <c r="AB45" s="121">
        <v>0.30579000000000001</v>
      </c>
      <c r="AC45" s="123"/>
      <c r="AD45" s="121">
        <v>0.35199999999999998</v>
      </c>
    </row>
    <row r="46" spans="1:30" x14ac:dyDescent="0.3">
      <c r="A46" s="123" t="s">
        <v>894</v>
      </c>
      <c r="B46" s="121">
        <v>2695</v>
      </c>
      <c r="C46" s="121">
        <v>4.5647700000000002</v>
      </c>
      <c r="D46" s="121">
        <v>1.357</v>
      </c>
      <c r="E46" s="121">
        <v>0.28699999999999998</v>
      </c>
      <c r="F46" s="121">
        <v>0.15368000000000001</v>
      </c>
      <c r="G46" s="121">
        <v>2.6009999999999998E-2</v>
      </c>
      <c r="H46" s="121">
        <v>3875.0769300000002</v>
      </c>
      <c r="I46" s="121">
        <v>45.646999999999998</v>
      </c>
      <c r="J46" s="121">
        <v>3.7139000000000002</v>
      </c>
      <c r="K46" s="121">
        <v>0.42032000000000003</v>
      </c>
      <c r="L46" s="121">
        <v>22.405460000000001</v>
      </c>
      <c r="M46" s="123" t="s">
        <v>1524</v>
      </c>
      <c r="N46" s="121">
        <v>0.25974999999999998</v>
      </c>
      <c r="O46" s="121">
        <v>0.20805999999999999</v>
      </c>
      <c r="P46" s="121">
        <v>2410.4899999999998</v>
      </c>
      <c r="Q46" s="121">
        <v>0.77900000000000003</v>
      </c>
      <c r="R46" s="123" t="s">
        <v>1524</v>
      </c>
      <c r="S46" s="123"/>
      <c r="T46" s="123"/>
      <c r="U46" s="123" t="s">
        <v>1524</v>
      </c>
      <c r="V46" s="121">
        <v>256.97500000000002</v>
      </c>
      <c r="W46" s="121">
        <v>4.8000000000000001E-2</v>
      </c>
      <c r="X46" s="121">
        <v>4.4999999999999998E-2</v>
      </c>
      <c r="Y46" s="121">
        <v>13.53</v>
      </c>
      <c r="Z46" s="121">
        <v>0.126</v>
      </c>
      <c r="AA46" s="121">
        <v>0.21676999999999999</v>
      </c>
      <c r="AB46" s="121">
        <v>0.30579000000000001</v>
      </c>
      <c r="AC46" s="123"/>
      <c r="AD46" s="121">
        <v>0.35199999999999998</v>
      </c>
    </row>
    <row r="47" spans="1:30" x14ac:dyDescent="0.3">
      <c r="A47" s="123" t="s">
        <v>895</v>
      </c>
      <c r="B47" s="121">
        <v>2695</v>
      </c>
      <c r="C47" s="121">
        <v>4.5736600000000003</v>
      </c>
      <c r="D47" s="121">
        <v>1.3360000000000001</v>
      </c>
      <c r="E47" s="121">
        <v>0.27700000000000002</v>
      </c>
      <c r="F47" s="121">
        <v>0.16994000000000001</v>
      </c>
      <c r="G47" s="121">
        <v>2.7709999999999999E-2</v>
      </c>
      <c r="H47" s="121">
        <v>3875.0784600000002</v>
      </c>
      <c r="I47" s="123" t="s">
        <v>1524</v>
      </c>
      <c r="J47" s="123" t="s">
        <v>1524</v>
      </c>
      <c r="K47" s="121">
        <v>0.45495999999999998</v>
      </c>
      <c r="L47" s="121">
        <v>22.409320000000001</v>
      </c>
      <c r="M47" s="121">
        <v>45.488869999999999</v>
      </c>
      <c r="N47" s="121">
        <v>0.24940999999999999</v>
      </c>
      <c r="O47" s="121">
        <v>0.2132</v>
      </c>
      <c r="P47" s="121">
        <v>2410.6</v>
      </c>
      <c r="Q47" s="121">
        <v>0.79200000000000004</v>
      </c>
      <c r="R47" s="123" t="s">
        <v>1524</v>
      </c>
      <c r="S47" s="123"/>
      <c r="T47" s="123"/>
      <c r="U47" s="121">
        <v>48.79</v>
      </c>
      <c r="V47" s="121">
        <v>256.96199999999999</v>
      </c>
      <c r="W47" s="121">
        <v>3.1E-2</v>
      </c>
      <c r="X47" s="121">
        <v>4.5999999999999999E-2</v>
      </c>
      <c r="Y47" s="121">
        <v>13.53</v>
      </c>
      <c r="Z47" s="121">
        <v>0.123</v>
      </c>
      <c r="AA47" s="121">
        <v>0.22850000000000001</v>
      </c>
      <c r="AB47" s="121">
        <v>0.29608000000000001</v>
      </c>
      <c r="AC47" s="123"/>
      <c r="AD47" s="121">
        <v>0.34300000000000003</v>
      </c>
    </row>
    <row r="48" spans="1:30" x14ac:dyDescent="0.3">
      <c r="A48" s="123" t="s">
        <v>896</v>
      </c>
      <c r="B48" s="121">
        <v>2695</v>
      </c>
      <c r="C48" s="121">
        <v>4.5736600000000003</v>
      </c>
      <c r="D48" s="121">
        <v>1.3360000000000001</v>
      </c>
      <c r="E48" s="121">
        <v>0.27700000000000002</v>
      </c>
      <c r="F48" s="121">
        <v>0.16994000000000001</v>
      </c>
      <c r="G48" s="121">
        <v>2.7709999999999999E-2</v>
      </c>
      <c r="H48" s="121">
        <v>3875.0784600000002</v>
      </c>
      <c r="I48" s="123" t="s">
        <v>1524</v>
      </c>
      <c r="J48" s="123" t="s">
        <v>1524</v>
      </c>
      <c r="K48" s="121">
        <v>0.45495999999999998</v>
      </c>
      <c r="L48" s="121">
        <v>22.409320000000001</v>
      </c>
      <c r="M48" s="121">
        <v>45.488869999999999</v>
      </c>
      <c r="N48" s="121">
        <v>0.24940999999999999</v>
      </c>
      <c r="O48" s="121">
        <v>0.2132</v>
      </c>
      <c r="P48" s="121">
        <v>2410.6</v>
      </c>
      <c r="Q48" s="121">
        <v>0.79200000000000004</v>
      </c>
      <c r="R48" s="123" t="s">
        <v>1524</v>
      </c>
      <c r="S48" s="123"/>
      <c r="T48" s="123"/>
      <c r="U48" s="121">
        <v>48.79</v>
      </c>
      <c r="V48" s="121">
        <v>256.96199999999999</v>
      </c>
      <c r="W48" s="121">
        <v>3.1E-2</v>
      </c>
      <c r="X48" s="121">
        <v>4.5999999999999999E-2</v>
      </c>
      <c r="Y48" s="121">
        <v>13.53</v>
      </c>
      <c r="Z48" s="121">
        <v>0.123</v>
      </c>
      <c r="AA48" s="121">
        <v>0.22850000000000001</v>
      </c>
      <c r="AB48" s="121">
        <v>0.29608000000000001</v>
      </c>
      <c r="AC48" s="123"/>
      <c r="AD48" s="121">
        <v>0.34300000000000003</v>
      </c>
    </row>
    <row r="49" spans="1:30" x14ac:dyDescent="0.3">
      <c r="A49" s="123" t="s">
        <v>897</v>
      </c>
      <c r="B49" s="121">
        <v>2695</v>
      </c>
      <c r="C49" s="121">
        <v>4.6040900000000002</v>
      </c>
      <c r="D49" s="121">
        <v>1.2849999999999999</v>
      </c>
      <c r="E49" s="121">
        <v>0.26300000000000001</v>
      </c>
      <c r="F49" s="121">
        <v>0.18744</v>
      </c>
      <c r="G49" s="121">
        <v>2.8240000000000001E-2</v>
      </c>
      <c r="H49" s="121">
        <v>3875.0775400000002</v>
      </c>
      <c r="I49" s="123" t="s">
        <v>1524</v>
      </c>
      <c r="J49" s="123" t="s">
        <v>1524</v>
      </c>
      <c r="K49" s="121">
        <v>0.49162</v>
      </c>
      <c r="L49" s="121">
        <v>22.40701</v>
      </c>
      <c r="M49" s="123" t="s">
        <v>1524</v>
      </c>
      <c r="N49" s="121">
        <v>0.23907</v>
      </c>
      <c r="O49" s="121">
        <v>0.21842</v>
      </c>
      <c r="P49" s="121">
        <v>2410.69</v>
      </c>
      <c r="Q49" s="121">
        <v>0.80200000000000005</v>
      </c>
      <c r="R49" s="123" t="s">
        <v>1524</v>
      </c>
      <c r="S49" s="123"/>
      <c r="T49" s="123"/>
      <c r="U49" s="123" t="s">
        <v>1524</v>
      </c>
      <c r="V49" s="121">
        <v>256.94900000000001</v>
      </c>
      <c r="W49" s="121">
        <v>0.02</v>
      </c>
      <c r="X49" s="121">
        <v>4.8000000000000001E-2</v>
      </c>
      <c r="Y49" s="121">
        <v>13.53</v>
      </c>
      <c r="Z49" s="121">
        <v>0.11899999999999999</v>
      </c>
      <c r="AA49" s="121">
        <v>0.30146000000000001</v>
      </c>
      <c r="AB49" s="121">
        <v>0.22506000000000001</v>
      </c>
      <c r="AC49" s="123"/>
      <c r="AD49" s="121">
        <v>0.33400000000000002</v>
      </c>
    </row>
    <row r="50" spans="1:30" x14ac:dyDescent="0.3">
      <c r="A50" s="123" t="s">
        <v>898</v>
      </c>
      <c r="B50" s="121">
        <v>2695</v>
      </c>
      <c r="C50" s="121">
        <v>4.6040900000000002</v>
      </c>
      <c r="D50" s="121">
        <v>1.2849999999999999</v>
      </c>
      <c r="E50" s="121">
        <v>0.26300000000000001</v>
      </c>
      <c r="F50" s="121">
        <v>0.18744</v>
      </c>
      <c r="G50" s="121">
        <v>2.8240000000000001E-2</v>
      </c>
      <c r="H50" s="121">
        <v>3875.0775400000002</v>
      </c>
      <c r="I50" s="123" t="s">
        <v>1524</v>
      </c>
      <c r="J50" s="123" t="s">
        <v>1524</v>
      </c>
      <c r="K50" s="121">
        <v>0.49162</v>
      </c>
      <c r="L50" s="121">
        <v>22.40701</v>
      </c>
      <c r="M50" s="123" t="s">
        <v>1524</v>
      </c>
      <c r="N50" s="121">
        <v>0.23907</v>
      </c>
      <c r="O50" s="121">
        <v>0.21842</v>
      </c>
      <c r="P50" s="121">
        <v>2410.69</v>
      </c>
      <c r="Q50" s="121">
        <v>0.80200000000000005</v>
      </c>
      <c r="R50" s="123" t="s">
        <v>1524</v>
      </c>
      <c r="S50" s="123"/>
      <c r="T50" s="123"/>
      <c r="U50" s="123" t="s">
        <v>1524</v>
      </c>
      <c r="V50" s="121">
        <v>256.94900000000001</v>
      </c>
      <c r="W50" s="121">
        <v>0.02</v>
      </c>
      <c r="X50" s="121">
        <v>4.8000000000000001E-2</v>
      </c>
      <c r="Y50" s="121">
        <v>13.53</v>
      </c>
      <c r="Z50" s="121">
        <v>0.11899999999999999</v>
      </c>
      <c r="AA50" s="121">
        <v>0.30146000000000001</v>
      </c>
      <c r="AB50" s="121">
        <v>0.22506000000000001</v>
      </c>
      <c r="AC50" s="123"/>
      <c r="AD50" s="121">
        <v>0.33400000000000002</v>
      </c>
    </row>
    <row r="51" spans="1:30" x14ac:dyDescent="0.3">
      <c r="A51" s="123" t="s">
        <v>899</v>
      </c>
      <c r="B51" s="121">
        <v>2694.95</v>
      </c>
      <c r="C51" s="121">
        <v>4.6460800000000004</v>
      </c>
      <c r="D51" s="121">
        <v>1.2430000000000001</v>
      </c>
      <c r="E51" s="121">
        <v>0.249</v>
      </c>
      <c r="F51" s="121">
        <v>0.20488999999999999</v>
      </c>
      <c r="G51" s="121">
        <v>2.8029999999999999E-2</v>
      </c>
      <c r="H51" s="121">
        <v>3875.0927799999999</v>
      </c>
      <c r="I51" s="123" t="s">
        <v>1524</v>
      </c>
      <c r="J51" s="123" t="s">
        <v>1524</v>
      </c>
      <c r="K51" s="121">
        <v>0.54554999999999998</v>
      </c>
      <c r="L51" s="121">
        <v>22.445640000000001</v>
      </c>
      <c r="M51" s="123" t="s">
        <v>1524</v>
      </c>
      <c r="N51" s="121">
        <v>0.24940999999999999</v>
      </c>
      <c r="O51" s="121">
        <v>0.22369</v>
      </c>
      <c r="P51" s="121">
        <v>2410.63</v>
      </c>
      <c r="Q51" s="121">
        <v>0.79500000000000004</v>
      </c>
      <c r="R51" s="123" t="s">
        <v>1524</v>
      </c>
      <c r="S51" s="123"/>
      <c r="T51" s="123"/>
      <c r="U51" s="123" t="s">
        <v>1524</v>
      </c>
      <c r="V51" s="121">
        <v>256.93700000000001</v>
      </c>
      <c r="W51" s="121">
        <v>4.2000000000000003E-2</v>
      </c>
      <c r="X51" s="121">
        <v>5.0999999999999997E-2</v>
      </c>
      <c r="Y51" s="121">
        <v>13.53</v>
      </c>
      <c r="Z51" s="121">
        <v>0.123</v>
      </c>
      <c r="AA51" s="121">
        <v>0.38130999999999998</v>
      </c>
      <c r="AB51" s="121">
        <v>0.15165999999999999</v>
      </c>
      <c r="AC51" s="123"/>
      <c r="AD51" s="121">
        <v>0.32500000000000001</v>
      </c>
    </row>
    <row r="52" spans="1:30" x14ac:dyDescent="0.3">
      <c r="A52" s="123" t="s">
        <v>900</v>
      </c>
      <c r="B52" s="121">
        <v>2694.95</v>
      </c>
      <c r="C52" s="121">
        <v>4.6460800000000004</v>
      </c>
      <c r="D52" s="121">
        <v>1.2430000000000001</v>
      </c>
      <c r="E52" s="121">
        <v>0.249</v>
      </c>
      <c r="F52" s="121">
        <v>0.20488999999999999</v>
      </c>
      <c r="G52" s="121">
        <v>2.8029999999999999E-2</v>
      </c>
      <c r="H52" s="121">
        <v>3875.0927799999999</v>
      </c>
      <c r="I52" s="123" t="s">
        <v>1524</v>
      </c>
      <c r="J52" s="123" t="s">
        <v>1524</v>
      </c>
      <c r="K52" s="121">
        <v>0.54554999999999998</v>
      </c>
      <c r="L52" s="121">
        <v>22.445640000000001</v>
      </c>
      <c r="M52" s="123" t="s">
        <v>1524</v>
      </c>
      <c r="N52" s="121">
        <v>0.24940999999999999</v>
      </c>
      <c r="O52" s="121">
        <v>0.22369</v>
      </c>
      <c r="P52" s="121">
        <v>2410.63</v>
      </c>
      <c r="Q52" s="121">
        <v>0.79500000000000004</v>
      </c>
      <c r="R52" s="123" t="s">
        <v>1524</v>
      </c>
      <c r="S52" s="123"/>
      <c r="T52" s="123"/>
      <c r="U52" s="123" t="s">
        <v>1524</v>
      </c>
      <c r="V52" s="121">
        <v>256.93700000000001</v>
      </c>
      <c r="W52" s="121">
        <v>4.2000000000000003E-2</v>
      </c>
      <c r="X52" s="121">
        <v>5.0999999999999997E-2</v>
      </c>
      <c r="Y52" s="121">
        <v>13.53</v>
      </c>
      <c r="Z52" s="121">
        <v>0.123</v>
      </c>
      <c r="AA52" s="121">
        <v>0.38130999999999998</v>
      </c>
      <c r="AB52" s="121">
        <v>0.15165999999999999</v>
      </c>
      <c r="AC52" s="123"/>
      <c r="AD52" s="121">
        <v>0.32500000000000001</v>
      </c>
    </row>
    <row r="53" spans="1:30" x14ac:dyDescent="0.3">
      <c r="A53" s="123" t="s">
        <v>901</v>
      </c>
      <c r="B53" s="121">
        <v>2694.92</v>
      </c>
      <c r="C53" s="121">
        <v>4.7061900000000003</v>
      </c>
      <c r="D53" s="121">
        <v>1.1890000000000001</v>
      </c>
      <c r="E53" s="121">
        <v>0.23300000000000001</v>
      </c>
      <c r="F53" s="121">
        <v>0.21246000000000001</v>
      </c>
      <c r="G53" s="121">
        <v>2.639E-2</v>
      </c>
      <c r="H53" s="121">
        <v>3875.0991800000002</v>
      </c>
      <c r="I53" s="123" t="s">
        <v>1524</v>
      </c>
      <c r="J53" s="123" t="s">
        <v>1524</v>
      </c>
      <c r="K53" s="121">
        <v>0.60529999999999995</v>
      </c>
      <c r="L53" s="121">
        <v>22.461870000000001</v>
      </c>
      <c r="M53" s="123" t="s">
        <v>1524</v>
      </c>
      <c r="N53" s="121">
        <v>0.23907</v>
      </c>
      <c r="O53" s="121">
        <v>0.22369</v>
      </c>
      <c r="P53" s="121">
        <v>2410.44</v>
      </c>
      <c r="Q53" s="121">
        <v>0.77300000000000002</v>
      </c>
      <c r="R53" s="123" t="s">
        <v>1524</v>
      </c>
      <c r="S53" s="123"/>
      <c r="T53" s="123"/>
      <c r="U53" s="123" t="s">
        <v>1524</v>
      </c>
      <c r="V53" s="121">
        <v>256.92399999999998</v>
      </c>
      <c r="W53" s="121">
        <v>8.1000000000000003E-2</v>
      </c>
      <c r="X53" s="121">
        <v>5.3999999999999999E-2</v>
      </c>
      <c r="Y53" s="121">
        <v>13.53</v>
      </c>
      <c r="Z53" s="121">
        <v>0.14499999999999999</v>
      </c>
      <c r="AA53" s="121">
        <v>0.46188000000000001</v>
      </c>
      <c r="AB53" s="121">
        <v>8.1909999999999997E-2</v>
      </c>
      <c r="AC53" s="123"/>
      <c r="AD53" s="121">
        <v>0.316</v>
      </c>
    </row>
    <row r="54" spans="1:30" x14ac:dyDescent="0.3">
      <c r="A54" s="123" t="s">
        <v>902</v>
      </c>
      <c r="B54" s="121">
        <v>2694.92</v>
      </c>
      <c r="C54" s="121">
        <v>4.7061900000000003</v>
      </c>
      <c r="D54" s="121">
        <v>1.1890000000000001</v>
      </c>
      <c r="E54" s="121">
        <v>0.23300000000000001</v>
      </c>
      <c r="F54" s="121">
        <v>0.21246000000000001</v>
      </c>
      <c r="G54" s="121">
        <v>2.639E-2</v>
      </c>
      <c r="H54" s="121">
        <v>3875.0991800000002</v>
      </c>
      <c r="I54" s="123" t="s">
        <v>1524</v>
      </c>
      <c r="J54" s="123" t="s">
        <v>1524</v>
      </c>
      <c r="K54" s="121">
        <v>0.60529999999999995</v>
      </c>
      <c r="L54" s="121">
        <v>22.461870000000001</v>
      </c>
      <c r="M54" s="123" t="s">
        <v>1524</v>
      </c>
      <c r="N54" s="121">
        <v>0.23907</v>
      </c>
      <c r="O54" s="121">
        <v>0.22369</v>
      </c>
      <c r="P54" s="121">
        <v>2410.44</v>
      </c>
      <c r="Q54" s="121">
        <v>0.77300000000000002</v>
      </c>
      <c r="R54" s="123" t="s">
        <v>1524</v>
      </c>
      <c r="S54" s="123"/>
      <c r="T54" s="123"/>
      <c r="U54" s="123" t="s">
        <v>1524</v>
      </c>
      <c r="V54" s="121">
        <v>256.92399999999998</v>
      </c>
      <c r="W54" s="121">
        <v>8.1000000000000003E-2</v>
      </c>
      <c r="X54" s="121">
        <v>5.3999999999999999E-2</v>
      </c>
      <c r="Y54" s="121">
        <v>13.53</v>
      </c>
      <c r="Z54" s="121">
        <v>0.14499999999999999</v>
      </c>
      <c r="AA54" s="121">
        <v>0.46188000000000001</v>
      </c>
      <c r="AB54" s="121">
        <v>8.1909999999999997E-2</v>
      </c>
      <c r="AC54" s="123"/>
      <c r="AD54" s="121">
        <v>0.316</v>
      </c>
    </row>
    <row r="55" spans="1:30" x14ac:dyDescent="0.3">
      <c r="A55" s="123" t="s">
        <v>903</v>
      </c>
      <c r="B55" s="121">
        <v>2694.88</v>
      </c>
      <c r="C55" s="121">
        <v>4.7168200000000002</v>
      </c>
      <c r="D55" s="121">
        <v>1.1395</v>
      </c>
      <c r="E55" s="121">
        <v>0.214</v>
      </c>
      <c r="F55" s="121">
        <v>0.21890000000000001</v>
      </c>
      <c r="G55" s="121">
        <v>2.6159999999999999E-2</v>
      </c>
      <c r="H55" s="121">
        <v>3875.09004</v>
      </c>
      <c r="I55" s="123" t="s">
        <v>1524</v>
      </c>
      <c r="J55" s="123" t="s">
        <v>1524</v>
      </c>
      <c r="K55" s="121">
        <v>0.66520999999999997</v>
      </c>
      <c r="L55" s="121">
        <v>22.438680000000002</v>
      </c>
      <c r="M55" s="123" t="s">
        <v>1524</v>
      </c>
      <c r="N55" s="121">
        <v>0.23907</v>
      </c>
      <c r="O55" s="121">
        <v>0.21842</v>
      </c>
      <c r="P55" s="121">
        <v>2410.1999999999998</v>
      </c>
      <c r="Q55" s="121">
        <v>0.745</v>
      </c>
      <c r="R55" s="123" t="s">
        <v>1524</v>
      </c>
      <c r="S55" s="123"/>
      <c r="T55" s="123"/>
      <c r="U55" s="123" t="s">
        <v>1524</v>
      </c>
      <c r="V55" s="121">
        <v>256.911</v>
      </c>
      <c r="W55" s="121">
        <v>0.121</v>
      </c>
      <c r="X55" s="121">
        <v>5.8000000000000003E-2</v>
      </c>
      <c r="Y55" s="121">
        <v>13.53</v>
      </c>
      <c r="Z55" s="121">
        <v>0.14699999999999999</v>
      </c>
      <c r="AA55" s="121">
        <v>0.53447999999999996</v>
      </c>
      <c r="AB55" s="121">
        <v>2.5520000000000001E-2</v>
      </c>
      <c r="AC55" s="123"/>
      <c r="AD55" s="121">
        <v>0.307</v>
      </c>
    </row>
    <row r="56" spans="1:30" x14ac:dyDescent="0.3">
      <c r="A56" s="123" t="s">
        <v>904</v>
      </c>
      <c r="B56" s="121">
        <v>2694.88</v>
      </c>
      <c r="C56" s="121">
        <v>4.7168200000000002</v>
      </c>
      <c r="D56" s="121">
        <v>1.1395</v>
      </c>
      <c r="E56" s="121">
        <v>0.214</v>
      </c>
      <c r="F56" s="121">
        <v>0.21890000000000001</v>
      </c>
      <c r="G56" s="121">
        <v>2.6159999999999999E-2</v>
      </c>
      <c r="H56" s="121">
        <v>3875.09004</v>
      </c>
      <c r="I56" s="123" t="s">
        <v>1524</v>
      </c>
      <c r="J56" s="123" t="s">
        <v>1524</v>
      </c>
      <c r="K56" s="121">
        <v>0.66520999999999997</v>
      </c>
      <c r="L56" s="121">
        <v>22.438680000000002</v>
      </c>
      <c r="M56" s="123" t="s">
        <v>1524</v>
      </c>
      <c r="N56" s="121">
        <v>0.23907</v>
      </c>
      <c r="O56" s="121">
        <v>0.21842</v>
      </c>
      <c r="P56" s="121">
        <v>2410.1999999999998</v>
      </c>
      <c r="Q56" s="121">
        <v>0.745</v>
      </c>
      <c r="R56" s="123" t="s">
        <v>1524</v>
      </c>
      <c r="S56" s="123"/>
      <c r="T56" s="123"/>
      <c r="U56" s="123" t="s">
        <v>1524</v>
      </c>
      <c r="V56" s="121">
        <v>256.911</v>
      </c>
      <c r="W56" s="121">
        <v>0.121</v>
      </c>
      <c r="X56" s="121">
        <v>5.8000000000000003E-2</v>
      </c>
      <c r="Y56" s="121">
        <v>13.53</v>
      </c>
      <c r="Z56" s="121">
        <v>0.14699999999999999</v>
      </c>
      <c r="AA56" s="121">
        <v>0.53447999999999996</v>
      </c>
      <c r="AB56" s="121">
        <v>2.5520000000000001E-2</v>
      </c>
      <c r="AC56" s="123"/>
      <c r="AD56" s="121">
        <v>0.307</v>
      </c>
    </row>
    <row r="57" spans="1:30" x14ac:dyDescent="0.3">
      <c r="A57" s="123" t="s">
        <v>905</v>
      </c>
      <c r="B57" s="121">
        <v>2694.82</v>
      </c>
      <c r="C57" s="121">
        <v>4.7336200000000002</v>
      </c>
      <c r="D57" s="121">
        <v>1.0747</v>
      </c>
      <c r="E57" s="121">
        <v>0.28699999999999998</v>
      </c>
      <c r="F57" s="121">
        <v>0.22425</v>
      </c>
      <c r="G57" s="121">
        <v>2.4539999999999999E-2</v>
      </c>
      <c r="H57" s="121">
        <v>3875.08212</v>
      </c>
      <c r="I57" s="123" t="s">
        <v>1524</v>
      </c>
      <c r="J57" s="123" t="s">
        <v>1524</v>
      </c>
      <c r="K57" s="121">
        <v>0.70823999999999998</v>
      </c>
      <c r="L57" s="121">
        <v>22.41319</v>
      </c>
      <c r="M57" s="123" t="s">
        <v>1524</v>
      </c>
      <c r="N57" s="121">
        <v>0.25457999999999997</v>
      </c>
      <c r="O57" s="121">
        <v>0.21842</v>
      </c>
      <c r="P57" s="121">
        <v>2410.16</v>
      </c>
      <c r="Q57" s="121">
        <v>0.74099999999999999</v>
      </c>
      <c r="R57" s="123" t="s">
        <v>1524</v>
      </c>
      <c r="S57" s="123"/>
      <c r="T57" s="123"/>
      <c r="U57" s="123" t="s">
        <v>1524</v>
      </c>
      <c r="V57" s="121">
        <v>256.89800000000002</v>
      </c>
      <c r="W57" s="121">
        <v>0.151</v>
      </c>
      <c r="X57" s="121">
        <v>6.2E-2</v>
      </c>
      <c r="Y57" s="121">
        <v>13.53</v>
      </c>
      <c r="Z57" s="121">
        <v>0.14599999999999999</v>
      </c>
      <c r="AA57" s="121">
        <v>0.54249000000000003</v>
      </c>
      <c r="AB57" s="121">
        <v>2.095E-2</v>
      </c>
      <c r="AC57" s="123"/>
      <c r="AD57" s="121">
        <v>0.29399999999999998</v>
      </c>
    </row>
    <row r="58" spans="1:30" x14ac:dyDescent="0.3">
      <c r="A58" s="124" t="s">
        <v>906</v>
      </c>
      <c r="B58" s="130">
        <v>2694.82</v>
      </c>
      <c r="C58" s="130">
        <v>4.7336200000000002</v>
      </c>
      <c r="D58" s="130">
        <v>1.0747</v>
      </c>
      <c r="E58" s="130">
        <v>0.28699999999999998</v>
      </c>
      <c r="F58" s="130">
        <v>0.22425</v>
      </c>
      <c r="G58" s="130">
        <v>2.4539999999999999E-2</v>
      </c>
      <c r="H58" s="130">
        <v>3875.08212</v>
      </c>
      <c r="I58" s="124" t="s">
        <v>1524</v>
      </c>
      <c r="J58" s="124" t="s">
        <v>1524</v>
      </c>
      <c r="K58" s="130">
        <v>0.70823999999999998</v>
      </c>
      <c r="L58" s="130">
        <v>22.41319</v>
      </c>
      <c r="M58" s="124" t="s">
        <v>1524</v>
      </c>
      <c r="N58" s="130">
        <v>0.25457999999999997</v>
      </c>
      <c r="O58" s="130">
        <v>0.21842</v>
      </c>
      <c r="P58" s="130">
        <v>2410.16</v>
      </c>
      <c r="Q58" s="130">
        <v>0.74099999999999999</v>
      </c>
      <c r="R58" s="124" t="s">
        <v>1524</v>
      </c>
      <c r="S58" s="124"/>
      <c r="T58" s="124"/>
      <c r="U58" s="124" t="s">
        <v>1524</v>
      </c>
      <c r="V58" s="130">
        <v>256.89800000000002</v>
      </c>
      <c r="W58" s="130">
        <v>0.151</v>
      </c>
      <c r="X58" s="130">
        <v>6.2E-2</v>
      </c>
      <c r="Y58" s="130">
        <v>13.53</v>
      </c>
      <c r="Z58" s="130">
        <v>0.14599999999999999</v>
      </c>
      <c r="AA58" s="130">
        <v>0.54249000000000003</v>
      </c>
      <c r="AB58" s="130">
        <v>2.095E-2</v>
      </c>
      <c r="AC58" s="124"/>
      <c r="AD58" s="130">
        <v>0.29399999999999998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1556</v>
      </c>
      <c r="C5" s="1"/>
      <c r="D5" s="1"/>
      <c r="E5" s="1"/>
      <c r="F5" s="1"/>
      <c r="G5" s="1"/>
      <c r="H5" s="1"/>
    </row>
    <row r="6" spans="1:8" ht="27.6" x14ac:dyDescent="0.3">
      <c r="A6" s="1"/>
      <c r="B6" s="3" t="s">
        <v>86</v>
      </c>
      <c r="C6" s="3" t="s">
        <v>3</v>
      </c>
      <c r="D6" s="3" t="s">
        <v>1557</v>
      </c>
      <c r="E6" s="3" t="s">
        <v>7</v>
      </c>
      <c r="F6" s="3" t="s">
        <v>8</v>
      </c>
      <c r="G6" s="3" t="s">
        <v>1558</v>
      </c>
      <c r="H6" s="3" t="s">
        <v>1559</v>
      </c>
    </row>
    <row r="7" spans="1:8" x14ac:dyDescent="0.3">
      <c r="A7" s="1"/>
      <c r="B7" s="84" t="s">
        <v>90</v>
      </c>
      <c r="C7" s="6" t="s">
        <v>656</v>
      </c>
      <c r="D7" s="6" t="s">
        <v>1545</v>
      </c>
      <c r="E7" s="84" t="s">
        <v>1560</v>
      </c>
      <c r="F7" s="84" t="s">
        <v>1561</v>
      </c>
      <c r="G7" s="144">
        <v>10</v>
      </c>
      <c r="H7" s="84"/>
    </row>
    <row r="8" spans="1:8" x14ac:dyDescent="0.3">
      <c r="A8" s="1"/>
      <c r="B8" s="84" t="s">
        <v>90</v>
      </c>
      <c r="C8" s="6" t="s">
        <v>102</v>
      </c>
      <c r="D8" s="6" t="s">
        <v>1562</v>
      </c>
      <c r="E8" s="84" t="s">
        <v>1560</v>
      </c>
      <c r="F8" s="84" t="s">
        <v>1561</v>
      </c>
      <c r="G8" s="144">
        <v>0.46</v>
      </c>
      <c r="H8" s="84"/>
    </row>
    <row r="9" spans="1:8" x14ac:dyDescent="0.3">
      <c r="A9" s="1"/>
      <c r="B9" s="84" t="s">
        <v>90</v>
      </c>
      <c r="C9" s="6" t="s">
        <v>102</v>
      </c>
      <c r="D9" s="6" t="s">
        <v>1563</v>
      </c>
      <c r="E9" s="84" t="s">
        <v>1560</v>
      </c>
      <c r="F9" s="84" t="s">
        <v>1561</v>
      </c>
      <c r="G9" s="144">
        <v>0.04</v>
      </c>
      <c r="H9" s="84"/>
    </row>
    <row r="10" spans="1:8" x14ac:dyDescent="0.3">
      <c r="A10" s="1"/>
      <c r="B10" s="84" t="s">
        <v>90</v>
      </c>
      <c r="C10" s="6" t="s">
        <v>102</v>
      </c>
      <c r="D10" s="6" t="s">
        <v>1564</v>
      </c>
      <c r="E10" s="84" t="s">
        <v>1560</v>
      </c>
      <c r="F10" s="84" t="s">
        <v>1561</v>
      </c>
      <c r="G10" s="144">
        <v>0.2</v>
      </c>
      <c r="H10" s="84"/>
    </row>
    <row r="11" spans="1:8" x14ac:dyDescent="0.3">
      <c r="A11" s="1"/>
      <c r="B11" s="84" t="s">
        <v>90</v>
      </c>
      <c r="C11" s="6" t="s">
        <v>102</v>
      </c>
      <c r="D11" s="6" t="s">
        <v>1565</v>
      </c>
      <c r="E11" s="84" t="s">
        <v>1560</v>
      </c>
      <c r="F11" s="84" t="s">
        <v>1561</v>
      </c>
      <c r="G11" s="144">
        <v>2.78</v>
      </c>
      <c r="H11" s="84"/>
    </row>
    <row r="12" spans="1:8" x14ac:dyDescent="0.3">
      <c r="A12" s="1"/>
      <c r="B12" s="84" t="s">
        <v>90</v>
      </c>
      <c r="C12" s="6" t="s">
        <v>102</v>
      </c>
      <c r="D12" s="6" t="s">
        <v>1566</v>
      </c>
      <c r="E12" s="84" t="s">
        <v>1560</v>
      </c>
      <c r="F12" s="84" t="s">
        <v>1561</v>
      </c>
      <c r="G12" s="144">
        <v>0.15</v>
      </c>
      <c r="H12" s="84"/>
    </row>
    <row r="13" spans="1:8" x14ac:dyDescent="0.3">
      <c r="A13" s="1"/>
      <c r="B13" s="84" t="s">
        <v>90</v>
      </c>
      <c r="C13" s="6" t="s">
        <v>102</v>
      </c>
      <c r="D13" s="6" t="s">
        <v>1567</v>
      </c>
      <c r="E13" s="84" t="s">
        <v>1560</v>
      </c>
      <c r="F13" s="84" t="s">
        <v>1561</v>
      </c>
      <c r="G13" s="144">
        <v>0.5</v>
      </c>
      <c r="H13" s="84"/>
    </row>
    <row r="14" spans="1:8" x14ac:dyDescent="0.3">
      <c r="A14" s="1"/>
      <c r="B14" s="84" t="s">
        <v>90</v>
      </c>
      <c r="C14" s="6" t="s">
        <v>102</v>
      </c>
      <c r="D14" s="6" t="s">
        <v>1568</v>
      </c>
      <c r="E14" s="84" t="s">
        <v>1560</v>
      </c>
      <c r="F14" s="84" t="s">
        <v>1561</v>
      </c>
      <c r="G14" s="144">
        <v>0.1</v>
      </c>
      <c r="H14" s="84"/>
    </row>
    <row r="15" spans="1:8" x14ac:dyDescent="0.3">
      <c r="A15" s="1"/>
      <c r="B15" s="84" t="s">
        <v>90</v>
      </c>
      <c r="C15" s="6" t="s">
        <v>102</v>
      </c>
      <c r="D15" s="6" t="s">
        <v>1569</v>
      </c>
      <c r="E15" s="84" t="s">
        <v>1560</v>
      </c>
      <c r="F15" s="84" t="s">
        <v>1561</v>
      </c>
      <c r="G15" s="144">
        <v>0.06</v>
      </c>
      <c r="H15" s="84"/>
    </row>
    <row r="16" spans="1:8" x14ac:dyDescent="0.3">
      <c r="A16" s="1"/>
      <c r="B16" s="84" t="s">
        <v>90</v>
      </c>
      <c r="C16" s="6" t="s">
        <v>102</v>
      </c>
      <c r="D16" s="6" t="s">
        <v>1570</v>
      </c>
      <c r="E16" s="84" t="s">
        <v>1560</v>
      </c>
      <c r="F16" s="84" t="s">
        <v>1561</v>
      </c>
      <c r="G16" s="144">
        <v>7.0000000000000007E-2</v>
      </c>
      <c r="H16" s="84"/>
    </row>
    <row r="17" spans="1:8" x14ac:dyDescent="0.3">
      <c r="A17" s="1"/>
      <c r="B17" s="84" t="s">
        <v>90</v>
      </c>
      <c r="C17" s="6" t="s">
        <v>102</v>
      </c>
      <c r="D17" s="6" t="s">
        <v>1571</v>
      </c>
      <c r="E17" s="84" t="s">
        <v>1560</v>
      </c>
      <c r="F17" s="84" t="s">
        <v>1561</v>
      </c>
      <c r="G17" s="144">
        <v>1.25</v>
      </c>
      <c r="H17" s="84"/>
    </row>
    <row r="18" spans="1:8" x14ac:dyDescent="0.3">
      <c r="A18" s="1"/>
      <c r="B18" s="84" t="s">
        <v>90</v>
      </c>
      <c r="C18" s="6" t="s">
        <v>102</v>
      </c>
      <c r="D18" s="6" t="s">
        <v>1572</v>
      </c>
      <c r="E18" s="84" t="s">
        <v>1560</v>
      </c>
      <c r="F18" s="84" t="s">
        <v>1561</v>
      </c>
      <c r="G18" s="144">
        <v>1.17</v>
      </c>
      <c r="H18" s="84"/>
    </row>
    <row r="19" spans="1:8" x14ac:dyDescent="0.3">
      <c r="A19" s="1"/>
      <c r="B19" s="84" t="s">
        <v>90</v>
      </c>
      <c r="C19" s="6" t="s">
        <v>102</v>
      </c>
      <c r="D19" s="6" t="s">
        <v>1573</v>
      </c>
      <c r="E19" s="84" t="s">
        <v>1560</v>
      </c>
      <c r="F19" s="84" t="s">
        <v>1561</v>
      </c>
      <c r="G19" s="144">
        <v>0.28999999999999998</v>
      </c>
      <c r="H19" s="84"/>
    </row>
    <row r="20" spans="1:8" x14ac:dyDescent="0.3">
      <c r="A20" s="1"/>
      <c r="B20" s="84" t="s">
        <v>90</v>
      </c>
      <c r="C20" s="6" t="s">
        <v>102</v>
      </c>
      <c r="D20" s="6" t="s">
        <v>1574</v>
      </c>
      <c r="E20" s="84" t="s">
        <v>1560</v>
      </c>
      <c r="F20" s="84" t="s">
        <v>1561</v>
      </c>
      <c r="G20" s="144">
        <v>26.369</v>
      </c>
      <c r="H20" s="84"/>
    </row>
    <row r="21" spans="1:8" x14ac:dyDescent="0.3">
      <c r="A21" s="1"/>
      <c r="B21" s="84" t="s">
        <v>90</v>
      </c>
      <c r="C21" s="6" t="s">
        <v>102</v>
      </c>
      <c r="D21" s="6" t="s">
        <v>1575</v>
      </c>
      <c r="E21" s="84" t="s">
        <v>1560</v>
      </c>
      <c r="F21" s="84" t="s">
        <v>1561</v>
      </c>
      <c r="G21" s="144">
        <v>0.69</v>
      </c>
      <c r="H21" s="84"/>
    </row>
    <row r="22" spans="1:8" x14ac:dyDescent="0.3">
      <c r="A22" s="1"/>
      <c r="B22" s="84" t="s">
        <v>90</v>
      </c>
      <c r="C22" s="6" t="s">
        <v>102</v>
      </c>
      <c r="D22" s="6" t="s">
        <v>1576</v>
      </c>
      <c r="E22" s="84" t="s">
        <v>1560</v>
      </c>
      <c r="F22" s="84" t="s">
        <v>1561</v>
      </c>
      <c r="G22" s="144">
        <v>0.01</v>
      </c>
      <c r="H22" s="84"/>
    </row>
    <row r="23" spans="1:8" x14ac:dyDescent="0.3">
      <c r="A23" s="1"/>
      <c r="B23" s="84" t="s">
        <v>90</v>
      </c>
      <c r="C23" s="6" t="s">
        <v>102</v>
      </c>
      <c r="D23" s="6" t="s">
        <v>1577</v>
      </c>
      <c r="E23" s="84" t="s">
        <v>1560</v>
      </c>
      <c r="F23" s="84" t="s">
        <v>1561</v>
      </c>
      <c r="G23" s="144">
        <v>0.08</v>
      </c>
      <c r="H23" s="84"/>
    </row>
    <row r="24" spans="1:8" x14ac:dyDescent="0.3">
      <c r="A24" s="1"/>
      <c r="B24" s="84" t="s">
        <v>90</v>
      </c>
      <c r="C24" s="6" t="s">
        <v>102</v>
      </c>
      <c r="D24" s="6" t="s">
        <v>1578</v>
      </c>
      <c r="E24" s="84" t="s">
        <v>1560</v>
      </c>
      <c r="F24" s="84" t="s">
        <v>1561</v>
      </c>
      <c r="G24" s="144">
        <v>0.56000000000000005</v>
      </c>
      <c r="H24" s="84"/>
    </row>
    <row r="25" spans="1:8" x14ac:dyDescent="0.3">
      <c r="A25" s="1"/>
      <c r="B25" s="84" t="s">
        <v>90</v>
      </c>
      <c r="C25" s="6" t="s">
        <v>102</v>
      </c>
      <c r="D25" s="6" t="s">
        <v>1579</v>
      </c>
      <c r="E25" s="84" t="s">
        <v>1560</v>
      </c>
      <c r="F25" s="84" t="s">
        <v>1561</v>
      </c>
      <c r="G25" s="144">
        <v>0.2</v>
      </c>
      <c r="H25" s="84"/>
    </row>
    <row r="26" spans="1:8" x14ac:dyDescent="0.3">
      <c r="A26" s="1"/>
      <c r="B26" s="84" t="s">
        <v>90</v>
      </c>
      <c r="C26" s="6" t="s">
        <v>102</v>
      </c>
      <c r="D26" s="6" t="s">
        <v>1580</v>
      </c>
      <c r="E26" s="84" t="s">
        <v>1560</v>
      </c>
      <c r="F26" s="84" t="s">
        <v>1561</v>
      </c>
      <c r="G26" s="144">
        <v>0.17</v>
      </c>
      <c r="H26" s="84"/>
    </row>
    <row r="27" spans="1:8" x14ac:dyDescent="0.3">
      <c r="A27" s="1"/>
      <c r="B27" s="84" t="s">
        <v>90</v>
      </c>
      <c r="C27" s="6" t="s">
        <v>102</v>
      </c>
      <c r="D27" s="6" t="s">
        <v>1581</v>
      </c>
      <c r="E27" s="84" t="s">
        <v>1560</v>
      </c>
      <c r="F27" s="84" t="s">
        <v>1561</v>
      </c>
      <c r="G27" s="144">
        <v>0.06</v>
      </c>
      <c r="H27" s="84"/>
    </row>
    <row r="28" spans="1:8" x14ac:dyDescent="0.3">
      <c r="A28" s="1"/>
      <c r="B28" s="84" t="s">
        <v>90</v>
      </c>
      <c r="C28" s="6" t="s">
        <v>102</v>
      </c>
      <c r="D28" s="6" t="s">
        <v>1582</v>
      </c>
      <c r="E28" s="84" t="s">
        <v>1560</v>
      </c>
      <c r="F28" s="84" t="s">
        <v>1561</v>
      </c>
      <c r="G28" s="144">
        <v>0.4</v>
      </c>
      <c r="H28" s="84"/>
    </row>
    <row r="29" spans="1:8" x14ac:dyDescent="0.3">
      <c r="A29" s="1"/>
      <c r="B29" s="84" t="s">
        <v>90</v>
      </c>
      <c r="C29" s="6" t="s">
        <v>170</v>
      </c>
      <c r="D29" s="6" t="s">
        <v>1583</v>
      </c>
      <c r="E29" s="84" t="s">
        <v>1560</v>
      </c>
      <c r="F29" s="84" t="s">
        <v>1561</v>
      </c>
      <c r="G29" s="144">
        <v>26.37</v>
      </c>
      <c r="H29"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1584</v>
      </c>
      <c r="C5" s="1"/>
      <c r="D5" s="1"/>
      <c r="E5" s="1"/>
      <c r="F5" s="1"/>
      <c r="G5" s="1"/>
      <c r="H5" s="1"/>
    </row>
    <row r="6" spans="1:8" ht="27.6" x14ac:dyDescent="0.3">
      <c r="A6" s="1"/>
      <c r="B6" s="3" t="s">
        <v>86</v>
      </c>
      <c r="C6" s="3" t="s">
        <v>3</v>
      </c>
      <c r="D6" s="3" t="s">
        <v>1557</v>
      </c>
      <c r="E6" s="3" t="s">
        <v>7</v>
      </c>
      <c r="F6" s="3" t="s">
        <v>8</v>
      </c>
      <c r="G6" s="3" t="s">
        <v>1558</v>
      </c>
      <c r="H6" s="3" t="s">
        <v>1559</v>
      </c>
    </row>
    <row r="7" spans="1:8" x14ac:dyDescent="0.3">
      <c r="A7" s="1"/>
      <c r="B7" s="84" t="s">
        <v>90</v>
      </c>
      <c r="C7" s="6" t="s">
        <v>656</v>
      </c>
      <c r="D7" s="6" t="s">
        <v>1545</v>
      </c>
      <c r="E7" s="84" t="s">
        <v>1560</v>
      </c>
      <c r="F7" s="84" t="s">
        <v>1561</v>
      </c>
      <c r="G7" s="144">
        <v>0</v>
      </c>
      <c r="H7" s="84"/>
    </row>
    <row r="8" spans="1:8" x14ac:dyDescent="0.3">
      <c r="A8" s="1"/>
      <c r="B8" s="84" t="s">
        <v>90</v>
      </c>
      <c r="C8" s="6" t="s">
        <v>656</v>
      </c>
      <c r="D8" s="6" t="s">
        <v>1585</v>
      </c>
      <c r="E8" s="84" t="s">
        <v>1560</v>
      </c>
      <c r="F8" s="84" t="s">
        <v>1561</v>
      </c>
      <c r="G8" s="144">
        <v>0.05</v>
      </c>
      <c r="H8" s="84"/>
    </row>
    <row r="9" spans="1:8" x14ac:dyDescent="0.3">
      <c r="A9" s="1"/>
      <c r="B9" s="84" t="s">
        <v>90</v>
      </c>
      <c r="C9" s="6" t="s">
        <v>102</v>
      </c>
      <c r="D9" s="6" t="s">
        <v>1532</v>
      </c>
      <c r="E9" s="84" t="s">
        <v>1586</v>
      </c>
      <c r="F9" s="84" t="s">
        <v>1587</v>
      </c>
      <c r="G9" s="144">
        <v>9.0500000000000007</v>
      </c>
      <c r="H9" s="84"/>
    </row>
    <row r="10" spans="1:8" x14ac:dyDescent="0.3">
      <c r="A10" s="1"/>
      <c r="B10" s="84" t="s">
        <v>90</v>
      </c>
      <c r="C10" s="6" t="s">
        <v>124</v>
      </c>
      <c r="D10" s="6" t="s">
        <v>1550</v>
      </c>
      <c r="E10" s="84" t="s">
        <v>1560</v>
      </c>
      <c r="F10" s="84" t="s">
        <v>1561</v>
      </c>
      <c r="G10" s="144">
        <v>0</v>
      </c>
      <c r="H10" s="84"/>
    </row>
    <row r="11" spans="1:8" x14ac:dyDescent="0.3">
      <c r="A11" s="1"/>
      <c r="B11" s="84" t="s">
        <v>90</v>
      </c>
      <c r="C11" s="6" t="s">
        <v>134</v>
      </c>
      <c r="D11" s="6" t="s">
        <v>1505</v>
      </c>
      <c r="E11" s="84" t="s">
        <v>1560</v>
      </c>
      <c r="F11" s="84" t="s">
        <v>1561</v>
      </c>
      <c r="G11" s="144">
        <v>52.26</v>
      </c>
      <c r="H11" s="84"/>
    </row>
    <row r="12" spans="1:8" x14ac:dyDescent="0.3">
      <c r="A12" s="1"/>
      <c r="B12" s="84" t="s">
        <v>90</v>
      </c>
      <c r="C12" s="6" t="s">
        <v>134</v>
      </c>
      <c r="D12" s="6" t="s">
        <v>1544</v>
      </c>
      <c r="E12" s="84" t="s">
        <v>1560</v>
      </c>
      <c r="F12" s="84" t="s">
        <v>1561</v>
      </c>
      <c r="G12" s="144">
        <v>0</v>
      </c>
      <c r="H12"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1588</v>
      </c>
      <c r="C5" s="1"/>
      <c r="D5" s="1"/>
      <c r="E5" s="1"/>
      <c r="F5" s="1"/>
      <c r="G5" s="1"/>
      <c r="H5" s="1"/>
      <c r="I5" s="1"/>
      <c r="J5" s="1"/>
    </row>
    <row r="6" spans="1:10" ht="27" customHeight="1" x14ac:dyDescent="0.3">
      <c r="A6" s="1"/>
      <c r="B6" s="7" t="s">
        <v>86</v>
      </c>
      <c r="C6" s="7" t="s">
        <v>3</v>
      </c>
      <c r="D6" s="7" t="s">
        <v>70</v>
      </c>
      <c r="E6" s="7" t="s">
        <v>1589</v>
      </c>
      <c r="F6" s="7" t="s">
        <v>7</v>
      </c>
      <c r="G6" s="7" t="s">
        <v>1590</v>
      </c>
      <c r="H6" s="7" t="s">
        <v>1591</v>
      </c>
      <c r="I6" s="7" t="s">
        <v>1592</v>
      </c>
      <c r="J6" s="7" t="s">
        <v>1593</v>
      </c>
    </row>
    <row r="7" spans="1:10" x14ac:dyDescent="0.3">
      <c r="A7" s="1"/>
      <c r="B7" s="145" t="s">
        <v>90</v>
      </c>
      <c r="C7" s="4" t="s">
        <v>97</v>
      </c>
      <c r="D7" s="4" t="s">
        <v>1170</v>
      </c>
      <c r="E7" s="4" t="s">
        <v>1594</v>
      </c>
      <c r="F7" s="146">
        <v>530.23</v>
      </c>
      <c r="G7" s="146">
        <v>530.23199999999997</v>
      </c>
      <c r="H7" s="146">
        <v>0</v>
      </c>
      <c r="I7" s="4" t="s">
        <v>1595</v>
      </c>
      <c r="J7" s="5" t="s">
        <v>1596</v>
      </c>
    </row>
    <row r="8" spans="1:10" x14ac:dyDescent="0.3">
      <c r="A8" s="1"/>
      <c r="B8" s="145" t="s">
        <v>90</v>
      </c>
      <c r="C8" s="4" t="s">
        <v>97</v>
      </c>
      <c r="D8" s="4" t="s">
        <v>1170</v>
      </c>
      <c r="E8" s="4" t="s">
        <v>1597</v>
      </c>
      <c r="F8" s="146">
        <v>355.83</v>
      </c>
      <c r="G8" s="146">
        <v>355.82799999999997</v>
      </c>
      <c r="H8" s="146">
        <v>0</v>
      </c>
      <c r="I8" s="4" t="s">
        <v>1595</v>
      </c>
      <c r="J8" s="5" t="s">
        <v>1596</v>
      </c>
    </row>
    <row r="9" spans="1:10" x14ac:dyDescent="0.3">
      <c r="A9" s="1"/>
      <c r="B9" s="145" t="s">
        <v>90</v>
      </c>
      <c r="C9" s="4" t="s">
        <v>97</v>
      </c>
      <c r="D9" s="4" t="s">
        <v>1172</v>
      </c>
      <c r="E9" s="4" t="s">
        <v>1594</v>
      </c>
      <c r="F9" s="146">
        <v>408.04</v>
      </c>
      <c r="G9" s="146">
        <v>408.04300000000001</v>
      </c>
      <c r="H9" s="146">
        <v>0</v>
      </c>
      <c r="I9" s="4" t="s">
        <v>1595</v>
      </c>
      <c r="J9" s="5" t="s">
        <v>1596</v>
      </c>
    </row>
    <row r="10" spans="1:10" x14ac:dyDescent="0.3">
      <c r="A10" s="1"/>
      <c r="B10" s="145" t="s">
        <v>90</v>
      </c>
      <c r="C10" s="4" t="s">
        <v>97</v>
      </c>
      <c r="D10" s="4" t="s">
        <v>1172</v>
      </c>
      <c r="E10" s="4" t="s">
        <v>1597</v>
      </c>
      <c r="F10" s="146">
        <v>33.81</v>
      </c>
      <c r="G10" s="146">
        <v>33.811</v>
      </c>
      <c r="H10" s="146">
        <v>0</v>
      </c>
      <c r="I10" s="4" t="s">
        <v>1595</v>
      </c>
      <c r="J10" s="5" t="s">
        <v>1596</v>
      </c>
    </row>
    <row r="11" spans="1:10" x14ac:dyDescent="0.3">
      <c r="A11" s="1"/>
      <c r="B11" s="145" t="s">
        <v>90</v>
      </c>
      <c r="C11" s="4" t="s">
        <v>102</v>
      </c>
      <c r="D11" s="4" t="s">
        <v>1176</v>
      </c>
      <c r="E11" s="4" t="s">
        <v>1594</v>
      </c>
      <c r="F11" s="146">
        <v>595.79999999999995</v>
      </c>
      <c r="G11" s="146">
        <v>595.79999999999995</v>
      </c>
      <c r="H11" s="146">
        <v>0</v>
      </c>
      <c r="I11" s="4" t="s">
        <v>1595</v>
      </c>
      <c r="J11" s="5" t="s">
        <v>1013</v>
      </c>
    </row>
    <row r="12" spans="1:10" x14ac:dyDescent="0.3">
      <c r="A12" s="1"/>
      <c r="B12" s="145" t="s">
        <v>90</v>
      </c>
      <c r="C12" s="4" t="s">
        <v>105</v>
      </c>
      <c r="D12" s="4" t="s">
        <v>1179</v>
      </c>
      <c r="E12" s="4" t="s">
        <v>1594</v>
      </c>
      <c r="F12" s="146">
        <v>148.66999999999999</v>
      </c>
      <c r="G12" s="146">
        <v>148.66999999999999</v>
      </c>
      <c r="H12" s="146">
        <v>0</v>
      </c>
      <c r="I12" s="4" t="s">
        <v>1595</v>
      </c>
      <c r="J12" s="5" t="s">
        <v>1013</v>
      </c>
    </row>
    <row r="13" spans="1:10" x14ac:dyDescent="0.3">
      <c r="A13" s="1"/>
      <c r="B13" s="145" t="s">
        <v>90</v>
      </c>
      <c r="C13" s="4" t="s">
        <v>105</v>
      </c>
      <c r="D13" s="4" t="s">
        <v>1182</v>
      </c>
      <c r="E13" s="4" t="s">
        <v>1594</v>
      </c>
      <c r="F13" s="146">
        <v>9709.0300000000007</v>
      </c>
      <c r="G13" s="146">
        <v>9709.0300000000007</v>
      </c>
      <c r="H13" s="146">
        <v>0</v>
      </c>
      <c r="I13" s="4" t="s">
        <v>1595</v>
      </c>
      <c r="J13" s="5" t="s">
        <v>1013</v>
      </c>
    </row>
    <row r="14" spans="1:10" x14ac:dyDescent="0.3">
      <c r="A14" s="1"/>
      <c r="B14" s="145" t="s">
        <v>90</v>
      </c>
      <c r="C14" s="4" t="s">
        <v>112</v>
      </c>
      <c r="D14" s="4" t="s">
        <v>1598</v>
      </c>
      <c r="E14" s="4" t="s">
        <v>1599</v>
      </c>
      <c r="F14" s="146">
        <v>0</v>
      </c>
      <c r="G14" s="146">
        <v>0</v>
      </c>
      <c r="H14" s="146">
        <v>0</v>
      </c>
      <c r="I14" s="4" t="s">
        <v>1600</v>
      </c>
      <c r="J14" s="5" t="s">
        <v>1013</v>
      </c>
    </row>
    <row r="15" spans="1:10" x14ac:dyDescent="0.3">
      <c r="A15" s="1"/>
      <c r="B15" s="145" t="s">
        <v>90</v>
      </c>
      <c r="C15" s="4" t="s">
        <v>112</v>
      </c>
      <c r="D15" s="4" t="s">
        <v>1598</v>
      </c>
      <c r="E15" s="4" t="s">
        <v>1594</v>
      </c>
      <c r="F15" s="146">
        <v>0</v>
      </c>
      <c r="G15" s="146">
        <v>0</v>
      </c>
      <c r="H15" s="146">
        <v>0</v>
      </c>
      <c r="I15" s="4" t="s">
        <v>1595</v>
      </c>
      <c r="J15" s="5" t="s">
        <v>1013</v>
      </c>
    </row>
    <row r="16" spans="1:10" x14ac:dyDescent="0.3">
      <c r="A16" s="1"/>
      <c r="B16" s="145" t="s">
        <v>90</v>
      </c>
      <c r="C16" s="4" t="s">
        <v>112</v>
      </c>
      <c r="D16" s="4" t="s">
        <v>1193</v>
      </c>
      <c r="E16" s="4" t="s">
        <v>1594</v>
      </c>
      <c r="F16" s="146">
        <v>59884.72</v>
      </c>
      <c r="G16" s="146">
        <v>59768.77</v>
      </c>
      <c r="H16" s="146">
        <v>0</v>
      </c>
      <c r="I16" s="4" t="s">
        <v>1595</v>
      </c>
      <c r="J16" s="5" t="s">
        <v>1601</v>
      </c>
    </row>
    <row r="17" spans="1:10" x14ac:dyDescent="0.3">
      <c r="A17" s="1"/>
      <c r="B17" s="145" t="s">
        <v>90</v>
      </c>
      <c r="C17" s="4" t="s">
        <v>112</v>
      </c>
      <c r="D17" s="4" t="s">
        <v>1196</v>
      </c>
      <c r="E17" s="4" t="s">
        <v>1594</v>
      </c>
      <c r="F17" s="146">
        <v>31256.92</v>
      </c>
      <c r="G17" s="146">
        <v>31193.61</v>
      </c>
      <c r="H17" s="146">
        <v>0</v>
      </c>
      <c r="I17" s="4" t="s">
        <v>1595</v>
      </c>
      <c r="J17" s="5" t="s">
        <v>1601</v>
      </c>
    </row>
    <row r="18" spans="1:10" x14ac:dyDescent="0.3">
      <c r="A18" s="1"/>
      <c r="B18" s="145" t="s">
        <v>90</v>
      </c>
      <c r="C18" s="4" t="s">
        <v>121</v>
      </c>
      <c r="D18" s="4" t="s">
        <v>122</v>
      </c>
      <c r="E18" s="4" t="s">
        <v>1594</v>
      </c>
      <c r="F18" s="146">
        <v>490.04</v>
      </c>
      <c r="G18" s="146">
        <v>490.04</v>
      </c>
      <c r="H18" s="146">
        <v>0</v>
      </c>
      <c r="I18" s="4" t="s">
        <v>1595</v>
      </c>
      <c r="J18" s="5" t="s">
        <v>1013</v>
      </c>
    </row>
    <row r="19" spans="1:10" x14ac:dyDescent="0.3">
      <c r="A19" s="1"/>
      <c r="B19" s="145" t="s">
        <v>90</v>
      </c>
      <c r="C19" s="4" t="s">
        <v>666</v>
      </c>
      <c r="D19" s="4" t="s">
        <v>1206</v>
      </c>
      <c r="E19" s="4" t="s">
        <v>1594</v>
      </c>
      <c r="F19" s="146">
        <v>490.77</v>
      </c>
      <c r="G19" s="146">
        <v>490.77</v>
      </c>
      <c r="H19" s="146">
        <v>0</v>
      </c>
      <c r="I19" s="4" t="s">
        <v>1595</v>
      </c>
      <c r="J19" s="5" t="s">
        <v>1013</v>
      </c>
    </row>
    <row r="20" spans="1:10" x14ac:dyDescent="0.3">
      <c r="A20" s="1"/>
      <c r="B20" s="145" t="s">
        <v>90</v>
      </c>
      <c r="C20" s="4" t="s">
        <v>666</v>
      </c>
      <c r="D20" s="4" t="s">
        <v>1207</v>
      </c>
      <c r="E20" s="4" t="s">
        <v>1594</v>
      </c>
      <c r="F20" s="146">
        <v>745.7</v>
      </c>
      <c r="G20" s="146">
        <v>745.7</v>
      </c>
      <c r="H20" s="146">
        <v>0</v>
      </c>
      <c r="I20" s="4" t="s">
        <v>1595</v>
      </c>
      <c r="J20" s="5" t="s">
        <v>1013</v>
      </c>
    </row>
    <row r="21" spans="1:10" x14ac:dyDescent="0.3">
      <c r="A21" s="1"/>
      <c r="B21" s="145" t="s">
        <v>90</v>
      </c>
      <c r="C21" s="4" t="s">
        <v>382</v>
      </c>
      <c r="D21" s="4" t="s">
        <v>1212</v>
      </c>
      <c r="E21" s="4" t="s">
        <v>1594</v>
      </c>
      <c r="F21" s="146">
        <v>785.97</v>
      </c>
      <c r="G21" s="146">
        <v>785.73400000000004</v>
      </c>
      <c r="H21" s="146">
        <v>0</v>
      </c>
      <c r="I21" s="4" t="s">
        <v>1595</v>
      </c>
      <c r="J21" s="5" t="s">
        <v>1602</v>
      </c>
    </row>
    <row r="22" spans="1:10" x14ac:dyDescent="0.3">
      <c r="A22" s="1"/>
      <c r="B22" s="145" t="s">
        <v>90</v>
      </c>
      <c r="C22" s="4" t="s">
        <v>67</v>
      </c>
      <c r="D22" s="4" t="s">
        <v>1216</v>
      </c>
      <c r="E22" s="4" t="s">
        <v>1594</v>
      </c>
      <c r="F22" s="146">
        <v>1949</v>
      </c>
      <c r="G22" s="146">
        <v>1949</v>
      </c>
      <c r="H22" s="146">
        <v>0</v>
      </c>
      <c r="I22" s="4" t="s">
        <v>1595</v>
      </c>
      <c r="J22" s="5" t="s">
        <v>1013</v>
      </c>
    </row>
    <row r="23" spans="1:10" x14ac:dyDescent="0.3">
      <c r="A23" s="1"/>
      <c r="B23" s="145" t="s">
        <v>90</v>
      </c>
      <c r="C23" s="4" t="s">
        <v>67</v>
      </c>
      <c r="D23" s="4" t="s">
        <v>161</v>
      </c>
      <c r="E23" s="4" t="s">
        <v>1594</v>
      </c>
      <c r="F23" s="146">
        <v>2499.61</v>
      </c>
      <c r="G23" s="146">
        <v>2499.61</v>
      </c>
      <c r="H23" s="146">
        <v>0</v>
      </c>
      <c r="I23" s="4" t="s">
        <v>1595</v>
      </c>
      <c r="J23" s="5" t="s">
        <v>1013</v>
      </c>
    </row>
    <row r="24" spans="1:10" x14ac:dyDescent="0.3">
      <c r="A24" s="1"/>
      <c r="B24" s="145" t="s">
        <v>90</v>
      </c>
      <c r="C24" s="4" t="s">
        <v>657</v>
      </c>
      <c r="D24" s="4" t="s">
        <v>1228</v>
      </c>
      <c r="E24" s="4" t="s">
        <v>1594</v>
      </c>
      <c r="F24" s="146">
        <v>5548.8</v>
      </c>
      <c r="G24" s="146">
        <v>5548.8</v>
      </c>
      <c r="H24" s="146">
        <v>0</v>
      </c>
      <c r="I24" s="4" t="s">
        <v>1595</v>
      </c>
      <c r="J24" s="5" t="s">
        <v>1603</v>
      </c>
    </row>
    <row r="25" spans="1:10" x14ac:dyDescent="0.3">
      <c r="A25" s="1"/>
      <c r="B25" s="145" t="s">
        <v>90</v>
      </c>
      <c r="C25" s="4" t="s">
        <v>167</v>
      </c>
      <c r="D25" s="4" t="s">
        <v>168</v>
      </c>
      <c r="E25" s="4" t="s">
        <v>1594</v>
      </c>
      <c r="F25" s="146">
        <v>57304.76</v>
      </c>
      <c r="G25" s="146">
        <v>57304.76</v>
      </c>
      <c r="H25" s="146">
        <v>0</v>
      </c>
      <c r="I25" s="4" t="s">
        <v>1595</v>
      </c>
      <c r="J25" s="5" t="s">
        <v>1013</v>
      </c>
    </row>
    <row r="26" spans="1:10" x14ac:dyDescent="0.3">
      <c r="A26" s="1"/>
      <c r="B26" s="145" t="s">
        <v>90</v>
      </c>
      <c r="C26" s="4" t="s">
        <v>655</v>
      </c>
      <c r="D26" s="4" t="s">
        <v>1231</v>
      </c>
      <c r="E26" s="4" t="s">
        <v>1594</v>
      </c>
      <c r="F26" s="146">
        <v>15.45</v>
      </c>
      <c r="G26" s="146">
        <v>15.45</v>
      </c>
      <c r="H26" s="146">
        <v>0</v>
      </c>
      <c r="I26" s="4" t="s">
        <v>1595</v>
      </c>
      <c r="J26" s="5" t="s">
        <v>1013</v>
      </c>
    </row>
    <row r="27" spans="1:10" x14ac:dyDescent="0.3">
      <c r="A27" s="1"/>
      <c r="B27" s="145" t="s">
        <v>90</v>
      </c>
      <c r="C27" s="4" t="s">
        <v>655</v>
      </c>
      <c r="D27" s="4" t="s">
        <v>1231</v>
      </c>
      <c r="E27" s="4" t="s">
        <v>1597</v>
      </c>
      <c r="F27" s="146">
        <v>537.64</v>
      </c>
      <c r="G27" s="146">
        <v>537.64</v>
      </c>
      <c r="H27" s="146">
        <v>0</v>
      </c>
      <c r="I27" s="4" t="s">
        <v>1595</v>
      </c>
      <c r="J27" s="5" t="s">
        <v>1013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1604</v>
      </c>
      <c r="C5" s="1"/>
      <c r="D5" s="1"/>
      <c r="E5" s="1"/>
      <c r="F5" s="1"/>
      <c r="G5" s="1"/>
    </row>
    <row r="6" spans="1:7" ht="27" customHeight="1" x14ac:dyDescent="0.3">
      <c r="A6" s="1"/>
      <c r="B6" s="209" t="s">
        <v>1605</v>
      </c>
      <c r="C6" s="209"/>
      <c r="D6" s="209"/>
      <c r="E6" s="209"/>
      <c r="F6" s="209"/>
      <c r="G6" s="209"/>
    </row>
    <row r="7" spans="1:7" ht="27" customHeight="1" x14ac:dyDescent="0.3">
      <c r="A7" s="1"/>
      <c r="B7" s="3" t="s">
        <v>3</v>
      </c>
      <c r="C7" s="3" t="s">
        <v>70</v>
      </c>
      <c r="D7" s="3" t="s">
        <v>1606</v>
      </c>
      <c r="E7" s="3" t="s">
        <v>1589</v>
      </c>
      <c r="F7" s="3" t="s">
        <v>1161</v>
      </c>
      <c r="G7" s="3" t="s">
        <v>1607</v>
      </c>
    </row>
    <row r="8" spans="1:7" x14ac:dyDescent="0.3">
      <c r="A8" s="1"/>
      <c r="B8" s="84" t="s">
        <v>14</v>
      </c>
      <c r="C8" s="84" t="s">
        <v>1081</v>
      </c>
      <c r="D8" s="84" t="s">
        <v>1608</v>
      </c>
      <c r="E8" s="84" t="s">
        <v>1609</v>
      </c>
      <c r="F8" s="84" t="s">
        <v>1600</v>
      </c>
      <c r="G8" s="147">
        <v>1076</v>
      </c>
    </row>
    <row r="9" spans="1:7" x14ac:dyDescent="0.3">
      <c r="A9" s="1"/>
      <c r="B9" s="84" t="s">
        <v>697</v>
      </c>
      <c r="C9" s="84" t="s">
        <v>1164</v>
      </c>
      <c r="D9" s="84" t="s">
        <v>1164</v>
      </c>
      <c r="E9" s="84" t="s">
        <v>1609</v>
      </c>
      <c r="F9" s="84" t="s">
        <v>1600</v>
      </c>
      <c r="G9" s="147">
        <v>1406.03</v>
      </c>
    </row>
    <row r="10" spans="1:7" x14ac:dyDescent="0.3">
      <c r="A10" s="1"/>
      <c r="B10" s="84" t="s">
        <v>698</v>
      </c>
      <c r="C10" s="84" t="s">
        <v>1165</v>
      </c>
      <c r="D10" s="84" t="s">
        <v>138</v>
      </c>
      <c r="E10" s="84" t="s">
        <v>1609</v>
      </c>
      <c r="F10" s="84" t="s">
        <v>1600</v>
      </c>
      <c r="G10" s="147">
        <v>616.73</v>
      </c>
    </row>
    <row r="11" spans="1:7" x14ac:dyDescent="0.3">
      <c r="A11" s="1"/>
      <c r="B11" s="84" t="s">
        <v>699</v>
      </c>
      <c r="C11" s="84" t="s">
        <v>1084</v>
      </c>
      <c r="D11" s="84" t="s">
        <v>1610</v>
      </c>
      <c r="E11" s="84" t="s">
        <v>1609</v>
      </c>
      <c r="F11" s="84" t="s">
        <v>1600</v>
      </c>
      <c r="G11" s="147">
        <v>490.16</v>
      </c>
    </row>
    <row r="12" spans="1:7" x14ac:dyDescent="0.3">
      <c r="A12" s="1"/>
      <c r="B12" s="84" t="s">
        <v>699</v>
      </c>
      <c r="C12" s="84" t="s">
        <v>1084</v>
      </c>
      <c r="D12" s="84" t="s">
        <v>1611</v>
      </c>
      <c r="E12" s="84" t="s">
        <v>1609</v>
      </c>
      <c r="F12" s="84" t="s">
        <v>1600</v>
      </c>
      <c r="G12" s="147">
        <v>693.61</v>
      </c>
    </row>
    <row r="13" spans="1:7" x14ac:dyDescent="0.3">
      <c r="A13" s="1"/>
      <c r="B13" s="84" t="s">
        <v>695</v>
      </c>
      <c r="C13" s="84" t="s">
        <v>1086</v>
      </c>
      <c r="D13" s="84" t="s">
        <v>1612</v>
      </c>
      <c r="E13" s="84" t="s">
        <v>1609</v>
      </c>
      <c r="F13" s="84" t="s">
        <v>1600</v>
      </c>
      <c r="G13" s="147">
        <v>979.89013</v>
      </c>
    </row>
    <row r="14" spans="1:7" x14ac:dyDescent="0.3">
      <c r="A14" s="1"/>
      <c r="B14" s="84" t="s">
        <v>695</v>
      </c>
      <c r="C14" s="84" t="s">
        <v>1086</v>
      </c>
      <c r="D14" s="84" t="s">
        <v>1613</v>
      </c>
      <c r="E14" s="84" t="s">
        <v>1609</v>
      </c>
      <c r="F14" s="84" t="s">
        <v>1600</v>
      </c>
      <c r="G14" s="147">
        <v>0</v>
      </c>
    </row>
    <row r="15" spans="1:7" x14ac:dyDescent="0.3">
      <c r="A15" s="1"/>
      <c r="B15" s="84" t="s">
        <v>97</v>
      </c>
      <c r="C15" s="84" t="s">
        <v>1170</v>
      </c>
      <c r="D15" s="84" t="s">
        <v>1614</v>
      </c>
      <c r="E15" s="84" t="s">
        <v>1594</v>
      </c>
      <c r="F15" s="84" t="s">
        <v>1595</v>
      </c>
      <c r="G15" s="147">
        <v>0</v>
      </c>
    </row>
    <row r="16" spans="1:7" x14ac:dyDescent="0.3">
      <c r="A16" s="1"/>
      <c r="B16" s="84" t="s">
        <v>97</v>
      </c>
      <c r="C16" s="84" t="s">
        <v>1170</v>
      </c>
      <c r="D16" s="84" t="s">
        <v>1614</v>
      </c>
      <c r="E16" s="84" t="s">
        <v>1597</v>
      </c>
      <c r="F16" s="84" t="s">
        <v>1595</v>
      </c>
      <c r="G16" s="147">
        <v>0</v>
      </c>
    </row>
    <row r="17" spans="1:7" x14ac:dyDescent="0.3">
      <c r="A17" s="1"/>
      <c r="B17" s="84" t="s">
        <v>97</v>
      </c>
      <c r="C17" s="84" t="s">
        <v>1170</v>
      </c>
      <c r="D17" s="84" t="s">
        <v>1615</v>
      </c>
      <c r="E17" s="84" t="s">
        <v>1594</v>
      </c>
      <c r="F17" s="84" t="s">
        <v>1595</v>
      </c>
      <c r="G17" s="147">
        <v>0</v>
      </c>
    </row>
    <row r="18" spans="1:7" x14ac:dyDescent="0.3">
      <c r="A18" s="1"/>
      <c r="B18" s="84" t="s">
        <v>97</v>
      </c>
      <c r="C18" s="84" t="s">
        <v>1170</v>
      </c>
      <c r="D18" s="84" t="s">
        <v>1615</v>
      </c>
      <c r="E18" s="84" t="s">
        <v>1597</v>
      </c>
      <c r="F18" s="84" t="s">
        <v>1595</v>
      </c>
      <c r="G18" s="147">
        <v>0</v>
      </c>
    </row>
    <row r="19" spans="1:7" x14ac:dyDescent="0.3">
      <c r="A19" s="1"/>
      <c r="B19" s="84" t="s">
        <v>97</v>
      </c>
      <c r="C19" s="84" t="s">
        <v>1170</v>
      </c>
      <c r="D19" s="84" t="s">
        <v>1616</v>
      </c>
      <c r="E19" s="84" t="s">
        <v>1594</v>
      </c>
      <c r="F19" s="84" t="s">
        <v>1595</v>
      </c>
      <c r="G19" s="147">
        <v>0</v>
      </c>
    </row>
    <row r="20" spans="1:7" x14ac:dyDescent="0.3">
      <c r="A20" s="1"/>
      <c r="B20" s="84" t="s">
        <v>97</v>
      </c>
      <c r="C20" s="84" t="s">
        <v>1172</v>
      </c>
      <c r="D20" s="84" t="s">
        <v>1617</v>
      </c>
      <c r="E20" s="84" t="s">
        <v>1594</v>
      </c>
      <c r="F20" s="84" t="s">
        <v>1595</v>
      </c>
      <c r="G20" s="147">
        <v>0</v>
      </c>
    </row>
    <row r="21" spans="1:7" x14ac:dyDescent="0.3">
      <c r="A21" s="1"/>
      <c r="B21" s="84" t="s">
        <v>97</v>
      </c>
      <c r="C21" s="84" t="s">
        <v>1172</v>
      </c>
      <c r="D21" s="84" t="s">
        <v>1617</v>
      </c>
      <c r="E21" s="84" t="s">
        <v>1597</v>
      </c>
      <c r="F21" s="84" t="s">
        <v>1595</v>
      </c>
      <c r="G21" s="147">
        <v>0</v>
      </c>
    </row>
    <row r="22" spans="1:7" x14ac:dyDescent="0.3">
      <c r="A22" s="1"/>
      <c r="B22" s="84" t="s">
        <v>97</v>
      </c>
      <c r="C22" s="84" t="s">
        <v>1172</v>
      </c>
      <c r="D22" s="84" t="s">
        <v>1618</v>
      </c>
      <c r="E22" s="84" t="s">
        <v>1594</v>
      </c>
      <c r="F22" s="84" t="s">
        <v>1595</v>
      </c>
      <c r="G22" s="147">
        <v>0</v>
      </c>
    </row>
    <row r="23" spans="1:7" x14ac:dyDescent="0.3">
      <c r="A23" s="1"/>
      <c r="B23" s="84" t="s">
        <v>97</v>
      </c>
      <c r="C23" s="84" t="s">
        <v>1172</v>
      </c>
      <c r="D23" s="84" t="s">
        <v>1618</v>
      </c>
      <c r="E23" s="84" t="s">
        <v>1597</v>
      </c>
      <c r="F23" s="84" t="s">
        <v>1595</v>
      </c>
      <c r="G23" s="147">
        <v>0</v>
      </c>
    </row>
    <row r="24" spans="1:7" x14ac:dyDescent="0.3">
      <c r="A24" s="1"/>
      <c r="B24" s="84" t="s">
        <v>97</v>
      </c>
      <c r="C24" s="84" t="s">
        <v>1172</v>
      </c>
      <c r="D24" s="84" t="s">
        <v>1619</v>
      </c>
      <c r="E24" s="84" t="s">
        <v>1594</v>
      </c>
      <c r="F24" s="84" t="s">
        <v>1595</v>
      </c>
      <c r="G24" s="147">
        <v>0</v>
      </c>
    </row>
    <row r="25" spans="1:7" x14ac:dyDescent="0.3">
      <c r="A25" s="1"/>
      <c r="B25" s="84" t="s">
        <v>97</v>
      </c>
      <c r="C25" s="84" t="s">
        <v>1172</v>
      </c>
      <c r="D25" s="84" t="s">
        <v>1619</v>
      </c>
      <c r="E25" s="84" t="s">
        <v>1597</v>
      </c>
      <c r="F25" s="84" t="s">
        <v>1595</v>
      </c>
      <c r="G25" s="147">
        <v>0</v>
      </c>
    </row>
    <row r="26" spans="1:7" x14ac:dyDescent="0.3">
      <c r="A26" s="1"/>
      <c r="B26" s="84" t="s">
        <v>255</v>
      </c>
      <c r="C26" s="84" t="s">
        <v>1174</v>
      </c>
      <c r="D26" s="84" t="s">
        <v>1620</v>
      </c>
      <c r="E26" s="84" t="s">
        <v>1621</v>
      </c>
      <c r="F26" s="84" t="s">
        <v>1595</v>
      </c>
      <c r="G26" s="147">
        <v>31393.215339999999</v>
      </c>
    </row>
    <row r="27" spans="1:7" x14ac:dyDescent="0.3">
      <c r="A27" s="1"/>
      <c r="B27" s="84" t="s">
        <v>255</v>
      </c>
      <c r="C27" s="84" t="s">
        <v>1174</v>
      </c>
      <c r="D27" s="84" t="s">
        <v>1622</v>
      </c>
      <c r="E27" s="84" t="s">
        <v>1621</v>
      </c>
      <c r="F27" s="84" t="s">
        <v>1595</v>
      </c>
      <c r="G27" s="147">
        <v>31630.512480000001</v>
      </c>
    </row>
    <row r="28" spans="1:7" x14ac:dyDescent="0.3">
      <c r="A28" s="1"/>
      <c r="B28" s="84" t="s">
        <v>255</v>
      </c>
      <c r="C28" s="84" t="s">
        <v>1174</v>
      </c>
      <c r="D28" s="84" t="s">
        <v>1623</v>
      </c>
      <c r="E28" s="84" t="s">
        <v>1621</v>
      </c>
      <c r="F28" s="84" t="s">
        <v>1595</v>
      </c>
      <c r="G28" s="147">
        <v>31474.81554</v>
      </c>
    </row>
    <row r="29" spans="1:7" x14ac:dyDescent="0.3">
      <c r="A29" s="1"/>
      <c r="B29" s="84" t="s">
        <v>255</v>
      </c>
      <c r="C29" s="84" t="s">
        <v>1174</v>
      </c>
      <c r="D29" s="84" t="s">
        <v>1624</v>
      </c>
      <c r="E29" s="84" t="s">
        <v>1621</v>
      </c>
      <c r="F29" s="84" t="s">
        <v>1595</v>
      </c>
      <c r="G29" s="147">
        <v>31357.456630000001</v>
      </c>
    </row>
    <row r="30" spans="1:7" x14ac:dyDescent="0.3">
      <c r="A30" s="1"/>
      <c r="B30" s="84" t="s">
        <v>102</v>
      </c>
      <c r="C30" s="84" t="s">
        <v>1176</v>
      </c>
      <c r="D30" s="84" t="s">
        <v>1177</v>
      </c>
      <c r="E30" s="84" t="s">
        <v>1594</v>
      </c>
      <c r="F30" s="84" t="s">
        <v>1595</v>
      </c>
      <c r="G30" s="147">
        <v>0</v>
      </c>
    </row>
    <row r="31" spans="1:7" x14ac:dyDescent="0.3">
      <c r="A31" s="1"/>
      <c r="B31" s="84" t="s">
        <v>102</v>
      </c>
      <c r="C31" s="84" t="s">
        <v>1176</v>
      </c>
      <c r="D31" s="84" t="s">
        <v>1178</v>
      </c>
      <c r="E31" s="84" t="s">
        <v>1594</v>
      </c>
      <c r="F31" s="84" t="s">
        <v>1595</v>
      </c>
      <c r="G31" s="147">
        <v>0</v>
      </c>
    </row>
    <row r="32" spans="1:7" x14ac:dyDescent="0.3">
      <c r="A32" s="1"/>
      <c r="B32" s="84" t="s">
        <v>105</v>
      </c>
      <c r="C32" s="84" t="s">
        <v>1179</v>
      </c>
      <c r="D32" s="84" t="s">
        <v>1180</v>
      </c>
      <c r="E32" s="84" t="s">
        <v>1594</v>
      </c>
      <c r="F32" s="84" t="s">
        <v>1595</v>
      </c>
      <c r="G32" s="147">
        <v>0</v>
      </c>
    </row>
    <row r="33" spans="1:7" x14ac:dyDescent="0.3">
      <c r="A33" s="1"/>
      <c r="B33" s="84" t="s">
        <v>105</v>
      </c>
      <c r="C33" s="84" t="s">
        <v>1179</v>
      </c>
      <c r="D33" s="84" t="s">
        <v>1180</v>
      </c>
      <c r="E33" s="84" t="s">
        <v>1621</v>
      </c>
      <c r="F33" s="84" t="s">
        <v>1595</v>
      </c>
      <c r="G33" s="147">
        <v>279805.30800000002</v>
      </c>
    </row>
    <row r="34" spans="1:7" x14ac:dyDescent="0.3">
      <c r="A34" s="1"/>
      <c r="B34" s="84" t="s">
        <v>105</v>
      </c>
      <c r="C34" s="84" t="s">
        <v>1181</v>
      </c>
      <c r="D34" s="84" t="s">
        <v>1625</v>
      </c>
      <c r="E34" s="84" t="s">
        <v>1621</v>
      </c>
      <c r="F34" s="84" t="s">
        <v>1595</v>
      </c>
      <c r="G34" s="147">
        <v>0</v>
      </c>
    </row>
    <row r="35" spans="1:7" x14ac:dyDescent="0.3">
      <c r="A35" s="1"/>
      <c r="B35" s="84" t="s">
        <v>105</v>
      </c>
      <c r="C35" s="84" t="s">
        <v>1182</v>
      </c>
      <c r="D35" s="84" t="s">
        <v>1626</v>
      </c>
      <c r="E35" s="84" t="s">
        <v>1594</v>
      </c>
      <c r="F35" s="84" t="s">
        <v>1595</v>
      </c>
      <c r="G35" s="147">
        <v>0</v>
      </c>
    </row>
    <row r="36" spans="1:7" x14ac:dyDescent="0.3">
      <c r="A36" s="1"/>
      <c r="B36" s="84" t="s">
        <v>105</v>
      </c>
      <c r="C36" s="84" t="s">
        <v>1182</v>
      </c>
      <c r="D36" s="84" t="s">
        <v>1626</v>
      </c>
      <c r="E36" s="84" t="s">
        <v>1621</v>
      </c>
      <c r="F36" s="84" t="s">
        <v>1595</v>
      </c>
      <c r="G36" s="147">
        <v>0</v>
      </c>
    </row>
    <row r="37" spans="1:7" x14ac:dyDescent="0.3">
      <c r="A37" s="1"/>
      <c r="B37" s="84" t="s">
        <v>112</v>
      </c>
      <c r="C37" s="84" t="s">
        <v>117</v>
      </c>
      <c r="D37" s="84" t="s">
        <v>1627</v>
      </c>
      <c r="E37" s="84" t="s">
        <v>1621</v>
      </c>
      <c r="F37" s="84" t="s">
        <v>1595</v>
      </c>
      <c r="G37" s="147">
        <v>0</v>
      </c>
    </row>
    <row r="38" spans="1:7" x14ac:dyDescent="0.3">
      <c r="A38" s="1"/>
      <c r="B38" s="84" t="s">
        <v>112</v>
      </c>
      <c r="C38" s="84" t="s">
        <v>117</v>
      </c>
      <c r="D38" s="84" t="s">
        <v>1628</v>
      </c>
      <c r="E38" s="84" t="s">
        <v>1621</v>
      </c>
      <c r="F38" s="84" t="s">
        <v>1595</v>
      </c>
      <c r="G38" s="147">
        <v>1128484</v>
      </c>
    </row>
    <row r="39" spans="1:7" x14ac:dyDescent="0.3">
      <c r="A39" s="1"/>
      <c r="B39" s="84" t="s">
        <v>112</v>
      </c>
      <c r="C39" s="84" t="s">
        <v>117</v>
      </c>
      <c r="D39" s="84" t="s">
        <v>1629</v>
      </c>
      <c r="E39" s="84" t="s">
        <v>1621</v>
      </c>
      <c r="F39" s="84" t="s">
        <v>1595</v>
      </c>
      <c r="G39" s="147">
        <v>1280934</v>
      </c>
    </row>
    <row r="40" spans="1:7" x14ac:dyDescent="0.3">
      <c r="A40" s="1"/>
      <c r="B40" s="84" t="s">
        <v>112</v>
      </c>
      <c r="C40" s="84" t="s">
        <v>120</v>
      </c>
      <c r="D40" s="84" t="s">
        <v>1630</v>
      </c>
      <c r="E40" s="84" t="s">
        <v>1621</v>
      </c>
      <c r="F40" s="84" t="s">
        <v>1595</v>
      </c>
      <c r="G40" s="147">
        <v>0</v>
      </c>
    </row>
    <row r="41" spans="1:7" x14ac:dyDescent="0.3">
      <c r="A41" s="1"/>
      <c r="B41" s="84" t="s">
        <v>112</v>
      </c>
      <c r="C41" s="84" t="s">
        <v>1598</v>
      </c>
      <c r="D41" s="84" t="s">
        <v>1631</v>
      </c>
      <c r="E41" s="84" t="s">
        <v>1599</v>
      </c>
      <c r="F41" s="84" t="s">
        <v>1600</v>
      </c>
      <c r="G41" s="147">
        <v>0</v>
      </c>
    </row>
    <row r="42" spans="1:7" x14ac:dyDescent="0.3">
      <c r="A42" s="1"/>
      <c r="B42" s="84" t="s">
        <v>112</v>
      </c>
      <c r="C42" s="84" t="s">
        <v>1598</v>
      </c>
      <c r="D42" s="84" t="s">
        <v>1631</v>
      </c>
      <c r="E42" s="84" t="s">
        <v>1594</v>
      </c>
      <c r="F42" s="84" t="s">
        <v>1595</v>
      </c>
      <c r="G42" s="147">
        <v>0</v>
      </c>
    </row>
    <row r="43" spans="1:7" x14ac:dyDescent="0.3">
      <c r="A43" s="1"/>
      <c r="B43" s="84" t="s">
        <v>112</v>
      </c>
      <c r="C43" s="84" t="s">
        <v>1193</v>
      </c>
      <c r="D43" s="84" t="s">
        <v>1632</v>
      </c>
      <c r="E43" s="84" t="s">
        <v>1594</v>
      </c>
      <c r="F43" s="84" t="s">
        <v>1595</v>
      </c>
      <c r="G43" s="147">
        <v>0</v>
      </c>
    </row>
    <row r="44" spans="1:7" x14ac:dyDescent="0.3">
      <c r="A44" s="1"/>
      <c r="B44" s="84" t="s">
        <v>112</v>
      </c>
      <c r="C44" s="84" t="s">
        <v>1193</v>
      </c>
      <c r="D44" s="84" t="s">
        <v>1633</v>
      </c>
      <c r="E44" s="84" t="s">
        <v>1594</v>
      </c>
      <c r="F44" s="84" t="s">
        <v>1595</v>
      </c>
      <c r="G44" s="147">
        <v>0</v>
      </c>
    </row>
    <row r="45" spans="1:7" x14ac:dyDescent="0.3">
      <c r="A45" s="1"/>
      <c r="B45" s="84" t="s">
        <v>112</v>
      </c>
      <c r="C45" s="84" t="s">
        <v>1193</v>
      </c>
      <c r="D45" s="84" t="s">
        <v>1634</v>
      </c>
      <c r="E45" s="84" t="s">
        <v>1594</v>
      </c>
      <c r="F45" s="84" t="s">
        <v>1595</v>
      </c>
      <c r="G45" s="147">
        <v>0</v>
      </c>
    </row>
    <row r="46" spans="1:7" x14ac:dyDescent="0.3">
      <c r="A46" s="1"/>
      <c r="B46" s="84" t="s">
        <v>112</v>
      </c>
      <c r="C46" s="84" t="s">
        <v>1196</v>
      </c>
      <c r="D46" s="84" t="s">
        <v>1635</v>
      </c>
      <c r="E46" s="84" t="s">
        <v>1594</v>
      </c>
      <c r="F46" s="84" t="s">
        <v>1595</v>
      </c>
      <c r="G46" s="147">
        <v>0</v>
      </c>
    </row>
    <row r="47" spans="1:7" x14ac:dyDescent="0.3">
      <c r="A47" s="1"/>
      <c r="B47" s="84" t="s">
        <v>112</v>
      </c>
      <c r="C47" s="84" t="s">
        <v>1196</v>
      </c>
      <c r="D47" s="84" t="s">
        <v>1636</v>
      </c>
      <c r="E47" s="84" t="s">
        <v>1594</v>
      </c>
      <c r="F47" s="84" t="s">
        <v>1595</v>
      </c>
      <c r="G47" s="147">
        <v>0</v>
      </c>
    </row>
    <row r="48" spans="1:7" x14ac:dyDescent="0.3">
      <c r="A48" s="1"/>
      <c r="B48" s="84" t="s">
        <v>112</v>
      </c>
      <c r="C48" s="84" t="s">
        <v>1196</v>
      </c>
      <c r="D48" s="84" t="s">
        <v>1637</v>
      </c>
      <c r="E48" s="84" t="s">
        <v>1594</v>
      </c>
      <c r="F48" s="84" t="s">
        <v>1595</v>
      </c>
      <c r="G48" s="147">
        <v>0</v>
      </c>
    </row>
    <row r="49" spans="1:7" x14ac:dyDescent="0.3">
      <c r="A49" s="1"/>
      <c r="B49" s="84" t="s">
        <v>121</v>
      </c>
      <c r="C49" s="84" t="s">
        <v>122</v>
      </c>
      <c r="D49" s="84" t="s">
        <v>1638</v>
      </c>
      <c r="E49" s="84" t="s">
        <v>1594</v>
      </c>
      <c r="F49" s="84" t="s">
        <v>1595</v>
      </c>
      <c r="G49" s="147">
        <v>0</v>
      </c>
    </row>
    <row r="50" spans="1:7" x14ac:dyDescent="0.3">
      <c r="A50" s="1"/>
      <c r="B50" s="84" t="s">
        <v>121</v>
      </c>
      <c r="C50" s="84" t="s">
        <v>122</v>
      </c>
      <c r="D50" s="84" t="s">
        <v>1638</v>
      </c>
      <c r="E50" s="84" t="s">
        <v>1621</v>
      </c>
      <c r="F50" s="84" t="s">
        <v>1595</v>
      </c>
      <c r="G50" s="147">
        <v>1158289</v>
      </c>
    </row>
    <row r="51" spans="1:7" x14ac:dyDescent="0.3">
      <c r="A51" s="1"/>
      <c r="B51" s="84" t="s">
        <v>121</v>
      </c>
      <c r="C51" s="84" t="s">
        <v>122</v>
      </c>
      <c r="D51" s="84" t="s">
        <v>1639</v>
      </c>
      <c r="E51" s="84" t="s">
        <v>1594</v>
      </c>
      <c r="F51" s="84" t="s">
        <v>1595</v>
      </c>
      <c r="G51" s="147">
        <v>0</v>
      </c>
    </row>
    <row r="52" spans="1:7" x14ac:dyDescent="0.3">
      <c r="A52" s="1"/>
      <c r="B52" s="84" t="s">
        <v>121</v>
      </c>
      <c r="C52" s="84" t="s">
        <v>122</v>
      </c>
      <c r="D52" s="84" t="s">
        <v>1639</v>
      </c>
      <c r="E52" s="84" t="s">
        <v>1621</v>
      </c>
      <c r="F52" s="84" t="s">
        <v>1595</v>
      </c>
      <c r="G52" s="147">
        <v>1161688</v>
      </c>
    </row>
    <row r="53" spans="1:7" x14ac:dyDescent="0.3">
      <c r="A53" s="1"/>
      <c r="B53" s="84" t="s">
        <v>696</v>
      </c>
      <c r="C53" s="84" t="s">
        <v>1201</v>
      </c>
      <c r="D53" s="84" t="s">
        <v>1640</v>
      </c>
      <c r="E53" s="84" t="s">
        <v>1641</v>
      </c>
      <c r="F53" s="84" t="s">
        <v>1595</v>
      </c>
      <c r="G53" s="147">
        <v>1340786.72</v>
      </c>
    </row>
    <row r="54" spans="1:7" x14ac:dyDescent="0.3">
      <c r="A54" s="1"/>
      <c r="B54" s="84" t="s">
        <v>696</v>
      </c>
      <c r="C54" s="84" t="s">
        <v>1201</v>
      </c>
      <c r="D54" s="84" t="s">
        <v>1640</v>
      </c>
      <c r="E54" s="84" t="s">
        <v>1642</v>
      </c>
      <c r="F54" s="84" t="s">
        <v>1595</v>
      </c>
      <c r="G54" s="147">
        <v>289204.11</v>
      </c>
    </row>
    <row r="55" spans="1:7" x14ac:dyDescent="0.3">
      <c r="A55" s="1"/>
      <c r="B55" s="84" t="s">
        <v>696</v>
      </c>
      <c r="C55" s="84" t="s">
        <v>1201</v>
      </c>
      <c r="D55" s="84" t="s">
        <v>1640</v>
      </c>
      <c r="E55" s="84" t="s">
        <v>1643</v>
      </c>
      <c r="F55" s="84" t="s">
        <v>1595</v>
      </c>
      <c r="G55" s="147">
        <v>0</v>
      </c>
    </row>
    <row r="56" spans="1:7" x14ac:dyDescent="0.3">
      <c r="A56" s="1"/>
      <c r="B56" s="84" t="s">
        <v>696</v>
      </c>
      <c r="C56" s="84" t="s">
        <v>1201</v>
      </c>
      <c r="D56" s="84" t="s">
        <v>1644</v>
      </c>
      <c r="E56" s="84" t="s">
        <v>1641</v>
      </c>
      <c r="F56" s="84" t="s">
        <v>1595</v>
      </c>
      <c r="G56" s="147">
        <v>1709923.28</v>
      </c>
    </row>
    <row r="57" spans="1:7" x14ac:dyDescent="0.3">
      <c r="A57" s="1"/>
      <c r="B57" s="84" t="s">
        <v>696</v>
      </c>
      <c r="C57" s="84" t="s">
        <v>1201</v>
      </c>
      <c r="D57" s="84" t="s">
        <v>1644</v>
      </c>
      <c r="E57" s="84" t="s">
        <v>1642</v>
      </c>
      <c r="F57" s="84" t="s">
        <v>1595</v>
      </c>
      <c r="G57" s="147">
        <v>368825.89</v>
      </c>
    </row>
    <row r="58" spans="1:7" x14ac:dyDescent="0.3">
      <c r="A58" s="1"/>
      <c r="B58" s="84" t="s">
        <v>696</v>
      </c>
      <c r="C58" s="84" t="s">
        <v>1201</v>
      </c>
      <c r="D58" s="84" t="s">
        <v>1644</v>
      </c>
      <c r="E58" s="84" t="s">
        <v>1643</v>
      </c>
      <c r="F58" s="84" t="s">
        <v>1595</v>
      </c>
      <c r="G58" s="147">
        <v>0</v>
      </c>
    </row>
    <row r="59" spans="1:7" x14ac:dyDescent="0.3">
      <c r="A59" s="1"/>
      <c r="B59" s="84" t="s">
        <v>666</v>
      </c>
      <c r="C59" s="84" t="s">
        <v>1206</v>
      </c>
      <c r="D59" s="84" t="s">
        <v>1206</v>
      </c>
      <c r="E59" s="84" t="s">
        <v>1594</v>
      </c>
      <c r="F59" s="84" t="s">
        <v>1595</v>
      </c>
      <c r="G59" s="147">
        <v>0</v>
      </c>
    </row>
    <row r="60" spans="1:7" x14ac:dyDescent="0.3">
      <c r="A60" s="1"/>
      <c r="B60" s="84" t="s">
        <v>666</v>
      </c>
      <c r="C60" s="84" t="s">
        <v>1207</v>
      </c>
      <c r="D60" s="84" t="s">
        <v>1207</v>
      </c>
      <c r="E60" s="84" t="s">
        <v>1594</v>
      </c>
      <c r="F60" s="84" t="s">
        <v>1595</v>
      </c>
      <c r="G60" s="147">
        <v>0</v>
      </c>
    </row>
    <row r="61" spans="1:7" x14ac:dyDescent="0.3">
      <c r="A61" s="1"/>
      <c r="B61" s="84" t="s">
        <v>124</v>
      </c>
      <c r="C61" s="84" t="s">
        <v>128</v>
      </c>
      <c r="D61" s="84" t="s">
        <v>1645</v>
      </c>
      <c r="E61" s="84" t="s">
        <v>1621</v>
      </c>
      <c r="F61" s="84" t="s">
        <v>1595</v>
      </c>
      <c r="G61" s="147">
        <v>1164548.702</v>
      </c>
    </row>
    <row r="62" spans="1:7" x14ac:dyDescent="0.3">
      <c r="A62" s="1"/>
      <c r="B62" s="84" t="s">
        <v>124</v>
      </c>
      <c r="C62" s="84" t="s">
        <v>128</v>
      </c>
      <c r="D62" s="84" t="s">
        <v>1646</v>
      </c>
      <c r="E62" s="84" t="s">
        <v>1621</v>
      </c>
      <c r="F62" s="84" t="s">
        <v>1595</v>
      </c>
      <c r="G62" s="147">
        <v>1241820.3400000001</v>
      </c>
    </row>
    <row r="63" spans="1:7" x14ac:dyDescent="0.3">
      <c r="A63" s="1"/>
      <c r="B63" s="84" t="s">
        <v>124</v>
      </c>
      <c r="C63" s="84" t="s">
        <v>128</v>
      </c>
      <c r="D63" s="84" t="s">
        <v>1647</v>
      </c>
      <c r="E63" s="84" t="s">
        <v>1621</v>
      </c>
      <c r="F63" s="84" t="s">
        <v>1595</v>
      </c>
      <c r="G63" s="147">
        <v>1245991.0830000001</v>
      </c>
    </row>
    <row r="64" spans="1:7" x14ac:dyDescent="0.3">
      <c r="A64" s="1"/>
      <c r="B64" s="84" t="s">
        <v>124</v>
      </c>
      <c r="C64" s="84" t="s">
        <v>131</v>
      </c>
      <c r="D64" s="84" t="s">
        <v>1648</v>
      </c>
      <c r="E64" s="84" t="s">
        <v>1621</v>
      </c>
      <c r="F64" s="84" t="s">
        <v>1595</v>
      </c>
      <c r="G64" s="147">
        <v>797335.05460000003</v>
      </c>
    </row>
    <row r="65" spans="1:7" x14ac:dyDescent="0.3">
      <c r="A65" s="1"/>
      <c r="B65" s="84" t="s">
        <v>382</v>
      </c>
      <c r="C65" s="84" t="s">
        <v>1212</v>
      </c>
      <c r="D65" s="84" t="s">
        <v>1649</v>
      </c>
      <c r="E65" s="84" t="s">
        <v>1594</v>
      </c>
      <c r="F65" s="84" t="s">
        <v>1595</v>
      </c>
      <c r="G65" s="147">
        <v>0</v>
      </c>
    </row>
    <row r="66" spans="1:7" x14ac:dyDescent="0.3">
      <c r="A66" s="1"/>
      <c r="B66" s="84" t="s">
        <v>67</v>
      </c>
      <c r="C66" s="84" t="s">
        <v>1216</v>
      </c>
      <c r="D66" s="84" t="s">
        <v>1650</v>
      </c>
      <c r="E66" s="84" t="s">
        <v>1594</v>
      </c>
      <c r="F66" s="84" t="s">
        <v>1595</v>
      </c>
      <c r="G66" s="147">
        <v>0</v>
      </c>
    </row>
    <row r="67" spans="1:7" x14ac:dyDescent="0.3">
      <c r="A67" s="1"/>
      <c r="B67" s="84" t="s">
        <v>67</v>
      </c>
      <c r="C67" s="84" t="s">
        <v>1216</v>
      </c>
      <c r="D67" s="84" t="s">
        <v>1650</v>
      </c>
      <c r="E67" s="84" t="s">
        <v>1621</v>
      </c>
      <c r="F67" s="84" t="s">
        <v>1595</v>
      </c>
      <c r="G67" s="147">
        <v>0</v>
      </c>
    </row>
    <row r="68" spans="1:7" x14ac:dyDescent="0.3">
      <c r="A68" s="1"/>
      <c r="B68" s="84" t="s">
        <v>67</v>
      </c>
      <c r="C68" s="84" t="s">
        <v>1216</v>
      </c>
      <c r="D68" s="84" t="s">
        <v>1217</v>
      </c>
      <c r="E68" s="84" t="s">
        <v>1594</v>
      </c>
      <c r="F68" s="84" t="s">
        <v>1595</v>
      </c>
      <c r="G68" s="147">
        <v>0</v>
      </c>
    </row>
    <row r="69" spans="1:7" x14ac:dyDescent="0.3">
      <c r="A69" s="1"/>
      <c r="B69" s="84" t="s">
        <v>67</v>
      </c>
      <c r="C69" s="84" t="s">
        <v>1216</v>
      </c>
      <c r="D69" s="84" t="s">
        <v>1217</v>
      </c>
      <c r="E69" s="84" t="s">
        <v>1621</v>
      </c>
      <c r="F69" s="84" t="s">
        <v>1595</v>
      </c>
      <c r="G69" s="147">
        <v>0</v>
      </c>
    </row>
    <row r="70" spans="1:7" x14ac:dyDescent="0.3">
      <c r="A70" s="1"/>
      <c r="B70" s="84" t="s">
        <v>67</v>
      </c>
      <c r="C70" s="84" t="s">
        <v>1216</v>
      </c>
      <c r="D70" s="84" t="s">
        <v>1651</v>
      </c>
      <c r="E70" s="84" t="s">
        <v>1594</v>
      </c>
      <c r="F70" s="84" t="s">
        <v>1595</v>
      </c>
      <c r="G70" s="147">
        <v>0</v>
      </c>
    </row>
    <row r="71" spans="1:7" x14ac:dyDescent="0.3">
      <c r="A71" s="1"/>
      <c r="B71" s="84" t="s">
        <v>67</v>
      </c>
      <c r="C71" s="84" t="s">
        <v>1216</v>
      </c>
      <c r="D71" s="84" t="s">
        <v>1651</v>
      </c>
      <c r="E71" s="84" t="s">
        <v>1621</v>
      </c>
      <c r="F71" s="84" t="s">
        <v>1595</v>
      </c>
      <c r="G71" s="147">
        <v>0</v>
      </c>
    </row>
    <row r="72" spans="1:7" x14ac:dyDescent="0.3">
      <c r="A72" s="1"/>
      <c r="B72" s="84" t="s">
        <v>67</v>
      </c>
      <c r="C72" s="84" t="s">
        <v>1219</v>
      </c>
      <c r="D72" s="84" t="s">
        <v>1652</v>
      </c>
      <c r="E72" s="84" t="s">
        <v>1621</v>
      </c>
      <c r="F72" s="84" t="s">
        <v>1595</v>
      </c>
      <c r="G72" s="147">
        <v>0</v>
      </c>
    </row>
    <row r="73" spans="1:7" x14ac:dyDescent="0.3">
      <c r="A73" s="1"/>
      <c r="B73" s="84" t="s">
        <v>67</v>
      </c>
      <c r="C73" s="84" t="s">
        <v>161</v>
      </c>
      <c r="D73" s="84" t="s">
        <v>161</v>
      </c>
      <c r="E73" s="84" t="s">
        <v>1621</v>
      </c>
      <c r="F73" s="84" t="s">
        <v>1595</v>
      </c>
      <c r="G73" s="147">
        <v>2011815</v>
      </c>
    </row>
    <row r="74" spans="1:7" x14ac:dyDescent="0.3">
      <c r="A74" s="1"/>
      <c r="B74" s="84" t="s">
        <v>67</v>
      </c>
      <c r="C74" s="84" t="s">
        <v>161</v>
      </c>
      <c r="D74" s="84" t="s">
        <v>1653</v>
      </c>
      <c r="E74" s="84" t="s">
        <v>1594</v>
      </c>
      <c r="F74" s="84" t="s">
        <v>1595</v>
      </c>
      <c r="G74" s="147">
        <v>0</v>
      </c>
    </row>
    <row r="75" spans="1:7" x14ac:dyDescent="0.3">
      <c r="A75" s="1"/>
      <c r="B75" s="84" t="s">
        <v>67</v>
      </c>
      <c r="C75" s="84" t="s">
        <v>161</v>
      </c>
      <c r="D75" s="84" t="s">
        <v>1654</v>
      </c>
      <c r="E75" s="84" t="s">
        <v>1594</v>
      </c>
      <c r="F75" s="84" t="s">
        <v>1595</v>
      </c>
      <c r="G75" s="147">
        <v>0</v>
      </c>
    </row>
    <row r="76" spans="1:7" x14ac:dyDescent="0.3">
      <c r="A76" s="1"/>
      <c r="B76" s="84" t="s">
        <v>412</v>
      </c>
      <c r="C76" s="84" t="s">
        <v>1122</v>
      </c>
      <c r="D76" s="84" t="s">
        <v>1655</v>
      </c>
      <c r="E76" s="84" t="s">
        <v>1656</v>
      </c>
      <c r="F76" s="84" t="s">
        <v>1595</v>
      </c>
      <c r="G76" s="147">
        <v>17482.330000000002</v>
      </c>
    </row>
    <row r="77" spans="1:7" x14ac:dyDescent="0.3">
      <c r="A77" s="1"/>
      <c r="B77" s="84" t="s">
        <v>412</v>
      </c>
      <c r="C77" s="84" t="s">
        <v>1122</v>
      </c>
      <c r="D77" s="84" t="s">
        <v>1657</v>
      </c>
      <c r="E77" s="84" t="s">
        <v>1656</v>
      </c>
      <c r="F77" s="84" t="s">
        <v>1595</v>
      </c>
      <c r="G77" s="147">
        <v>17995.009999999998</v>
      </c>
    </row>
    <row r="78" spans="1:7" x14ac:dyDescent="0.3">
      <c r="A78" s="1"/>
      <c r="B78" s="84" t="s">
        <v>412</v>
      </c>
      <c r="C78" s="84" t="s">
        <v>1122</v>
      </c>
      <c r="D78" s="84" t="s">
        <v>1658</v>
      </c>
      <c r="E78" s="84" t="s">
        <v>1656</v>
      </c>
      <c r="F78" s="84" t="s">
        <v>1595</v>
      </c>
      <c r="G78" s="147">
        <v>0</v>
      </c>
    </row>
    <row r="79" spans="1:7" x14ac:dyDescent="0.3">
      <c r="A79" s="1"/>
      <c r="B79" s="84" t="s">
        <v>412</v>
      </c>
      <c r="C79" s="84" t="s">
        <v>1225</v>
      </c>
      <c r="D79" s="84" t="s">
        <v>1659</v>
      </c>
      <c r="E79" s="84" t="s">
        <v>1656</v>
      </c>
      <c r="F79" s="84" t="s">
        <v>1595</v>
      </c>
      <c r="G79" s="147">
        <v>0</v>
      </c>
    </row>
    <row r="80" spans="1:7" x14ac:dyDescent="0.3">
      <c r="A80" s="1"/>
      <c r="B80" s="84" t="s">
        <v>412</v>
      </c>
      <c r="C80" s="84" t="s">
        <v>1225</v>
      </c>
      <c r="D80" s="84" t="s">
        <v>1660</v>
      </c>
      <c r="E80" s="84" t="s">
        <v>1656</v>
      </c>
      <c r="F80" s="84" t="s">
        <v>1595</v>
      </c>
      <c r="G80" s="147">
        <v>15689.44</v>
      </c>
    </row>
    <row r="81" spans="1:7" x14ac:dyDescent="0.3">
      <c r="A81" s="1"/>
      <c r="B81" s="84" t="s">
        <v>412</v>
      </c>
      <c r="C81" s="84" t="s">
        <v>1226</v>
      </c>
      <c r="D81" s="84" t="s">
        <v>1661</v>
      </c>
      <c r="E81" s="84" t="s">
        <v>1656</v>
      </c>
      <c r="F81" s="84" t="s">
        <v>1595</v>
      </c>
      <c r="G81" s="147">
        <v>12421.78</v>
      </c>
    </row>
    <row r="82" spans="1:7" x14ac:dyDescent="0.3">
      <c r="A82" s="1"/>
      <c r="B82" s="84" t="s">
        <v>412</v>
      </c>
      <c r="C82" s="84" t="s">
        <v>1226</v>
      </c>
      <c r="D82" s="84" t="s">
        <v>1662</v>
      </c>
      <c r="E82" s="84" t="s">
        <v>1656</v>
      </c>
      <c r="F82" s="84" t="s">
        <v>1595</v>
      </c>
      <c r="G82" s="147">
        <v>13526.92</v>
      </c>
    </row>
    <row r="83" spans="1:7" x14ac:dyDescent="0.3">
      <c r="A83" s="1"/>
      <c r="B83" s="84" t="s">
        <v>412</v>
      </c>
      <c r="C83" s="84" t="s">
        <v>1227</v>
      </c>
      <c r="D83" s="84" t="s">
        <v>1663</v>
      </c>
      <c r="E83" s="84" t="s">
        <v>1656</v>
      </c>
      <c r="F83" s="84" t="s">
        <v>1595</v>
      </c>
      <c r="G83" s="147">
        <v>11768.04</v>
      </c>
    </row>
    <row r="84" spans="1:7" x14ac:dyDescent="0.3">
      <c r="A84" s="1"/>
      <c r="B84" s="84" t="s">
        <v>412</v>
      </c>
      <c r="C84" s="84" t="s">
        <v>1227</v>
      </c>
      <c r="D84" s="84" t="s">
        <v>1664</v>
      </c>
      <c r="E84" s="84" t="s">
        <v>1656</v>
      </c>
      <c r="F84" s="84" t="s">
        <v>1595</v>
      </c>
      <c r="G84" s="147">
        <v>14121.65</v>
      </c>
    </row>
    <row r="85" spans="1:7" ht="26.4" x14ac:dyDescent="0.3">
      <c r="A85" s="1"/>
      <c r="B85" s="84" t="s">
        <v>657</v>
      </c>
      <c r="C85" s="84" t="s">
        <v>1228</v>
      </c>
      <c r="D85" s="84" t="s">
        <v>735</v>
      </c>
      <c r="E85" s="84" t="s">
        <v>1594</v>
      </c>
      <c r="F85" s="84" t="s">
        <v>1595</v>
      </c>
      <c r="G85" s="147">
        <v>0</v>
      </c>
    </row>
    <row r="86" spans="1:7" ht="26.4" x14ac:dyDescent="0.3">
      <c r="A86" s="1"/>
      <c r="B86" s="84" t="s">
        <v>657</v>
      </c>
      <c r="C86" s="84" t="s">
        <v>1228</v>
      </c>
      <c r="D86" s="84" t="s">
        <v>736</v>
      </c>
      <c r="E86" s="84" t="s">
        <v>1594</v>
      </c>
      <c r="F86" s="84" t="s">
        <v>1595</v>
      </c>
      <c r="G86" s="147">
        <v>0</v>
      </c>
    </row>
    <row r="87" spans="1:7" x14ac:dyDescent="0.3">
      <c r="A87" s="1"/>
      <c r="B87" s="84" t="s">
        <v>167</v>
      </c>
      <c r="C87" s="84" t="s">
        <v>168</v>
      </c>
      <c r="D87" s="84" t="s">
        <v>1665</v>
      </c>
      <c r="E87" s="84" t="s">
        <v>1594</v>
      </c>
      <c r="F87" s="84" t="s">
        <v>1595</v>
      </c>
      <c r="G87" s="147">
        <v>0</v>
      </c>
    </row>
    <row r="88" spans="1:7" x14ac:dyDescent="0.3">
      <c r="A88" s="1"/>
      <c r="B88" s="84" t="s">
        <v>167</v>
      </c>
      <c r="C88" s="84" t="s">
        <v>168</v>
      </c>
      <c r="D88" s="84" t="s">
        <v>1666</v>
      </c>
      <c r="E88" s="84" t="s">
        <v>1594</v>
      </c>
      <c r="F88" s="84" t="s">
        <v>1595</v>
      </c>
      <c r="G88" s="147">
        <v>0</v>
      </c>
    </row>
    <row r="89" spans="1:7" x14ac:dyDescent="0.3">
      <c r="A89" s="1"/>
      <c r="B89" s="84" t="s">
        <v>167</v>
      </c>
      <c r="C89" s="84" t="s">
        <v>168</v>
      </c>
      <c r="D89" s="84" t="s">
        <v>1667</v>
      </c>
      <c r="E89" s="84" t="s">
        <v>1594</v>
      </c>
      <c r="F89" s="84" t="s">
        <v>1595</v>
      </c>
      <c r="G89" s="147">
        <v>0</v>
      </c>
    </row>
    <row r="90" spans="1:7" x14ac:dyDescent="0.3">
      <c r="A90" s="1"/>
      <c r="B90" s="84" t="s">
        <v>167</v>
      </c>
      <c r="C90" s="84" t="s">
        <v>168</v>
      </c>
      <c r="D90" s="84" t="s">
        <v>1668</v>
      </c>
      <c r="E90" s="84" t="s">
        <v>1594</v>
      </c>
      <c r="F90" s="84" t="s">
        <v>1595</v>
      </c>
      <c r="G90" s="147">
        <v>0</v>
      </c>
    </row>
    <row r="91" spans="1:7" x14ac:dyDescent="0.3">
      <c r="A91" s="1"/>
      <c r="B91" s="84" t="s">
        <v>655</v>
      </c>
      <c r="C91" s="84" t="s">
        <v>1231</v>
      </c>
      <c r="D91" s="84" t="s">
        <v>1232</v>
      </c>
      <c r="E91" s="84" t="s">
        <v>1594</v>
      </c>
      <c r="F91" s="84" t="s">
        <v>1595</v>
      </c>
      <c r="G91" s="147">
        <v>0</v>
      </c>
    </row>
    <row r="92" spans="1:7" x14ac:dyDescent="0.3">
      <c r="A92" s="1"/>
      <c r="B92" s="84" t="s">
        <v>655</v>
      </c>
      <c r="C92" s="84" t="s">
        <v>1231</v>
      </c>
      <c r="D92" s="84" t="s">
        <v>1669</v>
      </c>
      <c r="E92" s="84" t="s">
        <v>1594</v>
      </c>
      <c r="F92" s="84" t="s">
        <v>1595</v>
      </c>
      <c r="G92" s="147">
        <v>0</v>
      </c>
    </row>
    <row r="93" spans="1:7" x14ac:dyDescent="0.3">
      <c r="A93" s="1"/>
      <c r="B93" s="84" t="s">
        <v>655</v>
      </c>
      <c r="C93" s="84" t="s">
        <v>1231</v>
      </c>
      <c r="D93" s="84" t="s">
        <v>1669</v>
      </c>
      <c r="E93" s="84" t="s">
        <v>1597</v>
      </c>
      <c r="F93" s="84" t="s">
        <v>1595</v>
      </c>
      <c r="G93" s="147">
        <v>0</v>
      </c>
    </row>
    <row r="94" spans="1:7" x14ac:dyDescent="0.3">
      <c r="A94" s="1"/>
      <c r="B94" s="84" t="s">
        <v>655</v>
      </c>
      <c r="C94" s="84" t="s">
        <v>1231</v>
      </c>
      <c r="D94" s="84" t="s">
        <v>1670</v>
      </c>
      <c r="E94" s="84" t="s">
        <v>1594</v>
      </c>
      <c r="F94" s="84" t="s">
        <v>1595</v>
      </c>
      <c r="G94" s="147">
        <v>0</v>
      </c>
    </row>
    <row r="95" spans="1:7" x14ac:dyDescent="0.3">
      <c r="A95" s="1"/>
      <c r="B95" s="84" t="s">
        <v>655</v>
      </c>
      <c r="C95" s="84" t="s">
        <v>1231</v>
      </c>
      <c r="D95" s="84" t="s">
        <v>1670</v>
      </c>
      <c r="E95" s="84" t="s">
        <v>1597</v>
      </c>
      <c r="F95" s="84" t="s">
        <v>1595</v>
      </c>
      <c r="G95" s="147">
        <v>0</v>
      </c>
    </row>
    <row r="96" spans="1:7" x14ac:dyDescent="0.3">
      <c r="A96" s="1"/>
      <c r="B96" s="84" t="s">
        <v>655</v>
      </c>
      <c r="C96" s="84" t="s">
        <v>1231</v>
      </c>
      <c r="D96" s="84" t="s">
        <v>1671</v>
      </c>
      <c r="E96" s="84" t="s">
        <v>1594</v>
      </c>
      <c r="F96" s="84" t="s">
        <v>1595</v>
      </c>
      <c r="G96" s="147">
        <v>0</v>
      </c>
    </row>
    <row r="97" spans="1:7" x14ac:dyDescent="0.3">
      <c r="A97" s="1"/>
      <c r="B97" s="84" t="s">
        <v>655</v>
      </c>
      <c r="C97" s="84" t="s">
        <v>1231</v>
      </c>
      <c r="D97" s="84" t="s">
        <v>1671</v>
      </c>
      <c r="E97" s="84" t="s">
        <v>1597</v>
      </c>
      <c r="F97" s="84" t="s">
        <v>1595</v>
      </c>
      <c r="G97" s="147">
        <v>0</v>
      </c>
    </row>
    <row r="98" spans="1:7" x14ac:dyDescent="0.3">
      <c r="A98" s="1"/>
      <c r="B98" s="84" t="s">
        <v>173</v>
      </c>
      <c r="C98" s="84" t="s">
        <v>1238</v>
      </c>
      <c r="D98" s="84" t="s">
        <v>787</v>
      </c>
      <c r="E98" s="84" t="s">
        <v>1621</v>
      </c>
      <c r="F98" s="84" t="s">
        <v>1595</v>
      </c>
      <c r="G98" s="147">
        <v>1348292</v>
      </c>
    </row>
    <row r="99" spans="1:7" x14ac:dyDescent="0.3">
      <c r="A99" s="1"/>
      <c r="B99" s="84" t="s">
        <v>176</v>
      </c>
      <c r="C99" s="84" t="s">
        <v>1239</v>
      </c>
      <c r="D99" s="84" t="s">
        <v>1672</v>
      </c>
      <c r="E99" s="84" t="s">
        <v>1621</v>
      </c>
      <c r="F99" s="84" t="s">
        <v>1595</v>
      </c>
      <c r="G99" s="147">
        <v>0</v>
      </c>
    </row>
    <row r="100" spans="1:7" x14ac:dyDescent="0.3">
      <c r="A100" s="1"/>
      <c r="B100" s="84" t="s">
        <v>176</v>
      </c>
      <c r="C100" s="84" t="s">
        <v>1239</v>
      </c>
      <c r="D100" s="84" t="s">
        <v>1673</v>
      </c>
      <c r="E100" s="84" t="s">
        <v>1621</v>
      </c>
      <c r="F100" s="84" t="s">
        <v>1595</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9" t="s">
        <v>644</v>
      </c>
      <c r="C6" s="209" t="s">
        <v>1674</v>
      </c>
      <c r="D6" s="209"/>
      <c r="E6" s="209"/>
      <c r="F6" s="209"/>
      <c r="G6" s="209"/>
      <c r="H6" s="209"/>
      <c r="I6" s="209"/>
      <c r="J6" s="209"/>
      <c r="K6" s="209"/>
      <c r="L6" s="209"/>
      <c r="M6" s="209"/>
      <c r="N6" s="209"/>
      <c r="O6" s="209"/>
      <c r="P6" s="209"/>
    </row>
    <row r="7" spans="1:16" ht="40.049999999999997" customHeight="1" x14ac:dyDescent="0.3">
      <c r="A7" s="1"/>
      <c r="B7" s="209"/>
      <c r="C7" s="3" t="s">
        <v>255</v>
      </c>
      <c r="D7" s="3" t="s">
        <v>105</v>
      </c>
      <c r="E7" s="3" t="s">
        <v>112</v>
      </c>
      <c r="F7" s="3" t="s">
        <v>112</v>
      </c>
      <c r="G7" s="3" t="s">
        <v>121</v>
      </c>
      <c r="H7" s="3" t="s">
        <v>696</v>
      </c>
      <c r="I7" s="3" t="s">
        <v>124</v>
      </c>
      <c r="J7" s="3" t="s">
        <v>124</v>
      </c>
      <c r="K7" s="3" t="s">
        <v>67</v>
      </c>
      <c r="L7" s="3" t="s">
        <v>67</v>
      </c>
      <c r="M7" s="3" t="s">
        <v>67</v>
      </c>
      <c r="N7" s="3" t="s">
        <v>67</v>
      </c>
      <c r="O7" s="3" t="s">
        <v>173</v>
      </c>
      <c r="P7" s="3" t="s">
        <v>176</v>
      </c>
    </row>
    <row r="8" spans="1:16" ht="40.049999999999997" customHeight="1" x14ac:dyDescent="0.3">
      <c r="A8" s="1"/>
      <c r="B8" s="209"/>
      <c r="C8" s="3" t="s">
        <v>70</v>
      </c>
      <c r="D8" s="3" t="s">
        <v>110</v>
      </c>
      <c r="E8" s="3" t="s">
        <v>1675</v>
      </c>
      <c r="F8" s="3" t="s">
        <v>1676</v>
      </c>
      <c r="G8" s="3" t="s">
        <v>1677</v>
      </c>
      <c r="H8" s="3" t="s">
        <v>1678</v>
      </c>
      <c r="I8" s="3" t="s">
        <v>128</v>
      </c>
      <c r="J8" s="3" t="s">
        <v>131</v>
      </c>
      <c r="K8" s="3" t="s">
        <v>1679</v>
      </c>
      <c r="L8" s="3" t="s">
        <v>1680</v>
      </c>
      <c r="M8" s="3" t="s">
        <v>158</v>
      </c>
      <c r="N8" s="3" t="s">
        <v>1681</v>
      </c>
      <c r="O8" s="3" t="s">
        <v>1197</v>
      </c>
      <c r="P8" s="3" t="s">
        <v>1682</v>
      </c>
    </row>
    <row r="9" spans="1:16" x14ac:dyDescent="0.3">
      <c r="A9" s="1"/>
      <c r="B9" s="148" t="s">
        <v>220</v>
      </c>
      <c r="C9" s="146">
        <v>830.7</v>
      </c>
      <c r="D9" s="146">
        <v>0</v>
      </c>
      <c r="E9" s="146">
        <v>79.760000000000005</v>
      </c>
      <c r="F9" s="146">
        <v>79.760000000000005</v>
      </c>
      <c r="G9" s="146">
        <v>4471</v>
      </c>
      <c r="H9" s="146">
        <v>520.73</v>
      </c>
      <c r="I9" s="146">
        <v>8403</v>
      </c>
      <c r="J9" s="146">
        <v>18760</v>
      </c>
      <c r="K9" s="146">
        <v>3942.7284199999999</v>
      </c>
      <c r="L9" s="146">
        <v>4379.6203599999999</v>
      </c>
      <c r="M9" s="146">
        <v>4371.4401200000002</v>
      </c>
      <c r="N9" s="146">
        <v>4378.7307700000001</v>
      </c>
      <c r="O9" s="146">
        <v>6635.7605000000003</v>
      </c>
      <c r="P9" s="146">
        <v>6902.97</v>
      </c>
    </row>
    <row r="10" spans="1:16" x14ac:dyDescent="0.3">
      <c r="A10" s="1"/>
      <c r="B10" s="148" t="s">
        <v>1683</v>
      </c>
      <c r="C10" s="146">
        <v>793.1</v>
      </c>
      <c r="D10" s="146">
        <v>3012.7</v>
      </c>
      <c r="E10" s="146">
        <v>80.64</v>
      </c>
      <c r="F10" s="146">
        <v>80.64</v>
      </c>
      <c r="G10" s="146">
        <v>4470.8999999999996</v>
      </c>
      <c r="H10" s="146">
        <v>516.80999999999995</v>
      </c>
      <c r="I10" s="146">
        <v>8551</v>
      </c>
      <c r="J10" s="146">
        <v>18742</v>
      </c>
      <c r="K10" s="146">
        <v>3987.2470899999998</v>
      </c>
      <c r="L10" s="146">
        <v>4401.60484</v>
      </c>
      <c r="M10" s="146">
        <v>4393.3910400000004</v>
      </c>
      <c r="N10" s="146">
        <v>4401.10779</v>
      </c>
      <c r="O10" s="146">
        <v>6637</v>
      </c>
      <c r="P10" s="146">
        <v>6901.19</v>
      </c>
    </row>
    <row r="11" spans="1:16" x14ac:dyDescent="0.3">
      <c r="A11" s="1"/>
      <c r="B11" s="148" t="s">
        <v>627</v>
      </c>
      <c r="C11" s="146">
        <v>793.3</v>
      </c>
      <c r="D11" s="146">
        <v>2990.42</v>
      </c>
      <c r="E11" s="146">
        <v>81.96</v>
      </c>
      <c r="F11" s="146">
        <v>81.96</v>
      </c>
      <c r="G11" s="146">
        <v>4470.8999999999996</v>
      </c>
      <c r="H11" s="146">
        <v>515.83000000000004</v>
      </c>
      <c r="I11" s="146">
        <v>8695</v>
      </c>
      <c r="J11" s="146">
        <v>18724</v>
      </c>
      <c r="K11" s="146">
        <v>4123.2772800000002</v>
      </c>
      <c r="L11" s="146">
        <v>4470.3067799999999</v>
      </c>
      <c r="M11" s="146">
        <v>4461.2976099999996</v>
      </c>
      <c r="N11" s="146">
        <v>4469.6529399999999</v>
      </c>
      <c r="O11" s="146">
        <v>6635</v>
      </c>
      <c r="P11" s="146">
        <v>6900.3</v>
      </c>
    </row>
    <row r="12" spans="1:16" x14ac:dyDescent="0.3">
      <c r="A12" s="1"/>
      <c r="B12" s="148" t="s">
        <v>1684</v>
      </c>
      <c r="C12" s="146">
        <v>794.8</v>
      </c>
      <c r="D12" s="146">
        <v>2987.19</v>
      </c>
      <c r="E12" s="146">
        <v>83.5</v>
      </c>
      <c r="F12" s="146">
        <v>83.5</v>
      </c>
      <c r="G12" s="146">
        <v>4470.8</v>
      </c>
      <c r="H12" s="146">
        <v>519.75</v>
      </c>
      <c r="I12" s="146">
        <v>8839</v>
      </c>
      <c r="J12" s="146">
        <v>18706</v>
      </c>
      <c r="K12" s="146">
        <v>4182.6355000000003</v>
      </c>
      <c r="L12" s="146">
        <v>4497.78748</v>
      </c>
      <c r="M12" s="146">
        <v>4488.9793399999999</v>
      </c>
      <c r="N12" s="146">
        <v>4497.5654599999998</v>
      </c>
      <c r="O12" s="146">
        <v>6635</v>
      </c>
      <c r="P12" s="146">
        <v>6899.06</v>
      </c>
    </row>
    <row r="13" spans="1:16" x14ac:dyDescent="0.3">
      <c r="A13" s="1"/>
      <c r="B13" s="148" t="s">
        <v>1685</v>
      </c>
      <c r="C13" s="146">
        <v>794.9</v>
      </c>
      <c r="D13" s="146">
        <v>2988.11</v>
      </c>
      <c r="E13" s="146">
        <v>84.81</v>
      </c>
      <c r="F13" s="146">
        <v>84.81</v>
      </c>
      <c r="G13" s="146">
        <v>4468.7</v>
      </c>
      <c r="H13" s="146">
        <v>516.80999999999995</v>
      </c>
      <c r="I13" s="146">
        <v>8941</v>
      </c>
      <c r="J13" s="146">
        <v>18688</v>
      </c>
      <c r="K13" s="146">
        <v>4158.3740200000002</v>
      </c>
      <c r="L13" s="146">
        <v>4494.6472199999998</v>
      </c>
      <c r="M13" s="146">
        <v>4485.3031199999996</v>
      </c>
      <c r="N13" s="146">
        <v>4494.1497799999997</v>
      </c>
      <c r="O13" s="146">
        <v>6636</v>
      </c>
      <c r="P13" s="146">
        <v>6897.89</v>
      </c>
    </row>
    <row r="14" spans="1:16" x14ac:dyDescent="0.3">
      <c r="A14" s="1"/>
      <c r="B14" s="148" t="s">
        <v>1686</v>
      </c>
      <c r="C14" s="146">
        <v>794.8</v>
      </c>
      <c r="D14" s="146">
        <v>2987.43</v>
      </c>
      <c r="E14" s="146">
        <v>85.47</v>
      </c>
      <c r="F14" s="146">
        <v>85.47</v>
      </c>
      <c r="G14" s="146">
        <v>4470.1000000000004</v>
      </c>
      <c r="H14" s="146">
        <v>518.77</v>
      </c>
      <c r="I14" s="146">
        <v>8972</v>
      </c>
      <c r="J14" s="146">
        <v>18690</v>
      </c>
      <c r="K14" s="146">
        <v>4096.3066099999996</v>
      </c>
      <c r="L14" s="146">
        <v>4455.7811700000002</v>
      </c>
      <c r="M14" s="146">
        <v>4446.4836100000002</v>
      </c>
      <c r="N14" s="146">
        <v>4455.4023699999998</v>
      </c>
      <c r="O14" s="146">
        <v>6636</v>
      </c>
      <c r="P14" s="146">
        <v>6896.7</v>
      </c>
    </row>
    <row r="15" spans="1:16" x14ac:dyDescent="0.3">
      <c r="A15" s="1"/>
      <c r="B15" s="148" t="s">
        <v>629</v>
      </c>
      <c r="C15" s="146">
        <v>795.5</v>
      </c>
      <c r="D15" s="146">
        <v>2986.27</v>
      </c>
      <c r="E15" s="146">
        <v>85.09</v>
      </c>
      <c r="F15" s="146">
        <v>85.09</v>
      </c>
      <c r="G15" s="146">
        <v>4471.5</v>
      </c>
      <c r="H15" s="146">
        <v>518.77</v>
      </c>
      <c r="I15" s="146">
        <v>8884</v>
      </c>
      <c r="J15" s="146">
        <v>18724</v>
      </c>
      <c r="K15" s="146">
        <v>3913.6379200000001</v>
      </c>
      <c r="L15" s="146">
        <v>4357.2429700000002</v>
      </c>
      <c r="M15" s="146">
        <v>4347.6509100000003</v>
      </c>
      <c r="N15" s="146">
        <v>4356.1180100000001</v>
      </c>
      <c r="O15" s="146">
        <v>6637</v>
      </c>
      <c r="P15" s="146">
        <v>6895.48</v>
      </c>
    </row>
    <row r="16" spans="1:16" x14ac:dyDescent="0.3">
      <c r="A16" s="1"/>
      <c r="B16" s="148" t="s">
        <v>1687</v>
      </c>
      <c r="C16" s="146">
        <v>796.1</v>
      </c>
      <c r="D16" s="146">
        <v>2987.19</v>
      </c>
      <c r="E16" s="146">
        <v>83.5</v>
      </c>
      <c r="F16" s="146">
        <v>83.5</v>
      </c>
      <c r="G16" s="146">
        <v>4472.6000000000004</v>
      </c>
      <c r="H16" s="146">
        <v>515.83000000000004</v>
      </c>
      <c r="I16" s="146">
        <v>8760</v>
      </c>
      <c r="J16" s="146">
        <v>18758</v>
      </c>
      <c r="K16" s="146">
        <v>3731.6757200000002</v>
      </c>
      <c r="L16" s="146">
        <v>4271.65985</v>
      </c>
      <c r="M16" s="146">
        <v>4262.0109599999996</v>
      </c>
      <c r="N16" s="146">
        <v>4270.2598600000001</v>
      </c>
      <c r="O16" s="146">
        <v>6635</v>
      </c>
      <c r="P16" s="146">
        <v>6894.51</v>
      </c>
    </row>
    <row r="17" spans="1:16" x14ac:dyDescent="0.3">
      <c r="A17" s="1"/>
      <c r="B17" s="148" t="s">
        <v>278</v>
      </c>
      <c r="C17" s="146">
        <v>795.5</v>
      </c>
      <c r="D17" s="146">
        <v>2987.19</v>
      </c>
      <c r="E17" s="146">
        <v>81.97</v>
      </c>
      <c r="F17" s="146">
        <v>81.97</v>
      </c>
      <c r="G17" s="146">
        <v>4469.8</v>
      </c>
      <c r="H17" s="146">
        <v>516.80999999999995</v>
      </c>
      <c r="I17" s="146">
        <v>8614</v>
      </c>
      <c r="J17" s="146">
        <v>18792</v>
      </c>
      <c r="K17" s="146">
        <v>3711.3006599999999</v>
      </c>
      <c r="L17" s="146">
        <v>4252.2270200000003</v>
      </c>
      <c r="M17" s="146">
        <v>4243.7362700000003</v>
      </c>
      <c r="N17" s="146">
        <v>4251.1806500000002</v>
      </c>
      <c r="O17" s="146">
        <v>6637</v>
      </c>
      <c r="P17" s="146">
        <v>6893.66</v>
      </c>
    </row>
    <row r="18" spans="1:16" x14ac:dyDescent="0.3">
      <c r="A18" s="1"/>
      <c r="B18" s="148" t="s">
        <v>283</v>
      </c>
      <c r="C18" s="146">
        <v>795</v>
      </c>
      <c r="D18" s="146">
        <v>2989.26</v>
      </c>
      <c r="E18" s="146">
        <v>80.489999999999995</v>
      </c>
      <c r="F18" s="146">
        <v>80.489999999999995</v>
      </c>
      <c r="G18" s="146">
        <v>4469</v>
      </c>
      <c r="H18" s="146">
        <v>519.75</v>
      </c>
      <c r="I18" s="146">
        <v>8479</v>
      </c>
      <c r="J18" s="146">
        <v>18825</v>
      </c>
      <c r="K18" s="146">
        <v>3704.5875500000002</v>
      </c>
      <c r="L18" s="146">
        <v>4240.2534500000002</v>
      </c>
      <c r="M18" s="146">
        <v>4233.0314600000002</v>
      </c>
      <c r="N18" s="146">
        <v>4239.9917599999999</v>
      </c>
      <c r="O18" s="146">
        <v>6637</v>
      </c>
      <c r="P18" s="146">
        <v>6892.39</v>
      </c>
    </row>
    <row r="19" spans="1:16" x14ac:dyDescent="0.3">
      <c r="A19" s="1"/>
      <c r="B19" s="148" t="s">
        <v>1688</v>
      </c>
      <c r="C19" s="146">
        <v>794.3</v>
      </c>
      <c r="D19" s="146">
        <v>2988.34</v>
      </c>
      <c r="E19" s="146">
        <v>79.16</v>
      </c>
      <c r="F19" s="146">
        <v>79.16</v>
      </c>
      <c r="G19" s="146">
        <v>4470.3999999999996</v>
      </c>
      <c r="H19" s="146">
        <v>516.80999999999995</v>
      </c>
      <c r="I19" s="146">
        <v>8375</v>
      </c>
      <c r="J19" s="146">
        <v>18859</v>
      </c>
      <c r="K19" s="146">
        <v>3659.5977800000001</v>
      </c>
      <c r="L19" s="146">
        <v>4210.2207200000003</v>
      </c>
      <c r="M19" s="146">
        <v>4203.8356800000001</v>
      </c>
      <c r="N19" s="146">
        <v>4209.60617</v>
      </c>
      <c r="O19" s="146">
        <v>6637</v>
      </c>
      <c r="P19" s="146">
        <v>6891.68</v>
      </c>
    </row>
    <row r="20" spans="1:16" x14ac:dyDescent="0.3">
      <c r="A20" s="1"/>
      <c r="B20" s="148" t="s">
        <v>234</v>
      </c>
      <c r="C20" s="146">
        <v>793.6</v>
      </c>
      <c r="D20" s="146">
        <v>2988.34</v>
      </c>
      <c r="E20" s="146">
        <v>76.790000000000006</v>
      </c>
      <c r="F20" s="146">
        <v>76.790000000000006</v>
      </c>
      <c r="G20" s="146">
        <v>4476.3</v>
      </c>
      <c r="H20" s="146">
        <v>515.83000000000004</v>
      </c>
      <c r="I20" s="146">
        <v>8272</v>
      </c>
      <c r="J20" s="146">
        <v>18893</v>
      </c>
      <c r="K20" s="146">
        <v>3614.6076200000002</v>
      </c>
      <c r="L20" s="146">
        <v>4188.0397800000001</v>
      </c>
      <c r="M20" s="146">
        <v>4182.8582800000004</v>
      </c>
      <c r="N20" s="146">
        <v>4187.9356399999997</v>
      </c>
      <c r="O20" s="146">
        <v>6636</v>
      </c>
      <c r="P20" s="146">
        <v>6890.93</v>
      </c>
    </row>
    <row r="21" spans="1:16" x14ac:dyDescent="0.3">
      <c r="A21" s="1"/>
      <c r="B21" s="148" t="s">
        <v>1689</v>
      </c>
      <c r="C21" s="146">
        <v>792.7</v>
      </c>
      <c r="D21" s="146">
        <v>2987.43</v>
      </c>
      <c r="E21" s="146">
        <v>74.430000000000007</v>
      </c>
      <c r="F21" s="146">
        <v>74.430000000000007</v>
      </c>
      <c r="G21" s="146">
        <v>4473.7</v>
      </c>
      <c r="H21" s="146">
        <v>515.83000000000004</v>
      </c>
      <c r="I21" s="146">
        <v>8168</v>
      </c>
      <c r="J21" s="146">
        <v>18946</v>
      </c>
      <c r="K21" s="146">
        <v>3551.2447400000001</v>
      </c>
      <c r="L21" s="146">
        <v>4155.4553999999998</v>
      </c>
      <c r="M21" s="146">
        <v>4153.4462000000003</v>
      </c>
      <c r="N21" s="146">
        <v>4155.7830800000002</v>
      </c>
      <c r="O21" s="146">
        <v>6637</v>
      </c>
      <c r="P21" s="146">
        <v>6890.74</v>
      </c>
    </row>
    <row r="22" spans="1:16" x14ac:dyDescent="0.3">
      <c r="A22" s="1"/>
      <c r="B22" s="148" t="s">
        <v>622</v>
      </c>
      <c r="C22" s="146">
        <v>792.9</v>
      </c>
      <c r="D22" s="146">
        <v>2987.19</v>
      </c>
      <c r="E22" s="146">
        <v>72.489999999999995</v>
      </c>
      <c r="F22" s="146">
        <v>72.489999999999995</v>
      </c>
      <c r="G22" s="146">
        <v>4467.8</v>
      </c>
      <c r="H22" s="146">
        <v>516.80999999999995</v>
      </c>
      <c r="I22" s="146">
        <v>8092</v>
      </c>
      <c r="J22" s="146">
        <v>19003</v>
      </c>
      <c r="K22" s="146">
        <v>3598.82584</v>
      </c>
      <c r="L22" s="146">
        <v>4174.6921499999999</v>
      </c>
      <c r="M22" s="146">
        <v>4172.5856800000001</v>
      </c>
      <c r="N22" s="146">
        <v>4175.2159099999999</v>
      </c>
      <c r="O22" s="146">
        <v>6605</v>
      </c>
      <c r="P22" s="146">
        <v>6889.14</v>
      </c>
    </row>
    <row r="23" spans="1:16" x14ac:dyDescent="0.3">
      <c r="A23" s="1"/>
      <c r="B23" s="148" t="s">
        <v>1690</v>
      </c>
      <c r="C23" s="146">
        <v>791.3</v>
      </c>
      <c r="D23" s="146">
        <v>2986.27</v>
      </c>
      <c r="E23" s="146">
        <v>71.239999999999995</v>
      </c>
      <c r="F23" s="146">
        <v>71.239999999999995</v>
      </c>
      <c r="G23" s="146">
        <v>4467.8</v>
      </c>
      <c r="H23" s="146">
        <v>524.66</v>
      </c>
      <c r="I23" s="146">
        <v>8064</v>
      </c>
      <c r="J23" s="146">
        <v>19059</v>
      </c>
      <c r="K23" s="146">
        <v>3669.2550700000002</v>
      </c>
      <c r="L23" s="146">
        <v>4208.8466600000002</v>
      </c>
      <c r="M23" s="146">
        <v>4208.0528299999996</v>
      </c>
      <c r="N23" s="146">
        <v>4209.8415400000004</v>
      </c>
      <c r="O23" s="146">
        <v>6604</v>
      </c>
      <c r="P23" s="146">
        <v>6887.03</v>
      </c>
    </row>
    <row r="24" spans="1:16" x14ac:dyDescent="0.3">
      <c r="A24" s="1"/>
      <c r="B24" s="148" t="s">
        <v>630</v>
      </c>
      <c r="C24" s="146">
        <v>792</v>
      </c>
      <c r="D24" s="146">
        <v>2988.59</v>
      </c>
      <c r="E24" s="146">
        <v>70.709999999999994</v>
      </c>
      <c r="F24" s="146">
        <v>70.709999999999994</v>
      </c>
      <c r="G24" s="146">
        <v>4467.8</v>
      </c>
      <c r="H24" s="146">
        <v>514.85</v>
      </c>
      <c r="I24" s="146">
        <v>8040</v>
      </c>
      <c r="J24" s="146">
        <v>19116</v>
      </c>
      <c r="K24" s="146">
        <v>3768.30368</v>
      </c>
      <c r="L24" s="146">
        <v>4255.9566500000001</v>
      </c>
      <c r="M24" s="146">
        <v>4253.2520299999996</v>
      </c>
      <c r="N24" s="146">
        <v>4256.3629199999996</v>
      </c>
      <c r="O24" s="146">
        <v>6604</v>
      </c>
      <c r="P24" s="146">
        <v>6887.53</v>
      </c>
    </row>
    <row r="25" spans="1:16" x14ac:dyDescent="0.3">
      <c r="A25" s="1"/>
      <c r="B25" s="148" t="s">
        <v>279</v>
      </c>
      <c r="C25" s="146">
        <v>793.2</v>
      </c>
      <c r="D25" s="146">
        <v>2987.19</v>
      </c>
      <c r="E25" s="146">
        <v>70.45</v>
      </c>
      <c r="F25" s="146">
        <v>70.45</v>
      </c>
      <c r="G25" s="146">
        <v>4467.8</v>
      </c>
      <c r="H25" s="146">
        <v>508.97</v>
      </c>
      <c r="I25" s="146">
        <v>8043</v>
      </c>
      <c r="J25" s="146">
        <v>19161</v>
      </c>
      <c r="K25" s="146">
        <v>3752.2865299999999</v>
      </c>
      <c r="L25" s="146">
        <v>4254.9751299999998</v>
      </c>
      <c r="M25" s="146">
        <v>4250.5485500000004</v>
      </c>
      <c r="N25" s="146">
        <v>4255.0670600000003</v>
      </c>
      <c r="O25" s="146">
        <v>6602</v>
      </c>
      <c r="P25" s="146">
        <v>6885.74</v>
      </c>
    </row>
    <row r="26" spans="1:16" x14ac:dyDescent="0.3">
      <c r="A26" s="1"/>
      <c r="B26" s="148" t="s">
        <v>332</v>
      </c>
      <c r="C26" s="146">
        <v>793</v>
      </c>
      <c r="D26" s="146">
        <v>2987.19</v>
      </c>
      <c r="E26" s="146">
        <v>70</v>
      </c>
      <c r="F26" s="146">
        <v>70</v>
      </c>
      <c r="G26" s="146">
        <v>4474.7</v>
      </c>
      <c r="H26" s="146">
        <v>512.89</v>
      </c>
      <c r="I26" s="146">
        <v>8046</v>
      </c>
      <c r="J26" s="146">
        <v>19138</v>
      </c>
      <c r="K26" s="146">
        <v>3746.7510200000002</v>
      </c>
      <c r="L26" s="146">
        <v>4244.1791499999999</v>
      </c>
      <c r="M26" s="146">
        <v>4238.22174</v>
      </c>
      <c r="N26" s="146">
        <v>4243.40744</v>
      </c>
      <c r="O26" s="146">
        <v>6602</v>
      </c>
      <c r="P26" s="146">
        <v>6883.04</v>
      </c>
    </row>
    <row r="27" spans="1:16" x14ac:dyDescent="0.3">
      <c r="A27" s="1"/>
      <c r="B27" s="148" t="s">
        <v>1691</v>
      </c>
      <c r="C27" s="146">
        <v>794.3</v>
      </c>
      <c r="D27" s="146">
        <v>2987.19</v>
      </c>
      <c r="E27" s="146">
        <v>69.12</v>
      </c>
      <c r="F27" s="146">
        <v>69.12</v>
      </c>
      <c r="G27" s="146">
        <v>4474.7</v>
      </c>
      <c r="H27" s="146">
        <v>515.83000000000004</v>
      </c>
      <c r="I27" s="146">
        <v>7997</v>
      </c>
      <c r="J27" s="146">
        <v>19115</v>
      </c>
      <c r="K27" s="146">
        <v>3761.4726999999998</v>
      </c>
      <c r="L27" s="146">
        <v>4261.8454000000002</v>
      </c>
      <c r="M27" s="146">
        <v>4255.09033</v>
      </c>
      <c r="N27" s="146">
        <v>4261.3090499999998</v>
      </c>
      <c r="O27" s="146">
        <v>6562</v>
      </c>
      <c r="P27" s="146">
        <v>6880.19</v>
      </c>
    </row>
    <row r="28" spans="1:16" x14ac:dyDescent="0.3">
      <c r="A28" s="1"/>
      <c r="B28" s="148" t="s">
        <v>489</v>
      </c>
      <c r="C28" s="146">
        <v>795.1</v>
      </c>
      <c r="D28" s="146">
        <v>2987.19</v>
      </c>
      <c r="E28" s="146">
        <v>68.17</v>
      </c>
      <c r="F28" s="146">
        <v>68.17</v>
      </c>
      <c r="G28" s="146">
        <v>4474.7</v>
      </c>
      <c r="H28" s="146">
        <v>514.85</v>
      </c>
      <c r="I28" s="146">
        <v>7947</v>
      </c>
      <c r="J28" s="146">
        <v>19092</v>
      </c>
      <c r="K28" s="146">
        <v>3740.7444</v>
      </c>
      <c r="L28" s="146">
        <v>4256.7417100000002</v>
      </c>
      <c r="M28" s="146">
        <v>4248.3860000000004</v>
      </c>
      <c r="N28" s="146">
        <v>4255.6560499999996</v>
      </c>
      <c r="O28" s="146">
        <v>6464</v>
      </c>
      <c r="P28" s="146">
        <v>6879.95</v>
      </c>
    </row>
    <row r="29" spans="1:16" x14ac:dyDescent="0.3">
      <c r="A29" s="1"/>
      <c r="B29" s="148" t="s">
        <v>1692</v>
      </c>
      <c r="C29" s="146">
        <v>796.3</v>
      </c>
      <c r="D29" s="146">
        <v>2987.19</v>
      </c>
      <c r="E29" s="146">
        <v>67.44</v>
      </c>
      <c r="F29" s="146">
        <v>67.44</v>
      </c>
      <c r="G29" s="146">
        <v>4474.7</v>
      </c>
      <c r="H29" s="146">
        <v>516.80999999999995</v>
      </c>
      <c r="I29" s="146">
        <v>7898</v>
      </c>
      <c r="J29" s="146">
        <v>19069</v>
      </c>
      <c r="K29" s="146">
        <v>3707.6496099999999</v>
      </c>
      <c r="L29" s="146">
        <v>4246.5347300000003</v>
      </c>
      <c r="M29" s="146">
        <v>4238.6543300000003</v>
      </c>
      <c r="N29" s="146">
        <v>4245.52765</v>
      </c>
      <c r="O29" s="146">
        <v>6385</v>
      </c>
      <c r="P29" s="146">
        <v>6878.86</v>
      </c>
    </row>
    <row r="30" spans="1:16" x14ac:dyDescent="0.3">
      <c r="A30" s="1"/>
      <c r="B30" s="148" t="s">
        <v>1693</v>
      </c>
      <c r="C30" s="146">
        <v>796</v>
      </c>
      <c r="D30" s="146">
        <v>2986.03</v>
      </c>
      <c r="E30" s="146">
        <v>66.63</v>
      </c>
      <c r="F30" s="146">
        <v>66.63</v>
      </c>
      <c r="G30" s="146">
        <v>4474.7</v>
      </c>
      <c r="H30" s="146">
        <v>513.87</v>
      </c>
      <c r="I30" s="146">
        <v>7848</v>
      </c>
      <c r="J30" s="146">
        <v>19045</v>
      </c>
      <c r="K30" s="146">
        <v>3684.4482400000002</v>
      </c>
      <c r="L30" s="146">
        <v>4230.8315300000004</v>
      </c>
      <c r="M30" s="146">
        <v>4222.5425699999996</v>
      </c>
      <c r="N30" s="146">
        <v>4229.7454799999996</v>
      </c>
      <c r="O30" s="146">
        <v>6354</v>
      </c>
      <c r="P30" s="146">
        <v>6877.1</v>
      </c>
    </row>
    <row r="31" spans="1:16" x14ac:dyDescent="0.3">
      <c r="A31" s="1"/>
      <c r="B31" s="148" t="s">
        <v>1694</v>
      </c>
      <c r="C31" s="146">
        <v>796.1</v>
      </c>
      <c r="D31" s="146">
        <v>2986.03</v>
      </c>
      <c r="E31" s="146">
        <v>66.14</v>
      </c>
      <c r="F31" s="146">
        <v>66.14</v>
      </c>
      <c r="G31" s="146">
        <v>4474.7</v>
      </c>
      <c r="H31" s="146">
        <v>517.79</v>
      </c>
      <c r="I31" s="146">
        <v>7799</v>
      </c>
      <c r="J31" s="146">
        <v>19022</v>
      </c>
      <c r="K31" s="146">
        <v>3682.4459099999999</v>
      </c>
      <c r="L31" s="146">
        <v>4242.2161100000003</v>
      </c>
      <c r="M31" s="146">
        <v>4233.3557099999998</v>
      </c>
      <c r="N31" s="146">
        <v>4240.8164999999999</v>
      </c>
      <c r="O31" s="146">
        <v>6306</v>
      </c>
      <c r="P31" s="146">
        <v>6875.43</v>
      </c>
    </row>
    <row r="32" spans="1:16" x14ac:dyDescent="0.3">
      <c r="A32" s="1"/>
      <c r="B32" s="148" t="s">
        <v>1695</v>
      </c>
      <c r="C32" s="146">
        <v>796.4</v>
      </c>
      <c r="D32" s="146">
        <v>2987.19</v>
      </c>
      <c r="E32" s="146">
        <v>66.42</v>
      </c>
      <c r="F32" s="146">
        <v>66.42</v>
      </c>
      <c r="G32" s="146">
        <v>4474.7</v>
      </c>
      <c r="H32" s="146">
        <v>518.77</v>
      </c>
      <c r="I32" s="146">
        <v>7838</v>
      </c>
      <c r="J32" s="146">
        <v>18999</v>
      </c>
      <c r="K32" s="146">
        <v>3815.2957900000001</v>
      </c>
      <c r="L32" s="146">
        <v>4306.40373</v>
      </c>
      <c r="M32" s="146">
        <v>4297.4777199999999</v>
      </c>
      <c r="N32" s="146">
        <v>4305.3569799999996</v>
      </c>
      <c r="O32" s="146">
        <v>6328</v>
      </c>
      <c r="P32" s="146">
        <v>6874.02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9" t="s">
        <v>644</v>
      </c>
      <c r="C6" s="209" t="s">
        <v>1696</v>
      </c>
      <c r="D6" s="209"/>
      <c r="E6" s="209"/>
      <c r="F6" s="209"/>
      <c r="G6" s="209"/>
      <c r="H6" s="209"/>
      <c r="I6" s="209"/>
      <c r="J6" s="209"/>
      <c r="K6" s="209"/>
      <c r="L6" s="209"/>
      <c r="M6" s="209"/>
      <c r="N6" s="209"/>
      <c r="O6" s="209"/>
      <c r="P6" s="209"/>
      <c r="Q6" s="209"/>
    </row>
    <row r="7" spans="1:17" ht="40.049999999999997" customHeight="1" x14ac:dyDescent="0.3">
      <c r="A7" s="1"/>
      <c r="B7" s="209"/>
      <c r="C7" s="3" t="s">
        <v>255</v>
      </c>
      <c r="D7" s="3" t="s">
        <v>105</v>
      </c>
      <c r="E7" s="3" t="s">
        <v>105</v>
      </c>
      <c r="F7" s="3" t="s">
        <v>112</v>
      </c>
      <c r="G7" s="3" t="s">
        <v>112</v>
      </c>
      <c r="H7" s="3" t="s">
        <v>112</v>
      </c>
      <c r="I7" s="3" t="s">
        <v>112</v>
      </c>
      <c r="J7" s="3" t="s">
        <v>121</v>
      </c>
      <c r="K7" s="3" t="s">
        <v>696</v>
      </c>
      <c r="L7" s="3" t="s">
        <v>124</v>
      </c>
      <c r="M7" s="3" t="s">
        <v>124</v>
      </c>
      <c r="N7" s="3" t="s">
        <v>67</v>
      </c>
      <c r="O7" s="3" t="s">
        <v>67</v>
      </c>
      <c r="P7" s="3" t="s">
        <v>173</v>
      </c>
      <c r="Q7" s="3" t="s">
        <v>176</v>
      </c>
    </row>
    <row r="8" spans="1:17" ht="40.049999999999997" customHeight="1" x14ac:dyDescent="0.3">
      <c r="A8" s="1"/>
      <c r="B8" s="209"/>
      <c r="C8" s="3" t="s">
        <v>1174</v>
      </c>
      <c r="D8" s="3" t="s">
        <v>1181</v>
      </c>
      <c r="E8" s="3" t="s">
        <v>1182</v>
      </c>
      <c r="F8" s="3" t="s">
        <v>117</v>
      </c>
      <c r="G8" s="3" t="s">
        <v>120</v>
      </c>
      <c r="H8" s="3" t="s">
        <v>1598</v>
      </c>
      <c r="I8" s="3" t="s">
        <v>1196</v>
      </c>
      <c r="J8" s="3" t="s">
        <v>122</v>
      </c>
      <c r="K8" s="3" t="s">
        <v>1201</v>
      </c>
      <c r="L8" s="3" t="s">
        <v>128</v>
      </c>
      <c r="M8" s="3" t="s">
        <v>131</v>
      </c>
      <c r="N8" s="3" t="s">
        <v>1216</v>
      </c>
      <c r="O8" s="3" t="s">
        <v>161</v>
      </c>
      <c r="P8" s="3" t="s">
        <v>1238</v>
      </c>
      <c r="Q8" s="3" t="s">
        <v>1239</v>
      </c>
    </row>
    <row r="9" spans="1:17" x14ac:dyDescent="0.3">
      <c r="A9" s="1"/>
      <c r="B9" s="148" t="s">
        <v>220</v>
      </c>
      <c r="C9" s="146">
        <v>17</v>
      </c>
      <c r="D9" s="146">
        <v>18.934999999999999</v>
      </c>
      <c r="E9" s="146">
        <v>18.934999999999999</v>
      </c>
      <c r="F9" s="146">
        <v>19</v>
      </c>
      <c r="G9" s="146">
        <v>19</v>
      </c>
      <c r="H9" s="146">
        <v>22.16</v>
      </c>
      <c r="I9" s="146">
        <v>22.16</v>
      </c>
      <c r="J9" s="146">
        <v>18.100000000000001</v>
      </c>
      <c r="K9" s="146">
        <v>29.62</v>
      </c>
      <c r="L9" s="146">
        <v>18</v>
      </c>
      <c r="M9" s="146">
        <v>23.4</v>
      </c>
      <c r="N9" s="146">
        <v>23.34</v>
      </c>
      <c r="O9" s="146">
        <v>19.100000000000001</v>
      </c>
      <c r="P9" s="146">
        <v>17.599720000000001</v>
      </c>
      <c r="Q9" s="146">
        <v>27.23</v>
      </c>
    </row>
    <row r="10" spans="1:17" x14ac:dyDescent="0.3">
      <c r="A10" s="1"/>
      <c r="B10" s="148" t="s">
        <v>1683</v>
      </c>
      <c r="C10" s="146">
        <v>19</v>
      </c>
      <c r="D10" s="146">
        <v>19.007000000000001</v>
      </c>
      <c r="E10" s="146">
        <v>19.007000000000001</v>
      </c>
      <c r="F10" s="146">
        <v>17.899999999999999</v>
      </c>
      <c r="G10" s="146">
        <v>17.899999999999999</v>
      </c>
      <c r="H10" s="146">
        <v>21.74</v>
      </c>
      <c r="I10" s="146">
        <v>21.74</v>
      </c>
      <c r="J10" s="146">
        <v>17.600000000000001</v>
      </c>
      <c r="K10" s="146">
        <v>29.98</v>
      </c>
      <c r="L10" s="146">
        <v>18.100000000000001</v>
      </c>
      <c r="M10" s="146">
        <v>23.3</v>
      </c>
      <c r="N10" s="146">
        <v>23.11</v>
      </c>
      <c r="O10" s="146">
        <v>18.866700000000002</v>
      </c>
      <c r="P10" s="146">
        <v>17.14</v>
      </c>
      <c r="Q10" s="146">
        <v>25.94</v>
      </c>
    </row>
    <row r="11" spans="1:17" x14ac:dyDescent="0.3">
      <c r="A11" s="1"/>
      <c r="B11" s="148" t="s">
        <v>627</v>
      </c>
      <c r="C11" s="146">
        <v>19</v>
      </c>
      <c r="D11" s="146">
        <v>19.108000000000001</v>
      </c>
      <c r="E11" s="146">
        <v>19.108000000000001</v>
      </c>
      <c r="F11" s="146">
        <v>17.399999999999999</v>
      </c>
      <c r="G11" s="146">
        <v>17.399999999999999</v>
      </c>
      <c r="H11" s="146">
        <v>21.33</v>
      </c>
      <c r="I11" s="146">
        <v>21.33</v>
      </c>
      <c r="J11" s="146">
        <v>17.5</v>
      </c>
      <c r="K11" s="146">
        <v>29.9</v>
      </c>
      <c r="L11" s="146">
        <v>17.899999999999999</v>
      </c>
      <c r="M11" s="146">
        <v>23.2</v>
      </c>
      <c r="N11" s="146">
        <v>22.88</v>
      </c>
      <c r="O11" s="146">
        <v>18.466699999999999</v>
      </c>
      <c r="P11" s="146">
        <v>16.809999999999999</v>
      </c>
      <c r="Q11" s="146">
        <v>26.13</v>
      </c>
    </row>
    <row r="12" spans="1:17" x14ac:dyDescent="0.3">
      <c r="A12" s="1"/>
      <c r="B12" s="148" t="s">
        <v>1684</v>
      </c>
      <c r="C12" s="146">
        <v>21</v>
      </c>
      <c r="D12" s="146">
        <v>19.28</v>
      </c>
      <c r="E12" s="146">
        <v>19.28</v>
      </c>
      <c r="F12" s="146">
        <v>17.5</v>
      </c>
      <c r="G12" s="146">
        <v>17.5</v>
      </c>
      <c r="H12" s="146">
        <v>21.02</v>
      </c>
      <c r="I12" s="146">
        <v>21.02</v>
      </c>
      <c r="J12" s="146">
        <v>17.399999999999999</v>
      </c>
      <c r="K12" s="146">
        <v>30.12</v>
      </c>
      <c r="L12" s="146">
        <v>17.8</v>
      </c>
      <c r="M12" s="146">
        <v>23.1</v>
      </c>
      <c r="N12" s="146">
        <v>22.62</v>
      </c>
      <c r="O12" s="146">
        <v>18.2</v>
      </c>
      <c r="P12" s="146">
        <v>16.55</v>
      </c>
      <c r="Q12" s="146">
        <v>26.25</v>
      </c>
    </row>
    <row r="13" spans="1:17" x14ac:dyDescent="0.3">
      <c r="A13" s="1"/>
      <c r="B13" s="148" t="s">
        <v>1685</v>
      </c>
      <c r="C13" s="146">
        <v>19</v>
      </c>
      <c r="D13" s="146">
        <v>19.3</v>
      </c>
      <c r="E13" s="146">
        <v>19.3</v>
      </c>
      <c r="F13" s="146">
        <v>17.7</v>
      </c>
      <c r="G13" s="146">
        <v>17.7</v>
      </c>
      <c r="H13" s="146">
        <v>20.8</v>
      </c>
      <c r="I13" s="146">
        <v>20.8</v>
      </c>
      <c r="J13" s="146">
        <v>17.399999999999999</v>
      </c>
      <c r="K13" s="146">
        <v>30.22</v>
      </c>
      <c r="L13" s="146">
        <v>17.7</v>
      </c>
      <c r="M13" s="146">
        <v>23</v>
      </c>
      <c r="N13" s="146">
        <v>22.38</v>
      </c>
      <c r="O13" s="146">
        <v>17.933299999999999</v>
      </c>
      <c r="P13" s="146">
        <v>16.46</v>
      </c>
      <c r="Q13" s="146">
        <v>26.36</v>
      </c>
    </row>
    <row r="14" spans="1:17" x14ac:dyDescent="0.3">
      <c r="A14" s="1"/>
      <c r="B14" s="148" t="s">
        <v>1686</v>
      </c>
      <c r="C14" s="146">
        <v>19</v>
      </c>
      <c r="D14" s="146">
        <v>19.341000000000001</v>
      </c>
      <c r="E14" s="146">
        <v>19.341000000000001</v>
      </c>
      <c r="F14" s="146">
        <v>17.3</v>
      </c>
      <c r="G14" s="146">
        <v>17.3</v>
      </c>
      <c r="H14" s="146">
        <v>20.56</v>
      </c>
      <c r="I14" s="146">
        <v>20.56</v>
      </c>
      <c r="J14" s="146">
        <v>17.399999999999999</v>
      </c>
      <c r="K14" s="146">
        <v>30.21</v>
      </c>
      <c r="L14" s="146">
        <v>17.5</v>
      </c>
      <c r="M14" s="146">
        <v>22.8</v>
      </c>
      <c r="N14" s="146">
        <v>22.18</v>
      </c>
      <c r="O14" s="146">
        <v>17.866700000000002</v>
      </c>
      <c r="P14" s="146">
        <v>16.64</v>
      </c>
      <c r="Q14" s="146">
        <v>26.48</v>
      </c>
    </row>
    <row r="15" spans="1:17" x14ac:dyDescent="0.3">
      <c r="A15" s="1"/>
      <c r="B15" s="148" t="s">
        <v>629</v>
      </c>
      <c r="C15" s="146">
        <v>19</v>
      </c>
      <c r="D15" s="146">
        <v>19.363</v>
      </c>
      <c r="E15" s="146">
        <v>19.363</v>
      </c>
      <c r="F15" s="146">
        <v>17.3</v>
      </c>
      <c r="G15" s="146">
        <v>17.3</v>
      </c>
      <c r="H15" s="146">
        <v>20.7</v>
      </c>
      <c r="I15" s="146">
        <v>20.7</v>
      </c>
      <c r="J15" s="146">
        <v>17.5</v>
      </c>
      <c r="K15" s="146">
        <v>29.93</v>
      </c>
      <c r="L15" s="146">
        <v>17.7</v>
      </c>
      <c r="M15" s="146">
        <v>22.7</v>
      </c>
      <c r="N15" s="146">
        <v>22</v>
      </c>
      <c r="O15" s="146">
        <v>17.866700000000002</v>
      </c>
      <c r="P15" s="146">
        <v>16.66</v>
      </c>
      <c r="Q15" s="146">
        <v>26.72</v>
      </c>
    </row>
    <row r="16" spans="1:17" x14ac:dyDescent="0.3">
      <c r="A16" s="1"/>
      <c r="B16" s="148" t="s">
        <v>1687</v>
      </c>
      <c r="C16" s="146">
        <v>18</v>
      </c>
      <c r="D16" s="146">
        <v>19.215</v>
      </c>
      <c r="E16" s="146">
        <v>19.215</v>
      </c>
      <c r="F16" s="146">
        <v>17.7</v>
      </c>
      <c r="G16" s="146">
        <v>17.7</v>
      </c>
      <c r="H16" s="146">
        <v>21.21</v>
      </c>
      <c r="I16" s="146">
        <v>21.21</v>
      </c>
      <c r="J16" s="146">
        <v>17.8</v>
      </c>
      <c r="K16" s="146">
        <v>30.01</v>
      </c>
      <c r="L16" s="146">
        <v>17.7</v>
      </c>
      <c r="M16" s="146">
        <v>22.6</v>
      </c>
      <c r="N16" s="146">
        <v>21.97</v>
      </c>
      <c r="O16" s="146">
        <v>18.100000000000001</v>
      </c>
      <c r="P16" s="146">
        <v>16.899999999999999</v>
      </c>
      <c r="Q16" s="146">
        <v>27</v>
      </c>
    </row>
    <row r="17" spans="1:17" x14ac:dyDescent="0.3">
      <c r="A17" s="1"/>
      <c r="B17" s="148" t="s">
        <v>278</v>
      </c>
      <c r="C17" s="146">
        <v>19</v>
      </c>
      <c r="D17" s="146">
        <v>20.696000000000002</v>
      </c>
      <c r="E17" s="146">
        <v>20.696000000000002</v>
      </c>
      <c r="F17" s="146">
        <v>18.2</v>
      </c>
      <c r="G17" s="146">
        <v>18.2</v>
      </c>
      <c r="H17" s="146">
        <v>21.9</v>
      </c>
      <c r="I17" s="146">
        <v>21.9</v>
      </c>
      <c r="J17" s="146">
        <v>18.100000000000001</v>
      </c>
      <c r="K17" s="146">
        <v>30.8</v>
      </c>
      <c r="L17" s="146">
        <v>18.3</v>
      </c>
      <c r="M17" s="146">
        <v>22.7</v>
      </c>
      <c r="N17" s="146">
        <v>22.03</v>
      </c>
      <c r="O17" s="146">
        <v>18.533300000000001</v>
      </c>
      <c r="P17" s="146">
        <v>17.61</v>
      </c>
      <c r="Q17" s="146">
        <v>27.28</v>
      </c>
    </row>
    <row r="18" spans="1:17" x14ac:dyDescent="0.3">
      <c r="A18" s="1"/>
      <c r="B18" s="148" t="s">
        <v>283</v>
      </c>
      <c r="C18" s="146">
        <v>20</v>
      </c>
      <c r="D18" s="146">
        <v>22.436</v>
      </c>
      <c r="E18" s="146">
        <v>22.436</v>
      </c>
      <c r="F18" s="146">
        <v>18.399999999999999</v>
      </c>
      <c r="G18" s="146">
        <v>18.399999999999999</v>
      </c>
      <c r="H18" s="146">
        <v>22.54</v>
      </c>
      <c r="I18" s="146">
        <v>22.54</v>
      </c>
      <c r="J18" s="146">
        <v>18.5</v>
      </c>
      <c r="K18" s="146">
        <v>31.69</v>
      </c>
      <c r="L18" s="146">
        <v>19.100000000000001</v>
      </c>
      <c r="M18" s="146">
        <v>23.1</v>
      </c>
      <c r="N18" s="146">
        <v>22.21</v>
      </c>
      <c r="O18" s="146">
        <v>19.166699999999999</v>
      </c>
      <c r="P18" s="146">
        <v>18.3</v>
      </c>
      <c r="Q18" s="146">
        <v>27.48</v>
      </c>
    </row>
    <row r="19" spans="1:17" x14ac:dyDescent="0.3">
      <c r="A19" s="1"/>
      <c r="B19" s="148" t="s">
        <v>1688</v>
      </c>
      <c r="C19" s="146">
        <v>20</v>
      </c>
      <c r="D19" s="146">
        <v>23.39</v>
      </c>
      <c r="E19" s="146">
        <v>23.39</v>
      </c>
      <c r="F19" s="146">
        <v>18.5</v>
      </c>
      <c r="G19" s="146">
        <v>18.5</v>
      </c>
      <c r="H19" s="146">
        <v>23.06</v>
      </c>
      <c r="I19" s="146">
        <v>23.06</v>
      </c>
      <c r="J19" s="146">
        <v>18.399999999999999</v>
      </c>
      <c r="K19" s="146">
        <v>33.159999999999997</v>
      </c>
      <c r="L19" s="146">
        <v>19.399999999999999</v>
      </c>
      <c r="M19" s="146">
        <v>23.7</v>
      </c>
      <c r="N19" s="146">
        <v>22.31</v>
      </c>
      <c r="O19" s="146">
        <v>19.666699999999999</v>
      </c>
      <c r="P19" s="146">
        <v>18.34</v>
      </c>
      <c r="Q19" s="146">
        <v>27.98</v>
      </c>
    </row>
    <row r="20" spans="1:17" x14ac:dyDescent="0.3">
      <c r="A20" s="1"/>
      <c r="B20" s="148" t="s">
        <v>234</v>
      </c>
      <c r="C20" s="146">
        <v>22</v>
      </c>
      <c r="D20" s="146">
        <v>23.905000000000001</v>
      </c>
      <c r="E20" s="146">
        <v>23.905000000000001</v>
      </c>
      <c r="F20" s="146">
        <v>19.100000000000001</v>
      </c>
      <c r="G20" s="146">
        <v>19.100000000000001</v>
      </c>
      <c r="H20" s="146">
        <v>23.8</v>
      </c>
      <c r="I20" s="146">
        <v>23.8</v>
      </c>
      <c r="J20" s="146">
        <v>18.600000000000001</v>
      </c>
      <c r="K20" s="146">
        <v>34.340000000000003</v>
      </c>
      <c r="L20" s="146">
        <v>20.100000000000001</v>
      </c>
      <c r="M20" s="146">
        <v>24.3</v>
      </c>
      <c r="N20" s="146">
        <v>22.64</v>
      </c>
      <c r="O20" s="146">
        <v>20.133299999999998</v>
      </c>
      <c r="P20" s="146">
        <v>18.63</v>
      </c>
      <c r="Q20" s="146">
        <v>28.54</v>
      </c>
    </row>
    <row r="21" spans="1:17" x14ac:dyDescent="0.3">
      <c r="A21" s="1"/>
      <c r="B21" s="148" t="s">
        <v>1689</v>
      </c>
      <c r="C21" s="146">
        <v>24</v>
      </c>
      <c r="D21" s="146">
        <v>24.210999999999999</v>
      </c>
      <c r="E21" s="146">
        <v>24.210999999999999</v>
      </c>
      <c r="F21" s="146">
        <v>19.5</v>
      </c>
      <c r="G21" s="146">
        <v>19.5</v>
      </c>
      <c r="H21" s="146">
        <v>24.57</v>
      </c>
      <c r="I21" s="146">
        <v>24.57</v>
      </c>
      <c r="J21" s="146">
        <v>18.600000000000001</v>
      </c>
      <c r="K21" s="146">
        <v>33.409999999999997</v>
      </c>
      <c r="L21" s="146">
        <v>20.7</v>
      </c>
      <c r="M21" s="146">
        <v>25.1</v>
      </c>
      <c r="N21" s="146">
        <v>23.22</v>
      </c>
      <c r="O21" s="146">
        <v>20.366700000000002</v>
      </c>
      <c r="P21" s="146">
        <v>19.059999999999999</v>
      </c>
      <c r="Q21" s="146">
        <v>30.99</v>
      </c>
    </row>
    <row r="22" spans="1:17" x14ac:dyDescent="0.3">
      <c r="A22" s="1"/>
      <c r="B22" s="148" t="s">
        <v>622</v>
      </c>
      <c r="C22" s="146">
        <v>24</v>
      </c>
      <c r="D22" s="146">
        <v>24.507999999999999</v>
      </c>
      <c r="E22" s="146">
        <v>24.507999999999999</v>
      </c>
      <c r="F22" s="146">
        <v>19.3</v>
      </c>
      <c r="G22" s="146">
        <v>19.3</v>
      </c>
      <c r="H22" s="146">
        <v>25.5</v>
      </c>
      <c r="I22" s="146">
        <v>25.5</v>
      </c>
      <c r="J22" s="146">
        <v>18.5</v>
      </c>
      <c r="K22" s="146">
        <v>32.78</v>
      </c>
      <c r="L22" s="146">
        <v>21.1</v>
      </c>
      <c r="M22" s="146">
        <v>26.1</v>
      </c>
      <c r="N22" s="146">
        <v>23.74</v>
      </c>
      <c r="O22" s="146">
        <v>20.166699999999999</v>
      </c>
      <c r="P22" s="146">
        <v>19.079999999999998</v>
      </c>
      <c r="Q22" s="146">
        <v>31.39</v>
      </c>
    </row>
    <row r="23" spans="1:17" x14ac:dyDescent="0.3">
      <c r="A23" s="1"/>
      <c r="B23" s="148" t="s">
        <v>1690</v>
      </c>
      <c r="C23" s="146">
        <v>27</v>
      </c>
      <c r="D23" s="146">
        <v>23.67</v>
      </c>
      <c r="E23" s="146">
        <v>23.67</v>
      </c>
      <c r="F23" s="146">
        <v>19.100000000000001</v>
      </c>
      <c r="G23" s="146">
        <v>19.100000000000001</v>
      </c>
      <c r="H23" s="146">
        <v>26.48</v>
      </c>
      <c r="I23" s="146">
        <v>26.48</v>
      </c>
      <c r="J23" s="146">
        <v>18.399999999999999</v>
      </c>
      <c r="K23" s="146">
        <v>32.619999999999997</v>
      </c>
      <c r="L23" s="146">
        <v>20.6</v>
      </c>
      <c r="M23" s="146">
        <v>26.7</v>
      </c>
      <c r="N23" s="146">
        <v>24.15</v>
      </c>
      <c r="O23" s="146">
        <v>21</v>
      </c>
      <c r="P23" s="146">
        <v>18.670000000000002</v>
      </c>
      <c r="Q23" s="146">
        <v>31.4</v>
      </c>
    </row>
    <row r="24" spans="1:17" x14ac:dyDescent="0.3">
      <c r="A24" s="1"/>
      <c r="B24" s="148" t="s">
        <v>630</v>
      </c>
      <c r="C24" s="146">
        <v>26</v>
      </c>
      <c r="D24" s="146">
        <v>23.116</v>
      </c>
      <c r="E24" s="146">
        <v>23.116</v>
      </c>
      <c r="F24" s="146">
        <v>19.2</v>
      </c>
      <c r="G24" s="146">
        <v>19.2</v>
      </c>
      <c r="H24" s="146">
        <v>26.55</v>
      </c>
      <c r="I24" s="146">
        <v>26.55</v>
      </c>
      <c r="J24" s="146">
        <v>18.399999999999999</v>
      </c>
      <c r="K24" s="146">
        <v>32.03</v>
      </c>
      <c r="L24" s="146">
        <v>20.5</v>
      </c>
      <c r="M24" s="146">
        <v>26.8</v>
      </c>
      <c r="N24" s="146">
        <v>24.26</v>
      </c>
      <c r="O24" s="146">
        <v>21.233000000000001</v>
      </c>
      <c r="P24" s="146">
        <v>18.57</v>
      </c>
      <c r="Q24" s="146">
        <v>32.46</v>
      </c>
    </row>
    <row r="25" spans="1:17" x14ac:dyDescent="0.3">
      <c r="A25" s="1"/>
      <c r="B25" s="148" t="s">
        <v>279</v>
      </c>
      <c r="C25" s="146">
        <v>26</v>
      </c>
      <c r="D25" s="146">
        <v>22.451000000000001</v>
      </c>
      <c r="E25" s="146">
        <v>22.451000000000001</v>
      </c>
      <c r="F25" s="146">
        <v>19.100000000000001</v>
      </c>
      <c r="G25" s="146">
        <v>19.100000000000001</v>
      </c>
      <c r="H25" s="146">
        <v>25.85</v>
      </c>
      <c r="I25" s="146">
        <v>25.85</v>
      </c>
      <c r="J25" s="146">
        <v>18.100000000000001</v>
      </c>
      <c r="K25" s="146">
        <v>31.72</v>
      </c>
      <c r="L25" s="146">
        <v>20.6</v>
      </c>
      <c r="M25" s="146">
        <v>26.7</v>
      </c>
      <c r="N25" s="146">
        <v>24.09</v>
      </c>
      <c r="O25" s="146">
        <v>20.966699999999999</v>
      </c>
      <c r="P25" s="146">
        <v>18.54</v>
      </c>
      <c r="Q25" s="146">
        <v>32.869999999999997</v>
      </c>
    </row>
    <row r="26" spans="1:17" x14ac:dyDescent="0.3">
      <c r="A26" s="1"/>
      <c r="B26" s="148" t="s">
        <v>332</v>
      </c>
      <c r="C26" s="146">
        <v>24</v>
      </c>
      <c r="D26" s="146">
        <v>21.736000000000001</v>
      </c>
      <c r="E26" s="146">
        <v>21.736000000000001</v>
      </c>
      <c r="F26" s="146">
        <v>18.899999999999999</v>
      </c>
      <c r="G26" s="146">
        <v>18.899999999999999</v>
      </c>
      <c r="H26" s="146">
        <v>25.96</v>
      </c>
      <c r="I26" s="146">
        <v>25.96</v>
      </c>
      <c r="J26" s="146">
        <v>18.100000000000001</v>
      </c>
      <c r="K26" s="146">
        <v>31.11</v>
      </c>
      <c r="L26" s="146">
        <v>21.3</v>
      </c>
      <c r="M26" s="146">
        <v>26.2</v>
      </c>
      <c r="N26" s="146">
        <v>23.79</v>
      </c>
      <c r="O26" s="146">
        <v>20.2333</v>
      </c>
      <c r="P26" s="146">
        <v>18.149999999999999</v>
      </c>
      <c r="Q26" s="146">
        <v>32.94</v>
      </c>
    </row>
    <row r="27" spans="1:17" x14ac:dyDescent="0.3">
      <c r="A27" s="1"/>
      <c r="B27" s="148" t="s">
        <v>1691</v>
      </c>
      <c r="C27" s="146">
        <v>22</v>
      </c>
      <c r="D27" s="146">
        <v>21.332000000000001</v>
      </c>
      <c r="E27" s="146">
        <v>21.332000000000001</v>
      </c>
      <c r="F27" s="146">
        <v>18.5</v>
      </c>
      <c r="G27" s="146">
        <v>18.5</v>
      </c>
      <c r="H27" s="146">
        <v>25.43</v>
      </c>
      <c r="I27" s="146">
        <v>25.43</v>
      </c>
      <c r="J27" s="146">
        <v>17.8</v>
      </c>
      <c r="K27" s="146">
        <v>30.86</v>
      </c>
      <c r="L27" s="146">
        <v>19.8</v>
      </c>
      <c r="M27" s="146">
        <v>25.7</v>
      </c>
      <c r="N27" s="146">
        <v>23.59</v>
      </c>
      <c r="O27" s="146">
        <v>19.7667</v>
      </c>
      <c r="P27" s="146">
        <v>17.7</v>
      </c>
      <c r="Q27" s="146">
        <v>30.89</v>
      </c>
    </row>
    <row r="28" spans="1:17" x14ac:dyDescent="0.3">
      <c r="A28" s="1"/>
      <c r="B28" s="148" t="s">
        <v>489</v>
      </c>
      <c r="C28" s="146">
        <v>22</v>
      </c>
      <c r="D28" s="146">
        <v>20.574000000000002</v>
      </c>
      <c r="E28" s="146">
        <v>20.574000000000002</v>
      </c>
      <c r="F28" s="146">
        <v>18</v>
      </c>
      <c r="G28" s="146">
        <v>18</v>
      </c>
      <c r="H28" s="146">
        <v>24.84</v>
      </c>
      <c r="I28" s="146">
        <v>24.84</v>
      </c>
      <c r="J28" s="146">
        <v>17.8</v>
      </c>
      <c r="K28" s="146">
        <v>30.55</v>
      </c>
      <c r="L28" s="146">
        <v>18.8</v>
      </c>
      <c r="M28" s="146">
        <v>25.1</v>
      </c>
      <c r="N28" s="146">
        <v>23.41</v>
      </c>
      <c r="O28" s="146">
        <v>19.5</v>
      </c>
      <c r="P28" s="146">
        <v>17.649999999999999</v>
      </c>
      <c r="Q28" s="146">
        <v>29.26</v>
      </c>
    </row>
    <row r="29" spans="1:17" x14ac:dyDescent="0.3">
      <c r="A29" s="1"/>
      <c r="B29" s="148" t="s">
        <v>1692</v>
      </c>
      <c r="C29" s="146">
        <v>21</v>
      </c>
      <c r="D29" s="146">
        <v>19.766999999999999</v>
      </c>
      <c r="E29" s="146">
        <v>19.766999999999999</v>
      </c>
      <c r="F29" s="146">
        <v>18</v>
      </c>
      <c r="G29" s="146">
        <v>18</v>
      </c>
      <c r="H29" s="146">
        <v>24.43</v>
      </c>
      <c r="I29" s="146">
        <v>24.43</v>
      </c>
      <c r="J29" s="146">
        <v>17.8</v>
      </c>
      <c r="K29" s="146">
        <v>30.11</v>
      </c>
      <c r="L29" s="146">
        <v>18.7</v>
      </c>
      <c r="M29" s="146">
        <v>24.5</v>
      </c>
      <c r="N29" s="146">
        <v>23.2</v>
      </c>
      <c r="O29" s="146">
        <v>19.366700000000002</v>
      </c>
      <c r="P29" s="146">
        <v>17.41</v>
      </c>
      <c r="Q29" s="146">
        <v>28.48</v>
      </c>
    </row>
    <row r="30" spans="1:17" x14ac:dyDescent="0.3">
      <c r="A30" s="1"/>
      <c r="B30" s="148" t="s">
        <v>1693</v>
      </c>
      <c r="C30" s="146">
        <v>20</v>
      </c>
      <c r="D30" s="146">
        <v>19.341999999999999</v>
      </c>
      <c r="E30" s="146">
        <v>19.341999999999999</v>
      </c>
      <c r="F30" s="146">
        <v>17.8</v>
      </c>
      <c r="G30" s="146">
        <v>17.8</v>
      </c>
      <c r="H30" s="146">
        <v>23.99</v>
      </c>
      <c r="I30" s="146">
        <v>23.99</v>
      </c>
      <c r="J30" s="146">
        <v>17.600000000000001</v>
      </c>
      <c r="K30" s="146">
        <v>29.68</v>
      </c>
      <c r="L30" s="146">
        <v>18.600000000000001</v>
      </c>
      <c r="M30" s="146">
        <v>24.1</v>
      </c>
      <c r="N30" s="146">
        <v>22.99</v>
      </c>
      <c r="O30" s="146">
        <v>19.2</v>
      </c>
      <c r="P30" s="146">
        <v>17.350000000000001</v>
      </c>
      <c r="Q30" s="146">
        <v>27.51</v>
      </c>
    </row>
    <row r="31" spans="1:17" x14ac:dyDescent="0.3">
      <c r="A31" s="1"/>
      <c r="B31" s="148" t="s">
        <v>1694</v>
      </c>
      <c r="C31" s="146">
        <v>20</v>
      </c>
      <c r="D31" s="146">
        <v>18.975999999999999</v>
      </c>
      <c r="E31" s="146">
        <v>18.975999999999999</v>
      </c>
      <c r="F31" s="146">
        <v>17.8</v>
      </c>
      <c r="G31" s="146">
        <v>17.8</v>
      </c>
      <c r="H31" s="146">
        <v>23.65</v>
      </c>
      <c r="I31" s="146">
        <v>23.65</v>
      </c>
      <c r="J31" s="146">
        <v>17.600000000000001</v>
      </c>
      <c r="K31" s="146">
        <v>29.21</v>
      </c>
      <c r="L31" s="146">
        <v>18.5</v>
      </c>
      <c r="M31" s="146">
        <v>23.7</v>
      </c>
      <c r="N31" s="146">
        <v>22.85</v>
      </c>
      <c r="O31" s="146">
        <v>19.066700000000001</v>
      </c>
      <c r="P31" s="146">
        <v>17.14</v>
      </c>
      <c r="Q31" s="146">
        <v>27.02</v>
      </c>
    </row>
    <row r="32" spans="1:17" x14ac:dyDescent="0.3">
      <c r="A32" s="1"/>
      <c r="B32" s="148" t="s">
        <v>1695</v>
      </c>
      <c r="C32" s="146">
        <v>20</v>
      </c>
      <c r="D32" s="146">
        <v>18.734999999999999</v>
      </c>
      <c r="E32" s="146">
        <v>18.734999999999999</v>
      </c>
      <c r="F32" s="146">
        <v>17.899999999999999</v>
      </c>
      <c r="G32" s="146">
        <v>17.899999999999999</v>
      </c>
      <c r="H32" s="146">
        <v>23.28</v>
      </c>
      <c r="I32" s="146">
        <v>23.28</v>
      </c>
      <c r="J32" s="146">
        <v>17.600000000000001</v>
      </c>
      <c r="K32" s="146">
        <v>29.14</v>
      </c>
      <c r="L32" s="146">
        <v>18.3</v>
      </c>
      <c r="M32" s="146">
        <v>23.4</v>
      </c>
      <c r="N32" s="146">
        <v>22.67</v>
      </c>
      <c r="O32" s="146">
        <v>18.633299999999998</v>
      </c>
      <c r="P32" s="146">
        <v>16.87</v>
      </c>
      <c r="Q32" s="146">
        <v>26.86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1697</v>
      </c>
      <c r="C5" s="1"/>
      <c r="D5" s="1"/>
      <c r="E5" s="1"/>
      <c r="F5" s="1"/>
      <c r="G5" s="1"/>
      <c r="H5" s="1"/>
    </row>
    <row r="6" spans="1:8" x14ac:dyDescent="0.3">
      <c r="A6" s="1"/>
      <c r="B6" s="1"/>
      <c r="C6" s="1"/>
      <c r="D6" s="1"/>
      <c r="E6" s="1"/>
      <c r="F6" s="1"/>
      <c r="G6" s="1"/>
      <c r="H6" s="1"/>
    </row>
    <row r="7" spans="1:8" ht="45" customHeight="1" x14ac:dyDescent="0.3">
      <c r="A7" s="1"/>
      <c r="B7" s="3" t="s">
        <v>86</v>
      </c>
      <c r="C7" s="3" t="s">
        <v>3</v>
      </c>
      <c r="D7" s="3" t="s">
        <v>1698</v>
      </c>
      <c r="E7" s="3" t="s">
        <v>1699</v>
      </c>
      <c r="F7" s="3" t="s">
        <v>1700</v>
      </c>
      <c r="G7" s="3" t="s">
        <v>8</v>
      </c>
      <c r="H7" s="3" t="s">
        <v>1593</v>
      </c>
    </row>
    <row r="8" spans="1:8" x14ac:dyDescent="0.3">
      <c r="A8" s="1"/>
      <c r="B8" s="4" t="s">
        <v>90</v>
      </c>
      <c r="C8" s="149" t="s">
        <v>255</v>
      </c>
      <c r="D8" s="149" t="s">
        <v>1701</v>
      </c>
      <c r="E8" s="146">
        <v>130</v>
      </c>
      <c r="F8" s="4" t="s">
        <v>629</v>
      </c>
      <c r="G8" s="4" t="s">
        <v>1702</v>
      </c>
      <c r="H8" s="150"/>
    </row>
    <row r="9" spans="1:8" x14ac:dyDescent="0.3">
      <c r="A9" s="1"/>
      <c r="B9" s="4" t="s">
        <v>90</v>
      </c>
      <c r="C9" s="149" t="s">
        <v>105</v>
      </c>
      <c r="D9" s="149" t="s">
        <v>1703</v>
      </c>
      <c r="E9" s="146">
        <v>368.12</v>
      </c>
      <c r="F9" s="4" t="s">
        <v>629</v>
      </c>
      <c r="G9" s="4" t="s">
        <v>1702</v>
      </c>
      <c r="H9" s="150"/>
    </row>
    <row r="10" spans="1:8" x14ac:dyDescent="0.3">
      <c r="A10" s="1"/>
      <c r="B10" s="4" t="s">
        <v>90</v>
      </c>
      <c r="C10" s="149" t="s">
        <v>112</v>
      </c>
      <c r="D10" s="149" t="s">
        <v>1704</v>
      </c>
      <c r="E10" s="146">
        <v>3942.3150000000001</v>
      </c>
      <c r="F10" s="4" t="s">
        <v>629</v>
      </c>
      <c r="G10" s="4" t="s">
        <v>1702</v>
      </c>
      <c r="H10" s="150"/>
    </row>
    <row r="11" spans="1:8" x14ac:dyDescent="0.3">
      <c r="A11" s="1"/>
      <c r="B11" s="4" t="s">
        <v>90</v>
      </c>
      <c r="C11" s="149" t="s">
        <v>121</v>
      </c>
      <c r="D11" s="149" t="s">
        <v>1705</v>
      </c>
      <c r="E11" s="146">
        <v>2380</v>
      </c>
      <c r="F11" s="4" t="s">
        <v>629</v>
      </c>
      <c r="G11" s="4" t="s">
        <v>1702</v>
      </c>
      <c r="H11" s="150"/>
    </row>
    <row r="12" spans="1:8" x14ac:dyDescent="0.3">
      <c r="A12" s="1"/>
      <c r="B12" s="4" t="s">
        <v>90</v>
      </c>
      <c r="C12" s="149" t="s">
        <v>124</v>
      </c>
      <c r="D12" s="149" t="s">
        <v>1706</v>
      </c>
      <c r="E12" s="146">
        <v>3737</v>
      </c>
      <c r="F12" s="4" t="s">
        <v>629</v>
      </c>
      <c r="G12" s="4" t="s">
        <v>1702</v>
      </c>
      <c r="H12" s="150"/>
    </row>
    <row r="13" spans="1:8" x14ac:dyDescent="0.3">
      <c r="A13" s="1"/>
      <c r="B13" s="4" t="s">
        <v>90</v>
      </c>
      <c r="C13" s="149" t="s">
        <v>124</v>
      </c>
      <c r="D13" s="149" t="s">
        <v>1707</v>
      </c>
      <c r="E13" s="146">
        <v>1337</v>
      </c>
      <c r="F13" s="4" t="s">
        <v>629</v>
      </c>
      <c r="G13" s="4" t="s">
        <v>1702</v>
      </c>
      <c r="H13" s="150"/>
    </row>
    <row r="14" spans="1:8" x14ac:dyDescent="0.3">
      <c r="A14" s="1"/>
      <c r="B14" s="4" t="s">
        <v>90</v>
      </c>
      <c r="C14" s="149" t="s">
        <v>173</v>
      </c>
      <c r="D14" s="149" t="s">
        <v>1708</v>
      </c>
      <c r="E14" s="146">
        <v>1462</v>
      </c>
      <c r="F14" s="4" t="s">
        <v>629</v>
      </c>
      <c r="G14" s="4" t="s">
        <v>1702</v>
      </c>
      <c r="H14" s="150"/>
    </row>
    <row r="15" spans="1:8" x14ac:dyDescent="0.3">
      <c r="A15" s="1"/>
      <c r="B15" s="4" t="s">
        <v>90</v>
      </c>
      <c r="C15" s="149" t="s">
        <v>176</v>
      </c>
      <c r="D15" s="149" t="s">
        <v>1709</v>
      </c>
      <c r="E15" s="146">
        <v>665.44</v>
      </c>
      <c r="F15" s="4" t="s">
        <v>629</v>
      </c>
      <c r="G15" s="4" t="s">
        <v>1702</v>
      </c>
      <c r="H15"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4" t="s">
        <v>1710</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row>
    <row r="5" spans="1:43" ht="22.05" hidden="1" customHeight="1" x14ac:dyDescent="0.3">
      <c r="A5" s="209" t="s">
        <v>86</v>
      </c>
      <c r="B5" s="209" t="s">
        <v>644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9"/>
      <c r="B6" s="209"/>
      <c r="C6" s="233" t="s">
        <v>14</v>
      </c>
      <c r="D6" s="233" t="s">
        <v>697</v>
      </c>
      <c r="E6" s="233" t="s">
        <v>698</v>
      </c>
      <c r="F6" s="233" t="s">
        <v>699</v>
      </c>
      <c r="G6" s="233" t="s">
        <v>695</v>
      </c>
      <c r="H6" s="233" t="s">
        <v>668</v>
      </c>
      <c r="I6" s="233" t="s">
        <v>690</v>
      </c>
      <c r="J6" s="233"/>
      <c r="K6" s="233" t="s">
        <v>275</v>
      </c>
      <c r="L6" s="233" t="s">
        <v>112</v>
      </c>
      <c r="M6" s="233"/>
      <c r="N6" s="233"/>
      <c r="O6" s="233"/>
      <c r="P6" s="233"/>
      <c r="Q6" s="233" t="s">
        <v>669</v>
      </c>
      <c r="R6" s="233" t="s">
        <v>348</v>
      </c>
      <c r="S6" s="233" t="s">
        <v>670</v>
      </c>
      <c r="T6" s="233" t="s">
        <v>356</v>
      </c>
      <c r="U6" s="233" t="s">
        <v>124</v>
      </c>
      <c r="V6" s="233"/>
      <c r="W6" s="233" t="s">
        <v>671</v>
      </c>
      <c r="X6" s="233" t="s">
        <v>692</v>
      </c>
      <c r="Y6" s="233" t="s">
        <v>679</v>
      </c>
      <c r="Z6" s="233" t="s">
        <v>67</v>
      </c>
      <c r="AA6" s="233"/>
      <c r="AB6" s="233"/>
      <c r="AC6" s="233"/>
      <c r="AD6" s="233" t="s">
        <v>680</v>
      </c>
      <c r="AE6" s="233" t="s">
        <v>681</v>
      </c>
      <c r="AF6" s="233" t="s">
        <v>682</v>
      </c>
      <c r="AG6" s="233" t="s">
        <v>412</v>
      </c>
      <c r="AH6" s="233"/>
      <c r="AI6" s="233"/>
      <c r="AJ6" s="233"/>
      <c r="AK6" s="233"/>
      <c r="AL6" s="233"/>
      <c r="AM6" s="233"/>
      <c r="AN6" s="233"/>
      <c r="AO6" s="233"/>
      <c r="AP6" s="233" t="s">
        <v>693</v>
      </c>
      <c r="AQ6" s="233" t="s">
        <v>683</v>
      </c>
    </row>
    <row r="7" spans="1:43" ht="57" customHeight="1" x14ac:dyDescent="0.3">
      <c r="A7" s="209"/>
      <c r="B7" s="209"/>
      <c r="C7" s="9" t="s">
        <v>1711</v>
      </c>
      <c r="D7" s="9" t="s">
        <v>1712</v>
      </c>
      <c r="E7" s="9" t="s">
        <v>1713</v>
      </c>
      <c r="F7" s="9" t="s">
        <v>1714</v>
      </c>
      <c r="G7" s="9" t="s">
        <v>1715</v>
      </c>
      <c r="H7" s="9" t="s">
        <v>1716</v>
      </c>
      <c r="I7" s="9" t="s">
        <v>1717</v>
      </c>
      <c r="J7" s="9" t="s">
        <v>1718</v>
      </c>
      <c r="K7" s="9" t="s">
        <v>1719</v>
      </c>
      <c r="L7" s="9" t="s">
        <v>1720</v>
      </c>
      <c r="M7" s="9" t="s">
        <v>1721</v>
      </c>
      <c r="N7" s="9" t="s">
        <v>1722</v>
      </c>
      <c r="O7" s="9" t="s">
        <v>1723</v>
      </c>
      <c r="P7" s="9" t="s">
        <v>1724</v>
      </c>
      <c r="Q7" s="9" t="s">
        <v>1725</v>
      </c>
      <c r="R7" s="9" t="s">
        <v>1726</v>
      </c>
      <c r="S7" s="9" t="s">
        <v>1727</v>
      </c>
      <c r="T7" s="9" t="s">
        <v>1728</v>
      </c>
      <c r="U7" s="9" t="s">
        <v>1729</v>
      </c>
      <c r="V7" s="9" t="s">
        <v>1730</v>
      </c>
      <c r="W7" s="9" t="s">
        <v>1731</v>
      </c>
      <c r="X7" s="9" t="s">
        <v>1732</v>
      </c>
      <c r="Y7" s="9" t="s">
        <v>1733</v>
      </c>
      <c r="Z7" s="9" t="s">
        <v>1734</v>
      </c>
      <c r="AA7" s="9" t="s">
        <v>1735</v>
      </c>
      <c r="AB7" s="9" t="s">
        <v>1736</v>
      </c>
      <c r="AC7" s="9" t="s">
        <v>1737</v>
      </c>
      <c r="AD7" s="9" t="s">
        <v>1738</v>
      </c>
      <c r="AE7" s="9" t="s">
        <v>1739</v>
      </c>
      <c r="AF7" s="9" t="s">
        <v>1740</v>
      </c>
      <c r="AG7" s="9" t="s">
        <v>1741</v>
      </c>
      <c r="AH7" s="9" t="s">
        <v>1742</v>
      </c>
      <c r="AI7" s="9" t="s">
        <v>1743</v>
      </c>
      <c r="AJ7" s="9" t="s">
        <v>1744</v>
      </c>
      <c r="AK7" s="9" t="s">
        <v>1745</v>
      </c>
      <c r="AL7" s="9" t="s">
        <v>1746</v>
      </c>
      <c r="AM7" s="9" t="s">
        <v>1747</v>
      </c>
      <c r="AN7" s="9" t="s">
        <v>1748</v>
      </c>
      <c r="AO7" s="9" t="s">
        <v>1749</v>
      </c>
      <c r="AP7" s="9" t="s">
        <v>1750</v>
      </c>
      <c r="AQ7" s="9" t="s">
        <v>1751</v>
      </c>
    </row>
    <row r="8" spans="1:43" ht="24" customHeight="1" x14ac:dyDescent="0.3">
      <c r="A8" s="13" t="s">
        <v>90</v>
      </c>
      <c r="B8" s="13" t="s">
        <v>860</v>
      </c>
      <c r="C8" s="151">
        <v>23</v>
      </c>
      <c r="D8" s="151">
        <v>57.57</v>
      </c>
      <c r="E8" s="151">
        <v>13.43</v>
      </c>
      <c r="F8" s="151">
        <v>23.73</v>
      </c>
      <c r="G8" s="151">
        <v>20.243680000000001</v>
      </c>
      <c r="H8" s="151"/>
      <c r="I8" s="151">
        <v>5.86</v>
      </c>
      <c r="J8" s="151">
        <v>7.66</v>
      </c>
      <c r="K8" s="151">
        <v>4.3310000000000004</v>
      </c>
      <c r="L8" s="151">
        <v>7.2</v>
      </c>
      <c r="M8" s="151">
        <v>7.2</v>
      </c>
      <c r="N8" s="151">
        <v>7.2</v>
      </c>
      <c r="O8" s="151">
        <v>7.2</v>
      </c>
      <c r="P8" s="151"/>
      <c r="Q8" s="151"/>
      <c r="R8" s="151">
        <v>1</v>
      </c>
      <c r="S8" s="151">
        <v>1</v>
      </c>
      <c r="T8" s="151"/>
      <c r="U8" s="151"/>
      <c r="V8" s="151"/>
      <c r="W8" s="151"/>
      <c r="X8" s="151"/>
      <c r="Y8" s="151"/>
      <c r="Z8" s="151">
        <v>2.77637</v>
      </c>
      <c r="AA8" s="151">
        <v>4.8052999999999999</v>
      </c>
      <c r="AB8" s="151"/>
      <c r="AC8" s="151"/>
      <c r="AD8" s="151"/>
      <c r="AE8" s="151">
        <v>4.6100000000000003</v>
      </c>
      <c r="AF8" s="151">
        <v>4.82</v>
      </c>
      <c r="AG8" s="151">
        <v>438.98092000000003</v>
      </c>
      <c r="AH8" s="151">
        <v>471.02332000000001</v>
      </c>
      <c r="AI8" s="151">
        <v>0</v>
      </c>
      <c r="AJ8" s="151">
        <v>0</v>
      </c>
      <c r="AK8" s="151">
        <v>326.86336</v>
      </c>
      <c r="AL8" s="151">
        <v>245.16752</v>
      </c>
      <c r="AM8" s="151">
        <v>294.20102000000003</v>
      </c>
      <c r="AN8" s="151">
        <v>323.25360999999998</v>
      </c>
      <c r="AO8" s="151">
        <v>309.43934999999999</v>
      </c>
      <c r="AP8" s="151"/>
      <c r="AQ8" s="151"/>
    </row>
    <row r="9" spans="1:43" ht="24" customHeight="1" x14ac:dyDescent="0.3">
      <c r="A9" s="16" t="s">
        <v>90</v>
      </c>
      <c r="B9" s="16" t="s">
        <v>861</v>
      </c>
      <c r="C9" s="152">
        <v>23</v>
      </c>
      <c r="D9" s="152">
        <v>57.48</v>
      </c>
      <c r="E9" s="152">
        <v>13.53</v>
      </c>
      <c r="F9" s="152">
        <v>23.69</v>
      </c>
      <c r="G9" s="152">
        <v>20.243680000000001</v>
      </c>
      <c r="H9" s="152"/>
      <c r="I9" s="152">
        <v>5.7</v>
      </c>
      <c r="J9" s="152">
        <v>7.93</v>
      </c>
      <c r="K9" s="152">
        <v>4.0279999999999996</v>
      </c>
      <c r="L9" s="152">
        <v>6.5</v>
      </c>
      <c r="M9" s="152">
        <v>6.5</v>
      </c>
      <c r="N9" s="152">
        <v>6.5</v>
      </c>
      <c r="O9" s="152">
        <v>6.5</v>
      </c>
      <c r="P9" s="152"/>
      <c r="Q9" s="152"/>
      <c r="R9" s="152">
        <v>1</v>
      </c>
      <c r="S9" s="152">
        <v>1</v>
      </c>
      <c r="T9" s="152"/>
      <c r="U9" s="152"/>
      <c r="V9" s="152"/>
      <c r="W9" s="152"/>
      <c r="X9" s="152"/>
      <c r="Y9" s="152"/>
      <c r="Z9" s="152">
        <v>4.2537200000000004</v>
      </c>
      <c r="AA9" s="152">
        <v>4.75868</v>
      </c>
      <c r="AB9" s="152"/>
      <c r="AC9" s="152"/>
      <c r="AD9" s="152"/>
      <c r="AE9" s="152">
        <v>4.3600000000000003</v>
      </c>
      <c r="AF9" s="152">
        <v>4.32</v>
      </c>
      <c r="AG9" s="152">
        <v>438.98092000000003</v>
      </c>
      <c r="AH9" s="152">
        <v>471.02332000000001</v>
      </c>
      <c r="AI9" s="152">
        <v>0</v>
      </c>
      <c r="AJ9" s="152">
        <v>0</v>
      </c>
      <c r="AK9" s="152">
        <v>326.86336</v>
      </c>
      <c r="AL9" s="152">
        <v>245.16752</v>
      </c>
      <c r="AM9" s="152">
        <v>294.20102000000003</v>
      </c>
      <c r="AN9" s="152">
        <v>323.25360999999998</v>
      </c>
      <c r="AO9" s="152">
        <v>309.43934999999999</v>
      </c>
      <c r="AP9" s="152"/>
      <c r="AQ9" s="152"/>
    </row>
    <row r="10" spans="1:43" ht="24" customHeight="1" x14ac:dyDescent="0.3">
      <c r="A10" s="16" t="s">
        <v>90</v>
      </c>
      <c r="B10" s="16" t="s">
        <v>862</v>
      </c>
      <c r="C10" s="152">
        <v>22</v>
      </c>
      <c r="D10" s="152">
        <v>57.55</v>
      </c>
      <c r="E10" s="152">
        <v>12.97</v>
      </c>
      <c r="F10" s="152">
        <v>24.64</v>
      </c>
      <c r="G10" s="152">
        <v>20.243680000000001</v>
      </c>
      <c r="H10" s="152"/>
      <c r="I10" s="152">
        <v>5.47</v>
      </c>
      <c r="J10" s="152">
        <v>8.0500000000000007</v>
      </c>
      <c r="K10" s="152">
        <v>3.9260000000000002</v>
      </c>
      <c r="L10" s="152">
        <v>5.8</v>
      </c>
      <c r="M10" s="152">
        <v>5.8</v>
      </c>
      <c r="N10" s="152">
        <v>5.8</v>
      </c>
      <c r="O10" s="152">
        <v>5.8</v>
      </c>
      <c r="P10" s="152"/>
      <c r="Q10" s="152"/>
      <c r="R10" s="152">
        <v>1</v>
      </c>
      <c r="S10" s="152">
        <v>1</v>
      </c>
      <c r="T10" s="152"/>
      <c r="U10" s="152"/>
      <c r="V10" s="152"/>
      <c r="W10" s="152"/>
      <c r="X10" s="152"/>
      <c r="Y10" s="152"/>
      <c r="Z10" s="152">
        <v>4.1011699999999998</v>
      </c>
      <c r="AA10" s="152">
        <v>5.4268700000000001</v>
      </c>
      <c r="AB10" s="152"/>
      <c r="AC10" s="152"/>
      <c r="AD10" s="152"/>
      <c r="AE10" s="152">
        <v>4.24</v>
      </c>
      <c r="AF10" s="152">
        <v>4.24</v>
      </c>
      <c r="AG10" s="152">
        <v>438.98092000000003</v>
      </c>
      <c r="AH10" s="152">
        <v>471.02332000000001</v>
      </c>
      <c r="AI10" s="152">
        <v>0</v>
      </c>
      <c r="AJ10" s="152">
        <v>0</v>
      </c>
      <c r="AK10" s="152">
        <v>326.86336</v>
      </c>
      <c r="AL10" s="152">
        <v>245.16752</v>
      </c>
      <c r="AM10" s="152">
        <v>294.20102000000003</v>
      </c>
      <c r="AN10" s="152">
        <v>323.25360999999998</v>
      </c>
      <c r="AO10" s="152">
        <v>309.43934999999999</v>
      </c>
      <c r="AP10" s="152"/>
      <c r="AQ10" s="152"/>
    </row>
    <row r="11" spans="1:43" ht="24" customHeight="1" x14ac:dyDescent="0.3">
      <c r="A11" s="16" t="s">
        <v>90</v>
      </c>
      <c r="B11" s="16" t="s">
        <v>863</v>
      </c>
      <c r="C11" s="152">
        <v>22</v>
      </c>
      <c r="D11" s="152">
        <v>57.59</v>
      </c>
      <c r="E11" s="152">
        <v>12.68</v>
      </c>
      <c r="F11" s="152">
        <v>24.65</v>
      </c>
      <c r="G11" s="152">
        <v>20.243680000000001</v>
      </c>
      <c r="H11" s="152"/>
      <c r="I11" s="152">
        <v>5.33</v>
      </c>
      <c r="J11" s="152">
        <v>7.04</v>
      </c>
      <c r="K11" s="152">
        <v>3.9260000000000002</v>
      </c>
      <c r="L11" s="152">
        <v>5.4</v>
      </c>
      <c r="M11" s="152">
        <v>5.4</v>
      </c>
      <c r="N11" s="152">
        <v>5.4</v>
      </c>
      <c r="O11" s="152">
        <v>5.4</v>
      </c>
      <c r="P11" s="152"/>
      <c r="Q11" s="152"/>
      <c r="R11" s="152">
        <v>1</v>
      </c>
      <c r="S11" s="152">
        <v>1</v>
      </c>
      <c r="T11" s="152"/>
      <c r="U11" s="152"/>
      <c r="V11" s="152"/>
      <c r="W11" s="152"/>
      <c r="X11" s="152"/>
      <c r="Y11" s="152"/>
      <c r="Z11" s="152">
        <v>4.7738500000000004</v>
      </c>
      <c r="AA11" s="152">
        <v>5.1250400000000003</v>
      </c>
      <c r="AB11" s="152"/>
      <c r="AC11" s="152"/>
      <c r="AD11" s="152"/>
      <c r="AE11" s="152">
        <v>4.1900000000000004</v>
      </c>
      <c r="AF11" s="152">
        <v>4.53</v>
      </c>
      <c r="AG11" s="152">
        <v>438.98092000000003</v>
      </c>
      <c r="AH11" s="152">
        <v>471.02332000000001</v>
      </c>
      <c r="AI11" s="152">
        <v>0</v>
      </c>
      <c r="AJ11" s="152">
        <v>0</v>
      </c>
      <c r="AK11" s="152">
        <v>326.86336</v>
      </c>
      <c r="AL11" s="152">
        <v>245.16752</v>
      </c>
      <c r="AM11" s="152">
        <v>294.20102000000003</v>
      </c>
      <c r="AN11" s="152">
        <v>323.25360999999998</v>
      </c>
      <c r="AO11" s="152">
        <v>309.43934999999999</v>
      </c>
      <c r="AP11" s="152"/>
      <c r="AQ11" s="152"/>
    </row>
    <row r="12" spans="1:43" ht="24" customHeight="1" x14ac:dyDescent="0.3">
      <c r="A12" s="16" t="s">
        <v>90</v>
      </c>
      <c r="B12" s="16" t="s">
        <v>864</v>
      </c>
      <c r="C12" s="152">
        <v>23</v>
      </c>
      <c r="D12" s="152">
        <v>57.52</v>
      </c>
      <c r="E12" s="152">
        <v>12.1</v>
      </c>
      <c r="F12" s="152">
        <v>25.09</v>
      </c>
      <c r="G12" s="152">
        <v>20.243680000000001</v>
      </c>
      <c r="H12" s="152"/>
      <c r="I12" s="152">
        <v>5.48</v>
      </c>
      <c r="J12" s="152">
        <v>7.5</v>
      </c>
      <c r="K12" s="152">
        <v>3.7160000000000002</v>
      </c>
      <c r="L12" s="152">
        <v>4.9000000000000004</v>
      </c>
      <c r="M12" s="152">
        <v>4.9000000000000004</v>
      </c>
      <c r="N12" s="152">
        <v>4.9000000000000004</v>
      </c>
      <c r="O12" s="152">
        <v>4.9000000000000004</v>
      </c>
      <c r="P12" s="152"/>
      <c r="Q12" s="152"/>
      <c r="R12" s="152">
        <v>1</v>
      </c>
      <c r="S12" s="152">
        <v>1</v>
      </c>
      <c r="T12" s="152"/>
      <c r="U12" s="152"/>
      <c r="V12" s="152"/>
      <c r="W12" s="152"/>
      <c r="X12" s="152"/>
      <c r="Y12" s="152"/>
      <c r="Z12" s="152">
        <v>4.4816900000000004</v>
      </c>
      <c r="AA12" s="152">
        <v>4.6954599999999997</v>
      </c>
      <c r="AB12" s="152"/>
      <c r="AC12" s="152"/>
      <c r="AD12" s="152"/>
      <c r="AE12" s="152">
        <v>3.96</v>
      </c>
      <c r="AF12" s="152">
        <v>4.21</v>
      </c>
      <c r="AG12" s="152">
        <v>438.98092000000003</v>
      </c>
      <c r="AH12" s="152">
        <v>471.02332000000001</v>
      </c>
      <c r="AI12" s="152">
        <v>0</v>
      </c>
      <c r="AJ12" s="152">
        <v>0</v>
      </c>
      <c r="AK12" s="152">
        <v>326.86336</v>
      </c>
      <c r="AL12" s="152">
        <v>245.16752</v>
      </c>
      <c r="AM12" s="152">
        <v>294.20102000000003</v>
      </c>
      <c r="AN12" s="152">
        <v>323.25360999999998</v>
      </c>
      <c r="AO12" s="152">
        <v>309.43934999999999</v>
      </c>
      <c r="AP12" s="152"/>
      <c r="AQ12" s="152"/>
    </row>
    <row r="13" spans="1:43" ht="24" customHeight="1" x14ac:dyDescent="0.3">
      <c r="A13" s="16" t="s">
        <v>90</v>
      </c>
      <c r="B13" s="16" t="s">
        <v>865</v>
      </c>
      <c r="C13" s="152">
        <v>23</v>
      </c>
      <c r="D13" s="152">
        <v>57.57</v>
      </c>
      <c r="E13" s="152">
        <v>12.25</v>
      </c>
      <c r="F13" s="152">
        <v>25.09</v>
      </c>
      <c r="G13" s="152">
        <v>20.243680000000001</v>
      </c>
      <c r="H13" s="152"/>
      <c r="I13" s="152">
        <v>5.35</v>
      </c>
      <c r="J13" s="152">
        <v>8.01</v>
      </c>
      <c r="K13" s="152">
        <v>3.0569999999999999</v>
      </c>
      <c r="L13" s="152">
        <v>4.4000000000000004</v>
      </c>
      <c r="M13" s="152">
        <v>4.4000000000000004</v>
      </c>
      <c r="N13" s="152">
        <v>4.4000000000000004</v>
      </c>
      <c r="O13" s="152">
        <v>4.4000000000000004</v>
      </c>
      <c r="P13" s="152"/>
      <c r="Q13" s="152"/>
      <c r="R13" s="152">
        <v>1</v>
      </c>
      <c r="S13" s="152">
        <v>1</v>
      </c>
      <c r="T13" s="152"/>
      <c r="U13" s="152"/>
      <c r="V13" s="152"/>
      <c r="W13" s="152"/>
      <c r="X13" s="152"/>
      <c r="Y13" s="152"/>
      <c r="Z13" s="152">
        <v>2.1414200000000001</v>
      </c>
      <c r="AA13" s="152">
        <v>3.9209200000000002</v>
      </c>
      <c r="AB13" s="152"/>
      <c r="AC13" s="152"/>
      <c r="AD13" s="152"/>
      <c r="AE13" s="152">
        <v>3.43</v>
      </c>
      <c r="AF13" s="152">
        <v>4.07</v>
      </c>
      <c r="AG13" s="152">
        <v>438.98092000000003</v>
      </c>
      <c r="AH13" s="152">
        <v>471.02332000000001</v>
      </c>
      <c r="AI13" s="152">
        <v>0</v>
      </c>
      <c r="AJ13" s="152">
        <v>0</v>
      </c>
      <c r="AK13" s="152">
        <v>326.86336</v>
      </c>
      <c r="AL13" s="152">
        <v>245.16752</v>
      </c>
      <c r="AM13" s="152">
        <v>294.20102000000003</v>
      </c>
      <c r="AN13" s="152">
        <v>323.25360999999998</v>
      </c>
      <c r="AO13" s="152">
        <v>309.43934999999999</v>
      </c>
      <c r="AP13" s="152"/>
      <c r="AQ13" s="152"/>
    </row>
    <row r="14" spans="1:43" ht="24" customHeight="1" x14ac:dyDescent="0.3">
      <c r="A14" s="16" t="s">
        <v>90</v>
      </c>
      <c r="B14" s="16" t="s">
        <v>866</v>
      </c>
      <c r="C14" s="152">
        <v>23</v>
      </c>
      <c r="D14" s="152">
        <v>57.63</v>
      </c>
      <c r="E14" s="152">
        <v>12.61</v>
      </c>
      <c r="F14" s="152">
        <v>23.04</v>
      </c>
      <c r="G14" s="152">
        <v>20.243680000000001</v>
      </c>
      <c r="H14" s="152"/>
      <c r="I14" s="152">
        <v>5.43</v>
      </c>
      <c r="J14" s="152">
        <v>7.65</v>
      </c>
      <c r="K14" s="152">
        <v>3.05</v>
      </c>
      <c r="L14" s="152">
        <v>3.9</v>
      </c>
      <c r="M14" s="152">
        <v>3.9</v>
      </c>
      <c r="N14" s="152">
        <v>3.9</v>
      </c>
      <c r="O14" s="152">
        <v>3.9</v>
      </c>
      <c r="P14" s="152"/>
      <c r="Q14" s="152"/>
      <c r="R14" s="152">
        <v>1</v>
      </c>
      <c r="S14" s="152">
        <v>1</v>
      </c>
      <c r="T14" s="152"/>
      <c r="U14" s="152"/>
      <c r="V14" s="152"/>
      <c r="W14" s="152"/>
      <c r="X14" s="152"/>
      <c r="Y14" s="152"/>
      <c r="Z14" s="152">
        <v>0.92732000000000003</v>
      </c>
      <c r="AA14" s="152">
        <v>2.59592</v>
      </c>
      <c r="AB14" s="152"/>
      <c r="AC14" s="152"/>
      <c r="AD14" s="152"/>
      <c r="AE14" s="152">
        <v>3.42</v>
      </c>
      <c r="AF14" s="152">
        <v>3.78</v>
      </c>
      <c r="AG14" s="152">
        <v>438.98092000000003</v>
      </c>
      <c r="AH14" s="152">
        <v>471.02332000000001</v>
      </c>
      <c r="AI14" s="152">
        <v>0</v>
      </c>
      <c r="AJ14" s="152">
        <v>0</v>
      </c>
      <c r="AK14" s="152">
        <v>326.86336</v>
      </c>
      <c r="AL14" s="152">
        <v>245.16752</v>
      </c>
      <c r="AM14" s="152">
        <v>294.20102000000003</v>
      </c>
      <c r="AN14" s="152">
        <v>323.25360999999998</v>
      </c>
      <c r="AO14" s="152">
        <v>309.43934999999999</v>
      </c>
      <c r="AP14" s="152"/>
      <c r="AQ14" s="152"/>
    </row>
    <row r="15" spans="1:43" ht="24" customHeight="1" x14ac:dyDescent="0.3">
      <c r="A15" s="18" t="s">
        <v>90</v>
      </c>
      <c r="B15" s="18" t="s">
        <v>867</v>
      </c>
      <c r="C15" s="153">
        <v>23</v>
      </c>
      <c r="D15" s="153">
        <v>57.44</v>
      </c>
      <c r="E15" s="153">
        <v>12.17</v>
      </c>
      <c r="F15" s="153">
        <v>23.03</v>
      </c>
      <c r="G15" s="153">
        <v>20.243680000000001</v>
      </c>
      <c r="H15" s="153"/>
      <c r="I15" s="153">
        <v>5.41</v>
      </c>
      <c r="J15" s="153">
        <v>8.16</v>
      </c>
      <c r="K15" s="153">
        <v>3.153</v>
      </c>
      <c r="L15" s="153">
        <v>3.9</v>
      </c>
      <c r="M15" s="153">
        <v>3.9</v>
      </c>
      <c r="N15" s="153">
        <v>3.9</v>
      </c>
      <c r="O15" s="153">
        <v>3.9</v>
      </c>
      <c r="P15" s="153"/>
      <c r="Q15" s="153"/>
      <c r="R15" s="153">
        <v>1</v>
      </c>
      <c r="S15" s="153">
        <v>1</v>
      </c>
      <c r="T15" s="153"/>
      <c r="U15" s="153"/>
      <c r="V15" s="153"/>
      <c r="W15" s="153"/>
      <c r="X15" s="153"/>
      <c r="Y15" s="153"/>
      <c r="Z15" s="153">
        <v>1.9456199999999999</v>
      </c>
      <c r="AA15" s="153">
        <v>2.08229</v>
      </c>
      <c r="AB15" s="153"/>
      <c r="AC15" s="153"/>
      <c r="AD15" s="153"/>
      <c r="AE15" s="153">
        <v>2.31</v>
      </c>
      <c r="AF15" s="153">
        <v>2.68</v>
      </c>
      <c r="AG15" s="153">
        <v>438.98092000000003</v>
      </c>
      <c r="AH15" s="153">
        <v>471.02332000000001</v>
      </c>
      <c r="AI15" s="153">
        <v>0</v>
      </c>
      <c r="AJ15" s="153">
        <v>0</v>
      </c>
      <c r="AK15" s="153">
        <v>326.86336</v>
      </c>
      <c r="AL15" s="153">
        <v>245.16752</v>
      </c>
      <c r="AM15" s="153">
        <v>294.20102000000003</v>
      </c>
      <c r="AN15" s="153">
        <v>323.25360999999998</v>
      </c>
      <c r="AO15" s="153">
        <v>309.43934999999999</v>
      </c>
      <c r="AP15" s="153"/>
      <c r="AQ15" s="153"/>
    </row>
    <row r="16" spans="1:43" ht="24" customHeight="1" x14ac:dyDescent="0.3">
      <c r="A16" s="13" t="s">
        <v>90</v>
      </c>
      <c r="B16" s="13" t="s">
        <v>868</v>
      </c>
      <c r="C16" s="151">
        <v>23</v>
      </c>
      <c r="D16" s="151">
        <v>57.51</v>
      </c>
      <c r="E16" s="151">
        <v>12.79</v>
      </c>
      <c r="F16" s="151">
        <v>23.01</v>
      </c>
      <c r="G16" s="151">
        <v>20.243680000000001</v>
      </c>
      <c r="H16" s="151"/>
      <c r="I16" s="151">
        <v>5.68</v>
      </c>
      <c r="J16" s="151">
        <v>8.34</v>
      </c>
      <c r="K16" s="151">
        <v>3.3029999999999999</v>
      </c>
      <c r="L16" s="151">
        <v>3.9</v>
      </c>
      <c r="M16" s="151">
        <v>3.9</v>
      </c>
      <c r="N16" s="151">
        <v>3.9</v>
      </c>
      <c r="O16" s="151">
        <v>3.9</v>
      </c>
      <c r="P16" s="151"/>
      <c r="Q16" s="151"/>
      <c r="R16" s="151">
        <v>1</v>
      </c>
      <c r="S16" s="151">
        <v>1</v>
      </c>
      <c r="T16" s="151"/>
      <c r="U16" s="151"/>
      <c r="V16" s="151"/>
      <c r="W16" s="151"/>
      <c r="X16" s="151"/>
      <c r="Y16" s="151"/>
      <c r="Z16" s="151">
        <v>2.2086199999999998</v>
      </c>
      <c r="AA16" s="151">
        <v>2.3197399999999999</v>
      </c>
      <c r="AB16" s="151"/>
      <c r="AC16" s="151"/>
      <c r="AD16" s="151"/>
      <c r="AE16" s="151">
        <v>2.1</v>
      </c>
      <c r="AF16" s="151">
        <v>2.08</v>
      </c>
      <c r="AG16" s="151">
        <v>438.98092000000003</v>
      </c>
      <c r="AH16" s="151">
        <v>471.02332000000001</v>
      </c>
      <c r="AI16" s="151">
        <v>0</v>
      </c>
      <c r="AJ16" s="151">
        <v>0</v>
      </c>
      <c r="AK16" s="151">
        <v>326.86336</v>
      </c>
      <c r="AL16" s="151">
        <v>245.16752</v>
      </c>
      <c r="AM16" s="151">
        <v>294.20102000000003</v>
      </c>
      <c r="AN16" s="151">
        <v>323.25360999999998</v>
      </c>
      <c r="AO16" s="151">
        <v>309.43934999999999</v>
      </c>
      <c r="AP16" s="151"/>
      <c r="AQ16" s="151"/>
    </row>
    <row r="17" spans="1:43" ht="24" customHeight="1" x14ac:dyDescent="0.3">
      <c r="A17" s="16" t="s">
        <v>90</v>
      </c>
      <c r="B17" s="16" t="s">
        <v>869</v>
      </c>
      <c r="C17" s="152">
        <v>23</v>
      </c>
      <c r="D17" s="152">
        <v>57.53</v>
      </c>
      <c r="E17" s="152">
        <v>12.86</v>
      </c>
      <c r="F17" s="152">
        <v>23.03</v>
      </c>
      <c r="G17" s="152">
        <v>20.243680000000001</v>
      </c>
      <c r="H17" s="152">
        <v>0</v>
      </c>
      <c r="I17" s="152">
        <v>5.61</v>
      </c>
      <c r="J17" s="152">
        <v>8.1</v>
      </c>
      <c r="K17" s="152">
        <v>3.3780000000000001</v>
      </c>
      <c r="L17" s="152">
        <v>3.7</v>
      </c>
      <c r="M17" s="152">
        <v>3.7</v>
      </c>
      <c r="N17" s="152">
        <v>3.7</v>
      </c>
      <c r="O17" s="152">
        <v>3.7</v>
      </c>
      <c r="P17" s="152">
        <v>1.89</v>
      </c>
      <c r="Q17" s="152">
        <v>3.27</v>
      </c>
      <c r="R17" s="152">
        <v>1</v>
      </c>
      <c r="S17" s="152">
        <v>1</v>
      </c>
      <c r="T17" s="152">
        <v>11.476330000000001</v>
      </c>
      <c r="U17" s="152">
        <v>21.507999999999999</v>
      </c>
      <c r="V17" s="152">
        <v>21.736999999999998</v>
      </c>
      <c r="W17" s="152">
        <v>0</v>
      </c>
      <c r="X17" s="152">
        <v>0</v>
      </c>
      <c r="Y17" s="152">
        <v>13.82</v>
      </c>
      <c r="Z17" s="152">
        <v>3.0664799999999999</v>
      </c>
      <c r="AA17" s="152">
        <v>3.0701499999999999</v>
      </c>
      <c r="AB17" s="152">
        <v>0</v>
      </c>
      <c r="AC17" s="152">
        <v>0</v>
      </c>
      <c r="AD17" s="152">
        <v>53.953000000000003</v>
      </c>
      <c r="AE17" s="152">
        <v>1.86</v>
      </c>
      <c r="AF17" s="152">
        <v>2.4300000000000002</v>
      </c>
      <c r="AG17" s="152">
        <v>438.98092000000003</v>
      </c>
      <c r="AH17" s="152">
        <v>471.02332000000001</v>
      </c>
      <c r="AI17" s="152">
        <v>0</v>
      </c>
      <c r="AJ17" s="152">
        <v>0</v>
      </c>
      <c r="AK17" s="152">
        <v>326.86336</v>
      </c>
      <c r="AL17" s="152">
        <v>245.16752</v>
      </c>
      <c r="AM17" s="152">
        <v>294.20102000000003</v>
      </c>
      <c r="AN17" s="152">
        <v>323.25360999999998</v>
      </c>
      <c r="AO17" s="152">
        <v>309.43934999999999</v>
      </c>
      <c r="AP17" s="152">
        <v>1.29</v>
      </c>
      <c r="AQ17" s="152">
        <v>57.51</v>
      </c>
    </row>
    <row r="18" spans="1:43" ht="24" customHeight="1" x14ac:dyDescent="0.3">
      <c r="A18" s="16" t="s">
        <v>90</v>
      </c>
      <c r="B18" s="16" t="s">
        <v>870</v>
      </c>
      <c r="C18" s="152">
        <v>23</v>
      </c>
      <c r="D18" s="152">
        <v>57.47</v>
      </c>
      <c r="E18" s="152">
        <v>13.02</v>
      </c>
      <c r="F18" s="152">
        <v>24.16</v>
      </c>
      <c r="G18" s="152">
        <v>20.243680000000001</v>
      </c>
      <c r="H18" s="152">
        <v>0</v>
      </c>
      <c r="I18" s="152">
        <v>5.68</v>
      </c>
      <c r="J18" s="152">
        <v>8.2799999999999994</v>
      </c>
      <c r="K18" s="152">
        <v>3.65</v>
      </c>
      <c r="L18" s="152">
        <v>3.4</v>
      </c>
      <c r="M18" s="152">
        <v>3.4</v>
      </c>
      <c r="N18" s="152">
        <v>3.4</v>
      </c>
      <c r="O18" s="152">
        <v>3.4</v>
      </c>
      <c r="P18" s="152">
        <v>106.92</v>
      </c>
      <c r="Q18" s="152">
        <v>93.64</v>
      </c>
      <c r="R18" s="152">
        <v>1</v>
      </c>
      <c r="S18" s="152">
        <v>1</v>
      </c>
      <c r="T18" s="152">
        <v>113.79178</v>
      </c>
      <c r="U18" s="152">
        <v>232.114</v>
      </c>
      <c r="V18" s="152">
        <v>121.67100000000001</v>
      </c>
      <c r="W18" s="152">
        <v>0</v>
      </c>
      <c r="X18" s="152">
        <v>33</v>
      </c>
      <c r="Y18" s="152">
        <v>255.09899999999999</v>
      </c>
      <c r="Z18" s="152">
        <v>1.36669</v>
      </c>
      <c r="AA18" s="152">
        <v>2.4481000000000002</v>
      </c>
      <c r="AB18" s="152">
        <v>49.77534</v>
      </c>
      <c r="AC18" s="152">
        <v>35.13541</v>
      </c>
      <c r="AD18" s="152">
        <v>280.11700000000002</v>
      </c>
      <c r="AE18" s="152">
        <v>2.96</v>
      </c>
      <c r="AF18" s="152">
        <v>3.12</v>
      </c>
      <c r="AG18" s="152">
        <v>438.98092000000003</v>
      </c>
      <c r="AH18" s="152">
        <v>471.02332000000001</v>
      </c>
      <c r="AI18" s="152">
        <v>0</v>
      </c>
      <c r="AJ18" s="152">
        <v>0</v>
      </c>
      <c r="AK18" s="152">
        <v>326.86336</v>
      </c>
      <c r="AL18" s="152">
        <v>245.16752</v>
      </c>
      <c r="AM18" s="152">
        <v>294.20102000000003</v>
      </c>
      <c r="AN18" s="152">
        <v>323.25360999999998</v>
      </c>
      <c r="AO18" s="152">
        <v>309.43934999999999</v>
      </c>
      <c r="AP18" s="152">
        <v>40.369999999999997</v>
      </c>
      <c r="AQ18" s="152">
        <v>348.80849999999998</v>
      </c>
    </row>
    <row r="19" spans="1:43" ht="24" customHeight="1" x14ac:dyDescent="0.3">
      <c r="A19" s="16" t="s">
        <v>90</v>
      </c>
      <c r="B19" s="16" t="s">
        <v>871</v>
      </c>
      <c r="C19" s="152">
        <v>23</v>
      </c>
      <c r="D19" s="152">
        <v>99.15</v>
      </c>
      <c r="E19" s="152">
        <v>13.5</v>
      </c>
      <c r="F19" s="152">
        <v>24.14</v>
      </c>
      <c r="G19" s="152">
        <v>20.243680000000001</v>
      </c>
      <c r="H19" s="152">
        <v>13.135999999999999</v>
      </c>
      <c r="I19" s="152">
        <v>5.4</v>
      </c>
      <c r="J19" s="152">
        <v>8.58</v>
      </c>
      <c r="K19" s="152">
        <v>3.4039999999999999</v>
      </c>
      <c r="L19" s="152">
        <v>3.4</v>
      </c>
      <c r="M19" s="152">
        <v>3.4</v>
      </c>
      <c r="N19" s="152">
        <v>3.4</v>
      </c>
      <c r="O19" s="152">
        <v>3.4</v>
      </c>
      <c r="P19" s="152">
        <v>350.3</v>
      </c>
      <c r="Q19" s="152">
        <v>279</v>
      </c>
      <c r="R19" s="152">
        <v>1</v>
      </c>
      <c r="S19" s="152">
        <v>1</v>
      </c>
      <c r="T19" s="152">
        <v>472.63412</v>
      </c>
      <c r="U19" s="152">
        <v>522.577</v>
      </c>
      <c r="V19" s="152">
        <v>229.619</v>
      </c>
      <c r="W19" s="152">
        <v>1.00387</v>
      </c>
      <c r="X19" s="152">
        <v>112</v>
      </c>
      <c r="Y19" s="152">
        <v>658.54600000000005</v>
      </c>
      <c r="Z19" s="152">
        <v>0.93657000000000001</v>
      </c>
      <c r="AA19" s="152">
        <v>2.2962099999999999</v>
      </c>
      <c r="AB19" s="152">
        <v>263.76697000000001</v>
      </c>
      <c r="AC19" s="152">
        <v>218.65259</v>
      </c>
      <c r="AD19" s="152">
        <v>676.21400000000006</v>
      </c>
      <c r="AE19" s="152">
        <v>2.83</v>
      </c>
      <c r="AF19" s="152">
        <v>3.14</v>
      </c>
      <c r="AG19" s="152">
        <v>438.98092000000003</v>
      </c>
      <c r="AH19" s="152">
        <v>471.02332000000001</v>
      </c>
      <c r="AI19" s="152">
        <v>0</v>
      </c>
      <c r="AJ19" s="152">
        <v>0</v>
      </c>
      <c r="AK19" s="152">
        <v>326.86336</v>
      </c>
      <c r="AL19" s="152">
        <v>245.16752</v>
      </c>
      <c r="AM19" s="152">
        <v>294.20102000000003</v>
      </c>
      <c r="AN19" s="152">
        <v>323.25360999999998</v>
      </c>
      <c r="AO19" s="152">
        <v>309.43934999999999</v>
      </c>
      <c r="AP19" s="152">
        <v>98.99</v>
      </c>
      <c r="AQ19" s="152">
        <v>684.79750000000001</v>
      </c>
    </row>
    <row r="20" spans="1:43" ht="24" customHeight="1" x14ac:dyDescent="0.3">
      <c r="A20" s="16" t="s">
        <v>90</v>
      </c>
      <c r="B20" s="16" t="s">
        <v>872</v>
      </c>
      <c r="C20" s="152">
        <v>23</v>
      </c>
      <c r="D20" s="152">
        <v>99.2</v>
      </c>
      <c r="E20" s="152">
        <v>13.16</v>
      </c>
      <c r="F20" s="152">
        <v>26.9</v>
      </c>
      <c r="G20" s="152">
        <v>20.243680000000001</v>
      </c>
      <c r="H20" s="152">
        <v>30.757999999999999</v>
      </c>
      <c r="I20" s="152">
        <v>5.05</v>
      </c>
      <c r="J20" s="152">
        <v>8.4600000000000009</v>
      </c>
      <c r="K20" s="152">
        <v>3.6040000000000001</v>
      </c>
      <c r="L20" s="152">
        <v>3.4</v>
      </c>
      <c r="M20" s="152">
        <v>3.4</v>
      </c>
      <c r="N20" s="152">
        <v>3.4</v>
      </c>
      <c r="O20" s="152">
        <v>3.4</v>
      </c>
      <c r="P20" s="152">
        <v>664.6</v>
      </c>
      <c r="Q20" s="152">
        <v>417.27</v>
      </c>
      <c r="R20" s="152">
        <v>1</v>
      </c>
      <c r="S20" s="152">
        <v>1</v>
      </c>
      <c r="T20" s="152">
        <v>781.57293000000004</v>
      </c>
      <c r="U20" s="152">
        <v>838.53899999999999</v>
      </c>
      <c r="V20" s="152">
        <v>361.06599999999997</v>
      </c>
      <c r="W20" s="152">
        <v>19.582470000000001</v>
      </c>
      <c r="X20" s="152">
        <v>215</v>
      </c>
      <c r="Y20" s="152">
        <v>867.23199999999997</v>
      </c>
      <c r="Z20" s="152">
        <v>0.85392999999999997</v>
      </c>
      <c r="AA20" s="152">
        <v>2.0321600000000002</v>
      </c>
      <c r="AB20" s="152">
        <v>548.79538000000002</v>
      </c>
      <c r="AC20" s="152">
        <v>498.83183000000002</v>
      </c>
      <c r="AD20" s="152">
        <v>875.73099999999999</v>
      </c>
      <c r="AE20" s="152">
        <v>3.4</v>
      </c>
      <c r="AF20" s="152">
        <v>3.52</v>
      </c>
      <c r="AG20" s="152">
        <v>438.98092000000003</v>
      </c>
      <c r="AH20" s="152">
        <v>471.02332000000001</v>
      </c>
      <c r="AI20" s="152">
        <v>0</v>
      </c>
      <c r="AJ20" s="152">
        <v>0</v>
      </c>
      <c r="AK20" s="152">
        <v>326.86336</v>
      </c>
      <c r="AL20" s="152">
        <v>245.16752</v>
      </c>
      <c r="AM20" s="152">
        <v>294.20102000000003</v>
      </c>
      <c r="AN20" s="152">
        <v>323.25360999999998</v>
      </c>
      <c r="AO20" s="152">
        <v>309.43934999999999</v>
      </c>
      <c r="AP20" s="152">
        <v>232.68</v>
      </c>
      <c r="AQ20" s="152">
        <v>858.28250000000003</v>
      </c>
    </row>
    <row r="21" spans="1:43" ht="24" customHeight="1" x14ac:dyDescent="0.3">
      <c r="A21" s="16" t="s">
        <v>90</v>
      </c>
      <c r="B21" s="16" t="s">
        <v>873</v>
      </c>
      <c r="C21" s="152">
        <v>23</v>
      </c>
      <c r="D21" s="152">
        <v>100.83</v>
      </c>
      <c r="E21" s="152">
        <v>12.06</v>
      </c>
      <c r="F21" s="152">
        <v>26.89</v>
      </c>
      <c r="G21" s="152">
        <v>20.243680000000001</v>
      </c>
      <c r="H21" s="152">
        <v>46.843000000000004</v>
      </c>
      <c r="I21" s="152">
        <v>4.62</v>
      </c>
      <c r="J21" s="152">
        <v>7.98</v>
      </c>
      <c r="K21" s="152">
        <v>3.3929999999999998</v>
      </c>
      <c r="L21" s="152">
        <v>3.5</v>
      </c>
      <c r="M21" s="152">
        <v>3.5</v>
      </c>
      <c r="N21" s="152">
        <v>3.5</v>
      </c>
      <c r="O21" s="152">
        <v>3.5</v>
      </c>
      <c r="P21" s="152">
        <v>939</v>
      </c>
      <c r="Q21" s="152">
        <v>915.6</v>
      </c>
      <c r="R21" s="152">
        <v>1</v>
      </c>
      <c r="S21" s="152">
        <v>1</v>
      </c>
      <c r="T21" s="152">
        <v>919.43199000000004</v>
      </c>
      <c r="U21" s="152">
        <v>946.77800000000002</v>
      </c>
      <c r="V21" s="152">
        <v>486.85300000000001</v>
      </c>
      <c r="W21" s="152">
        <v>73.3095</v>
      </c>
      <c r="X21" s="152">
        <v>349</v>
      </c>
      <c r="Y21" s="152">
        <v>961.00699999999995</v>
      </c>
      <c r="Z21" s="152">
        <v>0.78712000000000004</v>
      </c>
      <c r="AA21" s="152">
        <v>2.1974200000000002</v>
      </c>
      <c r="AB21" s="152">
        <v>753.42409999999995</v>
      </c>
      <c r="AC21" s="152">
        <v>788.40215999999998</v>
      </c>
      <c r="AD21" s="152">
        <v>968.50199999999995</v>
      </c>
      <c r="AE21" s="152">
        <v>3.29</v>
      </c>
      <c r="AF21" s="152">
        <v>3.44</v>
      </c>
      <c r="AG21" s="152">
        <v>438.98092000000003</v>
      </c>
      <c r="AH21" s="152">
        <v>471.02332000000001</v>
      </c>
      <c r="AI21" s="152">
        <v>0</v>
      </c>
      <c r="AJ21" s="152">
        <v>0</v>
      </c>
      <c r="AK21" s="152">
        <v>326.86336</v>
      </c>
      <c r="AL21" s="152">
        <v>245.16752</v>
      </c>
      <c r="AM21" s="152">
        <v>294.20102000000003</v>
      </c>
      <c r="AN21" s="152">
        <v>323.25360999999998</v>
      </c>
      <c r="AO21" s="152">
        <v>309.43934999999999</v>
      </c>
      <c r="AP21" s="152">
        <v>352.66</v>
      </c>
      <c r="AQ21" s="152">
        <v>962.5335</v>
      </c>
    </row>
    <row r="22" spans="1:43" ht="24" customHeight="1" x14ac:dyDescent="0.3">
      <c r="A22" s="16" t="s">
        <v>90</v>
      </c>
      <c r="B22" s="16" t="s">
        <v>874</v>
      </c>
      <c r="C22" s="152">
        <v>23</v>
      </c>
      <c r="D22" s="152">
        <v>58.85</v>
      </c>
      <c r="E22" s="152">
        <v>12.23</v>
      </c>
      <c r="F22" s="152">
        <v>25.29</v>
      </c>
      <c r="G22" s="152">
        <v>20.243680000000001</v>
      </c>
      <c r="H22" s="152">
        <v>60.484000000000002</v>
      </c>
      <c r="I22" s="152">
        <v>4.13</v>
      </c>
      <c r="J22" s="152">
        <v>9.0299999999999994</v>
      </c>
      <c r="K22" s="152">
        <v>3.4079999999999999</v>
      </c>
      <c r="L22" s="152">
        <v>3.6</v>
      </c>
      <c r="M22" s="152">
        <v>3.6</v>
      </c>
      <c r="N22" s="152">
        <v>3.6</v>
      </c>
      <c r="O22" s="152">
        <v>3.6</v>
      </c>
      <c r="P22" s="152">
        <v>1020.7</v>
      </c>
      <c r="Q22" s="152">
        <v>998.18</v>
      </c>
      <c r="R22" s="152">
        <v>1</v>
      </c>
      <c r="S22" s="152">
        <v>1</v>
      </c>
      <c r="T22" s="152">
        <v>976.82851000000005</v>
      </c>
      <c r="U22" s="152">
        <v>1022.686</v>
      </c>
      <c r="V22" s="152">
        <v>604.59400000000005</v>
      </c>
      <c r="W22" s="152">
        <v>103.61368</v>
      </c>
      <c r="X22" s="152">
        <v>495</v>
      </c>
      <c r="Y22" s="152">
        <v>1022.206</v>
      </c>
      <c r="Z22" s="152">
        <v>2.3801600000000001</v>
      </c>
      <c r="AA22" s="152">
        <v>2.3707699999999998</v>
      </c>
      <c r="AB22" s="152">
        <v>1032.64777</v>
      </c>
      <c r="AC22" s="152">
        <v>1032.5495599999999</v>
      </c>
      <c r="AD22" s="152">
        <v>1029.202</v>
      </c>
      <c r="AE22" s="152">
        <v>2.92</v>
      </c>
      <c r="AF22" s="152">
        <v>3.16</v>
      </c>
      <c r="AG22" s="152">
        <v>438.98092000000003</v>
      </c>
      <c r="AH22" s="152">
        <v>471.02332000000001</v>
      </c>
      <c r="AI22" s="152">
        <v>0</v>
      </c>
      <c r="AJ22" s="152">
        <v>0</v>
      </c>
      <c r="AK22" s="152">
        <v>326.86336</v>
      </c>
      <c r="AL22" s="152">
        <v>245.16752</v>
      </c>
      <c r="AM22" s="152">
        <v>294.20102000000003</v>
      </c>
      <c r="AN22" s="152">
        <v>323.25360999999998</v>
      </c>
      <c r="AO22" s="152">
        <v>309.43934999999999</v>
      </c>
      <c r="AP22" s="152">
        <v>508.77</v>
      </c>
      <c r="AQ22" s="152">
        <v>1023.463</v>
      </c>
    </row>
    <row r="23" spans="1:43" ht="24" customHeight="1" x14ac:dyDescent="0.3">
      <c r="A23" s="18" t="s">
        <v>90</v>
      </c>
      <c r="B23" s="18" t="s">
        <v>875</v>
      </c>
      <c r="C23" s="153">
        <v>23</v>
      </c>
      <c r="D23" s="153">
        <v>56.87</v>
      </c>
      <c r="E23" s="153">
        <v>12.55</v>
      </c>
      <c r="F23" s="153">
        <v>25.27</v>
      </c>
      <c r="G23" s="153">
        <v>20.243680000000001</v>
      </c>
      <c r="H23" s="153">
        <v>370.91500000000002</v>
      </c>
      <c r="I23" s="153">
        <v>3.76</v>
      </c>
      <c r="J23" s="153">
        <v>9.5500000000000007</v>
      </c>
      <c r="K23" s="153">
        <v>3.5630000000000002</v>
      </c>
      <c r="L23" s="153">
        <v>3.6</v>
      </c>
      <c r="M23" s="153">
        <v>3.6</v>
      </c>
      <c r="N23" s="153">
        <v>3.6</v>
      </c>
      <c r="O23" s="153">
        <v>3.6</v>
      </c>
      <c r="P23" s="153">
        <v>1100.3</v>
      </c>
      <c r="Q23" s="153">
        <v>1048.8</v>
      </c>
      <c r="R23" s="153">
        <v>1</v>
      </c>
      <c r="S23" s="153">
        <v>1</v>
      </c>
      <c r="T23" s="153">
        <v>1011.26169</v>
      </c>
      <c r="U23" s="153">
        <v>1067.6780000000001</v>
      </c>
      <c r="V23" s="153">
        <v>713.221</v>
      </c>
      <c r="W23" s="153">
        <v>156.61465999999999</v>
      </c>
      <c r="X23" s="153">
        <v>631</v>
      </c>
      <c r="Y23" s="153">
        <v>1066.3779999999999</v>
      </c>
      <c r="Z23" s="153">
        <v>2.67286</v>
      </c>
      <c r="AA23" s="153">
        <v>2.4981399999999998</v>
      </c>
      <c r="AB23" s="153">
        <v>1079.0995499999999</v>
      </c>
      <c r="AC23" s="153">
        <v>1080.7254600000001</v>
      </c>
      <c r="AD23" s="153">
        <v>1073.155</v>
      </c>
      <c r="AE23" s="153">
        <v>2.5</v>
      </c>
      <c r="AF23" s="153">
        <v>3.29</v>
      </c>
      <c r="AG23" s="153">
        <v>438.98092000000003</v>
      </c>
      <c r="AH23" s="153">
        <v>471.02332000000001</v>
      </c>
      <c r="AI23" s="153">
        <v>0</v>
      </c>
      <c r="AJ23" s="153">
        <v>0</v>
      </c>
      <c r="AK23" s="153">
        <v>326.86336</v>
      </c>
      <c r="AL23" s="153">
        <v>245.16752</v>
      </c>
      <c r="AM23" s="153">
        <v>294.20102000000003</v>
      </c>
      <c r="AN23" s="153">
        <v>323.25360999999998</v>
      </c>
      <c r="AO23" s="153">
        <v>309.43934999999999</v>
      </c>
      <c r="AP23" s="153">
        <v>649.73</v>
      </c>
      <c r="AQ23" s="153">
        <v>1061.8209999999999</v>
      </c>
    </row>
    <row r="24" spans="1:43" ht="24" customHeight="1" x14ac:dyDescent="0.3">
      <c r="A24" s="13" t="s">
        <v>90</v>
      </c>
      <c r="B24" s="13" t="s">
        <v>876</v>
      </c>
      <c r="C24" s="151">
        <v>23</v>
      </c>
      <c r="D24" s="151">
        <v>57.61</v>
      </c>
      <c r="E24" s="151">
        <v>11.88</v>
      </c>
      <c r="F24" s="151">
        <v>24.21</v>
      </c>
      <c r="G24" s="151">
        <v>20.806560000000001</v>
      </c>
      <c r="H24" s="151">
        <v>524.64700000000005</v>
      </c>
      <c r="I24" s="151">
        <v>3.84</v>
      </c>
      <c r="J24" s="151">
        <v>9.8800000000000008</v>
      </c>
      <c r="K24" s="151">
        <v>3.6230000000000002</v>
      </c>
      <c r="L24" s="151">
        <v>3.6</v>
      </c>
      <c r="M24" s="151">
        <v>3.6</v>
      </c>
      <c r="N24" s="151">
        <v>3.6</v>
      </c>
      <c r="O24" s="151">
        <v>3.6</v>
      </c>
      <c r="P24" s="151">
        <v>1121.9000000000001</v>
      </c>
      <c r="Q24" s="151">
        <v>1080</v>
      </c>
      <c r="R24" s="151">
        <v>1</v>
      </c>
      <c r="S24" s="151">
        <v>1</v>
      </c>
      <c r="T24" s="151">
        <v>1008.62982</v>
      </c>
      <c r="U24" s="151">
        <v>1095.9169999999999</v>
      </c>
      <c r="V24" s="151">
        <v>800.62</v>
      </c>
      <c r="W24" s="151">
        <v>226.33967000000001</v>
      </c>
      <c r="X24" s="151">
        <v>752</v>
      </c>
      <c r="Y24" s="151">
        <v>1090.123</v>
      </c>
      <c r="Z24" s="151">
        <v>1.28712</v>
      </c>
      <c r="AA24" s="151">
        <v>1.8202400000000001</v>
      </c>
      <c r="AB24" s="151">
        <v>1114.3273899999999</v>
      </c>
      <c r="AC24" s="151">
        <v>1109.94623</v>
      </c>
      <c r="AD24" s="151">
        <v>1097.229</v>
      </c>
      <c r="AE24" s="151">
        <v>3.48</v>
      </c>
      <c r="AF24" s="151">
        <v>3.43</v>
      </c>
      <c r="AG24" s="151">
        <v>326.83251000000001</v>
      </c>
      <c r="AH24" s="151">
        <v>326.83251000000001</v>
      </c>
      <c r="AI24" s="151">
        <v>0</v>
      </c>
      <c r="AJ24" s="151">
        <v>0</v>
      </c>
      <c r="AK24" s="151">
        <v>326.86336</v>
      </c>
      <c r="AL24" s="151">
        <v>245.16752</v>
      </c>
      <c r="AM24" s="151">
        <v>294.20102000000003</v>
      </c>
      <c r="AN24" s="151">
        <v>226.55381</v>
      </c>
      <c r="AO24" s="151">
        <v>267.99657999999999</v>
      </c>
      <c r="AP24" s="151">
        <v>765.72</v>
      </c>
      <c r="AQ24" s="151">
        <v>1091.5525</v>
      </c>
    </row>
    <row r="25" spans="1:43" ht="24" customHeight="1" x14ac:dyDescent="0.3">
      <c r="A25" s="16" t="s">
        <v>90</v>
      </c>
      <c r="B25" s="16" t="s">
        <v>877</v>
      </c>
      <c r="C25" s="152">
        <v>23</v>
      </c>
      <c r="D25" s="152">
        <v>58.79</v>
      </c>
      <c r="E25" s="152">
        <v>12.47</v>
      </c>
      <c r="F25" s="152">
        <v>26.02</v>
      </c>
      <c r="G25" s="152">
        <v>20.806560000000001</v>
      </c>
      <c r="H25" s="152">
        <v>637.71799999999996</v>
      </c>
      <c r="I25" s="152">
        <v>4.29</v>
      </c>
      <c r="J25" s="152">
        <v>9.4600000000000009</v>
      </c>
      <c r="K25" s="152">
        <v>3.851</v>
      </c>
      <c r="L25" s="152">
        <v>3.9</v>
      </c>
      <c r="M25" s="152">
        <v>3.9</v>
      </c>
      <c r="N25" s="152">
        <v>3.9</v>
      </c>
      <c r="O25" s="152">
        <v>3.9</v>
      </c>
      <c r="P25" s="152">
        <v>1123.0999999999999</v>
      </c>
      <c r="Q25" s="152">
        <v>1105.78</v>
      </c>
      <c r="R25" s="152">
        <v>3</v>
      </c>
      <c r="S25" s="152">
        <v>3</v>
      </c>
      <c r="T25" s="152">
        <v>1005.05699</v>
      </c>
      <c r="U25" s="152">
        <v>1118.028</v>
      </c>
      <c r="V25" s="152">
        <v>869.51900000000001</v>
      </c>
      <c r="W25" s="152">
        <v>389.70931999999999</v>
      </c>
      <c r="X25" s="152">
        <v>864</v>
      </c>
      <c r="Y25" s="152">
        <v>1104.116</v>
      </c>
      <c r="Z25" s="152">
        <v>2.6205599999999998</v>
      </c>
      <c r="AA25" s="152">
        <v>2.30966</v>
      </c>
      <c r="AB25" s="152">
        <v>1137.79333</v>
      </c>
      <c r="AC25" s="152">
        <v>1134.4896200000001</v>
      </c>
      <c r="AD25" s="152">
        <v>1113.249</v>
      </c>
      <c r="AE25" s="152">
        <v>3.09</v>
      </c>
      <c r="AF25" s="152">
        <v>3.18</v>
      </c>
      <c r="AG25" s="152">
        <v>326.83251000000001</v>
      </c>
      <c r="AH25" s="152">
        <v>326.83251000000001</v>
      </c>
      <c r="AI25" s="152">
        <v>0</v>
      </c>
      <c r="AJ25" s="152">
        <v>0</v>
      </c>
      <c r="AK25" s="152">
        <v>326.86336</v>
      </c>
      <c r="AL25" s="152">
        <v>245.16752</v>
      </c>
      <c r="AM25" s="152">
        <v>294.20102000000003</v>
      </c>
      <c r="AN25" s="152">
        <v>226.55381</v>
      </c>
      <c r="AO25" s="152">
        <v>267.99657999999999</v>
      </c>
      <c r="AP25" s="152">
        <v>891.17</v>
      </c>
      <c r="AQ25" s="152">
        <v>1103.0545</v>
      </c>
    </row>
    <row r="26" spans="1:43" ht="24" customHeight="1" x14ac:dyDescent="0.3">
      <c r="A26" s="16" t="s">
        <v>90</v>
      </c>
      <c r="B26" s="16" t="s">
        <v>878</v>
      </c>
      <c r="C26" s="152">
        <v>23</v>
      </c>
      <c r="D26" s="152">
        <v>58.84</v>
      </c>
      <c r="E26" s="152">
        <v>12.54</v>
      </c>
      <c r="F26" s="152">
        <v>23.35</v>
      </c>
      <c r="G26" s="152">
        <v>20.806560000000001</v>
      </c>
      <c r="H26" s="152">
        <v>744.61500000000001</v>
      </c>
      <c r="I26" s="152">
        <v>4.38</v>
      </c>
      <c r="J26" s="152">
        <v>9.3800000000000008</v>
      </c>
      <c r="K26" s="152">
        <v>4.5049999999999999</v>
      </c>
      <c r="L26" s="152">
        <v>4.2</v>
      </c>
      <c r="M26" s="152">
        <v>4.2</v>
      </c>
      <c r="N26" s="152">
        <v>4.2</v>
      </c>
      <c r="O26" s="152">
        <v>4.2</v>
      </c>
      <c r="P26" s="152">
        <v>1150.8</v>
      </c>
      <c r="Q26" s="152">
        <v>1120</v>
      </c>
      <c r="R26" s="152">
        <v>4</v>
      </c>
      <c r="S26" s="152">
        <v>3</v>
      </c>
      <c r="T26" s="152">
        <v>1004.55012</v>
      </c>
      <c r="U26" s="152">
        <v>1133.3119999999999</v>
      </c>
      <c r="V26" s="152">
        <v>932.46799999999996</v>
      </c>
      <c r="W26" s="152">
        <v>527.47545000000002</v>
      </c>
      <c r="X26" s="152">
        <v>962</v>
      </c>
      <c r="Y26" s="152">
        <v>1105.769</v>
      </c>
      <c r="Z26" s="152">
        <v>2.0855999999999999</v>
      </c>
      <c r="AA26" s="152">
        <v>2.3789899999999999</v>
      </c>
      <c r="AB26" s="152">
        <v>1149.99512</v>
      </c>
      <c r="AC26" s="152">
        <v>1146.9451300000001</v>
      </c>
      <c r="AD26" s="152">
        <v>1120.039</v>
      </c>
      <c r="AE26" s="152">
        <v>2.65</v>
      </c>
      <c r="AF26" s="152">
        <v>3.32</v>
      </c>
      <c r="AG26" s="152">
        <v>326.83251000000001</v>
      </c>
      <c r="AH26" s="152">
        <v>326.83251000000001</v>
      </c>
      <c r="AI26" s="152">
        <v>0</v>
      </c>
      <c r="AJ26" s="152">
        <v>0</v>
      </c>
      <c r="AK26" s="152">
        <v>326.86336</v>
      </c>
      <c r="AL26" s="152">
        <v>245.16752</v>
      </c>
      <c r="AM26" s="152">
        <v>294.20102000000003</v>
      </c>
      <c r="AN26" s="152">
        <v>226.55381</v>
      </c>
      <c r="AO26" s="152">
        <v>267.99657999999999</v>
      </c>
      <c r="AP26" s="152">
        <v>942.95</v>
      </c>
      <c r="AQ26" s="152">
        <v>1112.2429999999999</v>
      </c>
    </row>
    <row r="27" spans="1:43" ht="24" customHeight="1" x14ac:dyDescent="0.3">
      <c r="A27" s="16" t="s">
        <v>90</v>
      </c>
      <c r="B27" s="16" t="s">
        <v>879</v>
      </c>
      <c r="C27" s="152">
        <v>23</v>
      </c>
      <c r="D27" s="152">
        <v>56.39</v>
      </c>
      <c r="E27" s="152">
        <v>12.68</v>
      </c>
      <c r="F27" s="152">
        <v>23.4</v>
      </c>
      <c r="G27" s="152">
        <v>20.806560000000001</v>
      </c>
      <c r="H27" s="152">
        <v>828.55399999999997</v>
      </c>
      <c r="I27" s="152">
        <v>4.38</v>
      </c>
      <c r="J27" s="152">
        <v>9.56</v>
      </c>
      <c r="K27" s="152">
        <v>4.09</v>
      </c>
      <c r="L27" s="152">
        <v>4.8</v>
      </c>
      <c r="M27" s="152">
        <v>4.8</v>
      </c>
      <c r="N27" s="152">
        <v>4.8</v>
      </c>
      <c r="O27" s="152">
        <v>4.8</v>
      </c>
      <c r="P27" s="152">
        <v>1123.0999999999999</v>
      </c>
      <c r="Q27" s="152">
        <v>1130.9100000000001</v>
      </c>
      <c r="R27" s="152">
        <v>4</v>
      </c>
      <c r="S27" s="152">
        <v>3</v>
      </c>
      <c r="T27" s="152">
        <v>1004.1812</v>
      </c>
      <c r="U27" s="152">
        <v>1141.1489999999999</v>
      </c>
      <c r="V27" s="152">
        <v>982.48800000000006</v>
      </c>
      <c r="W27" s="152">
        <v>823.54241999999999</v>
      </c>
      <c r="X27" s="152">
        <v>1037</v>
      </c>
      <c r="Y27" s="152">
        <v>1095.3140000000001</v>
      </c>
      <c r="Z27" s="152">
        <v>1.0341199999999999</v>
      </c>
      <c r="AA27" s="152">
        <v>3.4213499999999999</v>
      </c>
      <c r="AB27" s="152">
        <v>1161.98468</v>
      </c>
      <c r="AC27" s="152">
        <v>1158.13831</v>
      </c>
      <c r="AD27" s="152">
        <v>1118.2739999999999</v>
      </c>
      <c r="AE27" s="152">
        <v>3.28</v>
      </c>
      <c r="AF27" s="152">
        <v>3.96</v>
      </c>
      <c r="AG27" s="152">
        <v>326.83251000000001</v>
      </c>
      <c r="AH27" s="152">
        <v>326.83251000000001</v>
      </c>
      <c r="AI27" s="152">
        <v>0</v>
      </c>
      <c r="AJ27" s="152">
        <v>0</v>
      </c>
      <c r="AK27" s="152">
        <v>326.86336</v>
      </c>
      <c r="AL27" s="152">
        <v>245.16752</v>
      </c>
      <c r="AM27" s="152">
        <v>294.20102000000003</v>
      </c>
      <c r="AN27" s="152">
        <v>226.55381</v>
      </c>
      <c r="AO27" s="152">
        <v>267.99657999999999</v>
      </c>
      <c r="AP27" s="152">
        <v>1020.92</v>
      </c>
      <c r="AQ27" s="152">
        <v>1119.5744999999999</v>
      </c>
    </row>
    <row r="28" spans="1:43" ht="24" customHeight="1" x14ac:dyDescent="0.3">
      <c r="A28" s="16" t="s">
        <v>90</v>
      </c>
      <c r="B28" s="16" t="s">
        <v>880</v>
      </c>
      <c r="C28" s="152">
        <v>23</v>
      </c>
      <c r="D28" s="152">
        <v>58.8</v>
      </c>
      <c r="E28" s="152">
        <v>12.44</v>
      </c>
      <c r="F28" s="152">
        <v>25.29</v>
      </c>
      <c r="G28" s="152">
        <v>20.806560000000001</v>
      </c>
      <c r="H28" s="152">
        <v>895.55899999999997</v>
      </c>
      <c r="I28" s="152">
        <v>5.6</v>
      </c>
      <c r="J28" s="152">
        <v>9.5</v>
      </c>
      <c r="K28" s="152">
        <v>4.5060000000000002</v>
      </c>
      <c r="L28" s="152">
        <v>5.3</v>
      </c>
      <c r="M28" s="152">
        <v>5.3</v>
      </c>
      <c r="N28" s="152">
        <v>5.3</v>
      </c>
      <c r="O28" s="152">
        <v>5.3</v>
      </c>
      <c r="P28" s="152">
        <v>1165.5999999999999</v>
      </c>
      <c r="Q28" s="152">
        <v>1138.18</v>
      </c>
      <c r="R28" s="152">
        <v>4</v>
      </c>
      <c r="S28" s="152">
        <v>3</v>
      </c>
      <c r="T28" s="152">
        <v>965.83668999999998</v>
      </c>
      <c r="U28" s="152">
        <v>1136.873</v>
      </c>
      <c r="V28" s="152">
        <v>999.81600000000003</v>
      </c>
      <c r="W28" s="152">
        <v>891.94767000000002</v>
      </c>
      <c r="X28" s="152">
        <v>1116</v>
      </c>
      <c r="Y28" s="152">
        <v>1080.9549999999999</v>
      </c>
      <c r="Z28" s="152">
        <v>1.98386</v>
      </c>
      <c r="AA28" s="152">
        <v>2.3891200000000001</v>
      </c>
      <c r="AB28" s="152">
        <v>1179.08716</v>
      </c>
      <c r="AC28" s="152">
        <v>1132.0186200000001</v>
      </c>
      <c r="AD28" s="152">
        <v>1097.039</v>
      </c>
      <c r="AE28" s="152">
        <v>4.13</v>
      </c>
      <c r="AF28" s="152">
        <v>4.9000000000000004</v>
      </c>
      <c r="AG28" s="152">
        <v>326.83251000000001</v>
      </c>
      <c r="AH28" s="152">
        <v>326.83251000000001</v>
      </c>
      <c r="AI28" s="152">
        <v>0</v>
      </c>
      <c r="AJ28" s="152">
        <v>0</v>
      </c>
      <c r="AK28" s="152">
        <v>326.86336</v>
      </c>
      <c r="AL28" s="152">
        <v>245.16752</v>
      </c>
      <c r="AM28" s="152">
        <v>294.20102000000003</v>
      </c>
      <c r="AN28" s="152">
        <v>226.55381</v>
      </c>
      <c r="AO28" s="152">
        <v>267.99657999999999</v>
      </c>
      <c r="AP28" s="152">
        <v>1084.04</v>
      </c>
      <c r="AQ28" s="152">
        <v>1122.3175000000001</v>
      </c>
    </row>
    <row r="29" spans="1:43" ht="24" customHeight="1" x14ac:dyDescent="0.3">
      <c r="A29" s="16" t="s">
        <v>90</v>
      </c>
      <c r="B29" s="16" t="s">
        <v>881</v>
      </c>
      <c r="C29" s="152">
        <v>23</v>
      </c>
      <c r="D29" s="152">
        <v>58.81</v>
      </c>
      <c r="E29" s="152">
        <v>11.91</v>
      </c>
      <c r="F29" s="152">
        <v>25.35</v>
      </c>
      <c r="G29" s="152">
        <v>20.806560000000001</v>
      </c>
      <c r="H29" s="152">
        <v>947.98599999999999</v>
      </c>
      <c r="I29" s="152">
        <v>5.96</v>
      </c>
      <c r="J29" s="152">
        <v>9.82</v>
      </c>
      <c r="K29" s="152">
        <v>4.375</v>
      </c>
      <c r="L29" s="152">
        <v>5.4</v>
      </c>
      <c r="M29" s="152">
        <v>5.4</v>
      </c>
      <c r="N29" s="152">
        <v>5.4</v>
      </c>
      <c r="O29" s="152">
        <v>5.4</v>
      </c>
      <c r="P29" s="152">
        <v>1164.3</v>
      </c>
      <c r="Q29" s="152">
        <v>1152.73</v>
      </c>
      <c r="R29" s="152">
        <v>4</v>
      </c>
      <c r="S29" s="152">
        <v>4</v>
      </c>
      <c r="T29" s="152">
        <v>974.47721999999999</v>
      </c>
      <c r="U29" s="152">
        <v>1117.4760000000001</v>
      </c>
      <c r="V29" s="152">
        <v>845.42700000000002</v>
      </c>
      <c r="W29" s="152">
        <v>949.93245000000002</v>
      </c>
      <c r="X29" s="152">
        <v>1156</v>
      </c>
      <c r="Y29" s="152">
        <v>1054.3340000000001</v>
      </c>
      <c r="Z29" s="152">
        <v>2.6043400000000001</v>
      </c>
      <c r="AA29" s="152">
        <v>2.12432</v>
      </c>
      <c r="AB29" s="152">
        <v>1162.56537</v>
      </c>
      <c r="AC29" s="152">
        <v>1146.75494</v>
      </c>
      <c r="AD29" s="152">
        <v>1065.33</v>
      </c>
      <c r="AE29" s="152">
        <v>4.24</v>
      </c>
      <c r="AF29" s="152">
        <v>4.57</v>
      </c>
      <c r="AG29" s="152">
        <v>326.83251000000001</v>
      </c>
      <c r="AH29" s="152">
        <v>326.83251000000001</v>
      </c>
      <c r="AI29" s="152">
        <v>0</v>
      </c>
      <c r="AJ29" s="152">
        <v>0</v>
      </c>
      <c r="AK29" s="152">
        <v>326.86336</v>
      </c>
      <c r="AL29" s="152">
        <v>245.16752</v>
      </c>
      <c r="AM29" s="152">
        <v>294.20102000000003</v>
      </c>
      <c r="AN29" s="152">
        <v>226.55381</v>
      </c>
      <c r="AO29" s="152">
        <v>267.99657999999999</v>
      </c>
      <c r="AP29" s="152">
        <v>1110.31</v>
      </c>
      <c r="AQ29" s="152">
        <v>1086.9155000000001</v>
      </c>
    </row>
    <row r="30" spans="1:43" ht="24" customHeight="1" x14ac:dyDescent="0.3">
      <c r="A30" s="16" t="s">
        <v>90</v>
      </c>
      <c r="B30" s="16" t="s">
        <v>882</v>
      </c>
      <c r="C30" s="152">
        <v>23</v>
      </c>
      <c r="D30" s="152">
        <v>55.37</v>
      </c>
      <c r="E30" s="152">
        <v>14.94</v>
      </c>
      <c r="F30" s="152">
        <v>25.29</v>
      </c>
      <c r="G30" s="152">
        <v>20.806560000000001</v>
      </c>
      <c r="H30" s="152">
        <v>979.88400000000001</v>
      </c>
      <c r="I30" s="152">
        <v>5.62</v>
      </c>
      <c r="J30" s="152">
        <v>10.36</v>
      </c>
      <c r="K30" s="152">
        <v>3.9140000000000001</v>
      </c>
      <c r="L30" s="152">
        <v>5.4</v>
      </c>
      <c r="M30" s="152">
        <v>5.4</v>
      </c>
      <c r="N30" s="152">
        <v>5.4</v>
      </c>
      <c r="O30" s="152">
        <v>5.4</v>
      </c>
      <c r="P30" s="152">
        <v>1181.0999999999999</v>
      </c>
      <c r="Q30" s="152">
        <v>1174.55</v>
      </c>
      <c r="R30" s="152">
        <v>4</v>
      </c>
      <c r="S30" s="152">
        <v>4</v>
      </c>
      <c r="T30" s="152">
        <v>964.04943000000003</v>
      </c>
      <c r="U30" s="152">
        <v>1160.5450000000001</v>
      </c>
      <c r="V30" s="152">
        <v>1004.431</v>
      </c>
      <c r="W30" s="152">
        <v>991.00405999999998</v>
      </c>
      <c r="X30" s="152">
        <v>1147</v>
      </c>
      <c r="Y30" s="152">
        <v>1105.3599999999999</v>
      </c>
      <c r="Z30" s="152">
        <v>1.62181</v>
      </c>
      <c r="AA30" s="152">
        <v>2.75657</v>
      </c>
      <c r="AB30" s="152">
        <v>1160.12769</v>
      </c>
      <c r="AC30" s="152">
        <v>1176.77802</v>
      </c>
      <c r="AD30" s="152">
        <v>1079.1369999999999</v>
      </c>
      <c r="AE30" s="152">
        <v>4.16</v>
      </c>
      <c r="AF30" s="152">
        <v>4.26</v>
      </c>
      <c r="AG30" s="152">
        <v>326.83251000000001</v>
      </c>
      <c r="AH30" s="152">
        <v>326.83251000000001</v>
      </c>
      <c r="AI30" s="152">
        <v>0</v>
      </c>
      <c r="AJ30" s="152">
        <v>0</v>
      </c>
      <c r="AK30" s="152">
        <v>326.86336</v>
      </c>
      <c r="AL30" s="152">
        <v>245.16752</v>
      </c>
      <c r="AM30" s="152">
        <v>294.20102000000003</v>
      </c>
      <c r="AN30" s="152">
        <v>226.55381</v>
      </c>
      <c r="AO30" s="152">
        <v>267.99657999999999</v>
      </c>
      <c r="AP30" s="152">
        <v>1147.4000000000001</v>
      </c>
      <c r="AQ30" s="152">
        <v>1089.0840000000001</v>
      </c>
    </row>
    <row r="31" spans="1:43" ht="24" customHeight="1" x14ac:dyDescent="0.3">
      <c r="A31" s="18" t="s">
        <v>90</v>
      </c>
      <c r="B31" s="18" t="s">
        <v>883</v>
      </c>
      <c r="C31" s="153">
        <v>23</v>
      </c>
      <c r="D31" s="153">
        <v>56.34</v>
      </c>
      <c r="E31" s="153">
        <v>13.76</v>
      </c>
      <c r="F31" s="153">
        <v>20.65</v>
      </c>
      <c r="G31" s="153">
        <v>20.806560000000001</v>
      </c>
      <c r="H31" s="153">
        <v>985.077</v>
      </c>
      <c r="I31" s="153">
        <v>6.17</v>
      </c>
      <c r="J31" s="153">
        <v>10.4</v>
      </c>
      <c r="K31" s="153">
        <v>4.1020000000000003</v>
      </c>
      <c r="L31" s="153">
        <v>5.2</v>
      </c>
      <c r="M31" s="153">
        <v>5.2</v>
      </c>
      <c r="N31" s="153">
        <v>5.2</v>
      </c>
      <c r="O31" s="153">
        <v>5.2</v>
      </c>
      <c r="P31" s="153">
        <v>1123.0999999999999</v>
      </c>
      <c r="Q31" s="153">
        <v>1137.78</v>
      </c>
      <c r="R31" s="153">
        <v>4</v>
      </c>
      <c r="S31" s="153">
        <v>4</v>
      </c>
      <c r="T31" s="153">
        <v>963.42147999999997</v>
      </c>
      <c r="U31" s="153">
        <v>1161.944</v>
      </c>
      <c r="V31" s="153">
        <v>990.82299999999998</v>
      </c>
      <c r="W31" s="153">
        <v>1009.88512</v>
      </c>
      <c r="X31" s="153">
        <v>1163</v>
      </c>
      <c r="Y31" s="153">
        <v>1078.655</v>
      </c>
      <c r="Z31" s="153">
        <v>1.5121199999999999</v>
      </c>
      <c r="AA31" s="153">
        <v>2.75135</v>
      </c>
      <c r="AB31" s="153">
        <v>1213.76208</v>
      </c>
      <c r="AC31" s="153">
        <v>1178.4765600000001</v>
      </c>
      <c r="AD31" s="153">
        <v>1082.538</v>
      </c>
      <c r="AE31" s="153">
        <v>4.12</v>
      </c>
      <c r="AF31" s="153">
        <v>4.16</v>
      </c>
      <c r="AG31" s="153">
        <v>326.83251000000001</v>
      </c>
      <c r="AH31" s="153">
        <v>326.83251000000001</v>
      </c>
      <c r="AI31" s="153">
        <v>0</v>
      </c>
      <c r="AJ31" s="153">
        <v>0</v>
      </c>
      <c r="AK31" s="153">
        <v>326.86336</v>
      </c>
      <c r="AL31" s="153">
        <v>245.16752</v>
      </c>
      <c r="AM31" s="153">
        <v>294.20102000000003</v>
      </c>
      <c r="AN31" s="153">
        <v>226.55381</v>
      </c>
      <c r="AO31" s="153">
        <v>267.99657999999999</v>
      </c>
      <c r="AP31" s="153">
        <v>1163.1600000000001</v>
      </c>
      <c r="AQ31" s="153">
        <v>1083.7840000000001</v>
      </c>
    </row>
    <row r="32" spans="1:43" ht="24" customHeight="1" x14ac:dyDescent="0.3">
      <c r="A32" s="13" t="s">
        <v>90</v>
      </c>
      <c r="B32" s="13" t="s">
        <v>884</v>
      </c>
      <c r="C32" s="151">
        <v>24</v>
      </c>
      <c r="D32" s="151">
        <v>58.8</v>
      </c>
      <c r="E32" s="151">
        <v>11.37</v>
      </c>
      <c r="F32" s="151">
        <v>26.53</v>
      </c>
      <c r="G32" s="151">
        <v>20.806560000000001</v>
      </c>
      <c r="H32" s="151">
        <v>964.077</v>
      </c>
      <c r="I32" s="151">
        <v>6.83</v>
      </c>
      <c r="J32" s="151">
        <v>10.06</v>
      </c>
      <c r="K32" s="151">
        <v>4.383</v>
      </c>
      <c r="L32" s="151">
        <v>5</v>
      </c>
      <c r="M32" s="151">
        <v>5</v>
      </c>
      <c r="N32" s="151">
        <v>5</v>
      </c>
      <c r="O32" s="151">
        <v>5</v>
      </c>
      <c r="P32" s="151">
        <v>1195.5999999999999</v>
      </c>
      <c r="Q32" s="151">
        <v>1160</v>
      </c>
      <c r="R32" s="151">
        <v>5</v>
      </c>
      <c r="S32" s="151">
        <v>4</v>
      </c>
      <c r="T32" s="151">
        <v>963.18404999999996</v>
      </c>
      <c r="U32" s="151">
        <v>1165.18</v>
      </c>
      <c r="V32" s="151">
        <v>975.83399999999995</v>
      </c>
      <c r="W32" s="151">
        <v>1014.85568</v>
      </c>
      <c r="X32" s="151">
        <v>1129</v>
      </c>
      <c r="Y32" s="151">
        <v>1053.0920000000001</v>
      </c>
      <c r="Z32" s="151">
        <v>4.3620099999999997</v>
      </c>
      <c r="AA32" s="151">
        <v>2.4610300000000001</v>
      </c>
      <c r="AB32" s="151">
        <v>1190.5199600000001</v>
      </c>
      <c r="AC32" s="151">
        <v>1187.69299</v>
      </c>
      <c r="AD32" s="151">
        <v>1047.3240000000001</v>
      </c>
      <c r="AE32" s="151">
        <v>4.4000000000000004</v>
      </c>
      <c r="AF32" s="151">
        <v>4.4400000000000004</v>
      </c>
      <c r="AG32" s="151">
        <v>326.83251000000001</v>
      </c>
      <c r="AH32" s="151">
        <v>326.83251000000001</v>
      </c>
      <c r="AI32" s="151">
        <v>0</v>
      </c>
      <c r="AJ32" s="151">
        <v>0</v>
      </c>
      <c r="AK32" s="151">
        <v>326.86336</v>
      </c>
      <c r="AL32" s="151">
        <v>245.16752</v>
      </c>
      <c r="AM32" s="151">
        <v>294.20102000000003</v>
      </c>
      <c r="AN32" s="151">
        <v>226.55381</v>
      </c>
      <c r="AO32" s="151">
        <v>267.99657999999999</v>
      </c>
      <c r="AP32" s="151">
        <v>1129.3</v>
      </c>
      <c r="AQ32" s="151">
        <v>1122.0609999999999</v>
      </c>
    </row>
    <row r="33" spans="1:43" ht="24" customHeight="1" x14ac:dyDescent="0.3">
      <c r="A33" s="16" t="s">
        <v>90</v>
      </c>
      <c r="B33" s="16" t="s">
        <v>885</v>
      </c>
      <c r="C33" s="152">
        <v>24</v>
      </c>
      <c r="D33" s="152">
        <v>58.77</v>
      </c>
      <c r="E33" s="152">
        <v>13.33</v>
      </c>
      <c r="F33" s="152">
        <v>26.54</v>
      </c>
      <c r="G33" s="152">
        <v>20.806560000000001</v>
      </c>
      <c r="H33" s="152">
        <v>930.34299999999996</v>
      </c>
      <c r="I33" s="152">
        <v>6.58</v>
      </c>
      <c r="J33" s="152">
        <v>10.050000000000001</v>
      </c>
      <c r="K33" s="152">
        <v>5.18</v>
      </c>
      <c r="L33" s="152">
        <v>4.9000000000000004</v>
      </c>
      <c r="M33" s="152">
        <v>4.9000000000000004</v>
      </c>
      <c r="N33" s="152">
        <v>4.9000000000000004</v>
      </c>
      <c r="O33" s="152">
        <v>4.9000000000000004</v>
      </c>
      <c r="P33" s="152">
        <v>998.4</v>
      </c>
      <c r="Q33" s="152">
        <v>1160</v>
      </c>
      <c r="R33" s="152">
        <v>5</v>
      </c>
      <c r="S33" s="152">
        <v>4</v>
      </c>
      <c r="T33" s="152">
        <v>964.60402999999997</v>
      </c>
      <c r="U33" s="152">
        <v>1157.5740000000001</v>
      </c>
      <c r="V33" s="152">
        <v>945.59500000000003</v>
      </c>
      <c r="W33" s="152">
        <v>999.86284999999998</v>
      </c>
      <c r="X33" s="152">
        <v>1086</v>
      </c>
      <c r="Y33" s="152">
        <v>1119.896</v>
      </c>
      <c r="Z33" s="152">
        <v>5.8751300000000004</v>
      </c>
      <c r="AA33" s="152">
        <v>4.0898300000000001</v>
      </c>
      <c r="AB33" s="152">
        <v>1052.5596599999999</v>
      </c>
      <c r="AC33" s="152">
        <v>999.60922000000005</v>
      </c>
      <c r="AD33" s="152">
        <v>1120.2629999999999</v>
      </c>
      <c r="AE33" s="152">
        <v>4.16</v>
      </c>
      <c r="AF33" s="152">
        <v>4.6100000000000003</v>
      </c>
      <c r="AG33" s="152">
        <v>326.83251000000001</v>
      </c>
      <c r="AH33" s="152">
        <v>326.83251000000001</v>
      </c>
      <c r="AI33" s="152">
        <v>0</v>
      </c>
      <c r="AJ33" s="152">
        <v>0</v>
      </c>
      <c r="AK33" s="152">
        <v>326.86336</v>
      </c>
      <c r="AL33" s="152">
        <v>245.16752</v>
      </c>
      <c r="AM33" s="152">
        <v>294.20102000000003</v>
      </c>
      <c r="AN33" s="152">
        <v>226.55381</v>
      </c>
      <c r="AO33" s="152">
        <v>267.99657999999999</v>
      </c>
      <c r="AP33" s="152">
        <v>1086.21</v>
      </c>
      <c r="AQ33" s="152">
        <v>1105.5425</v>
      </c>
    </row>
    <row r="34" spans="1:43" ht="24" customHeight="1" x14ac:dyDescent="0.3">
      <c r="A34" s="16" t="s">
        <v>90</v>
      </c>
      <c r="B34" s="16" t="s">
        <v>886</v>
      </c>
      <c r="C34" s="152">
        <v>23</v>
      </c>
      <c r="D34" s="152">
        <v>51.37</v>
      </c>
      <c r="E34" s="152">
        <v>15.13</v>
      </c>
      <c r="F34" s="152">
        <v>24.45</v>
      </c>
      <c r="G34" s="152">
        <v>20.806560000000001</v>
      </c>
      <c r="H34" s="152">
        <v>872.28800000000001</v>
      </c>
      <c r="I34" s="152">
        <v>6.52</v>
      </c>
      <c r="J34" s="152">
        <v>9.8800000000000008</v>
      </c>
      <c r="K34" s="152">
        <v>4.8049999999999997</v>
      </c>
      <c r="L34" s="152">
        <v>4.8</v>
      </c>
      <c r="M34" s="152">
        <v>4.8</v>
      </c>
      <c r="N34" s="152">
        <v>4.8</v>
      </c>
      <c r="O34" s="152">
        <v>4.8</v>
      </c>
      <c r="P34" s="152">
        <v>1171.5</v>
      </c>
      <c r="Q34" s="152">
        <v>1149.0899999999999</v>
      </c>
      <c r="R34" s="152">
        <v>5</v>
      </c>
      <c r="S34" s="152">
        <v>4</v>
      </c>
      <c r="T34" s="152">
        <v>965.01553999999999</v>
      </c>
      <c r="U34" s="152">
        <v>1146.6600000000001</v>
      </c>
      <c r="V34" s="152">
        <v>896.00099999999998</v>
      </c>
      <c r="W34" s="152">
        <v>960.94041000000004</v>
      </c>
      <c r="X34" s="152">
        <v>962</v>
      </c>
      <c r="Y34" s="152">
        <v>1101.819</v>
      </c>
      <c r="Z34" s="152">
        <v>7.3803700000000001</v>
      </c>
      <c r="AA34" s="152">
        <v>7.0344899999999999</v>
      </c>
      <c r="AB34" s="152">
        <v>875.80642999999998</v>
      </c>
      <c r="AC34" s="152">
        <v>936.94146999999998</v>
      </c>
      <c r="AD34" s="152">
        <v>1098.886</v>
      </c>
      <c r="AE34" s="152">
        <v>4.59</v>
      </c>
      <c r="AF34" s="152">
        <v>4.83</v>
      </c>
      <c r="AG34" s="152">
        <v>326.83251000000001</v>
      </c>
      <c r="AH34" s="152">
        <v>326.83251000000001</v>
      </c>
      <c r="AI34" s="152">
        <v>0</v>
      </c>
      <c r="AJ34" s="152">
        <v>0</v>
      </c>
      <c r="AK34" s="152">
        <v>326.86336</v>
      </c>
      <c r="AL34" s="152">
        <v>245.16752</v>
      </c>
      <c r="AM34" s="152">
        <v>294.20102000000003</v>
      </c>
      <c r="AN34" s="152">
        <v>226.55381</v>
      </c>
      <c r="AO34" s="152">
        <v>267.99657999999999</v>
      </c>
      <c r="AP34" s="152">
        <v>936</v>
      </c>
      <c r="AQ34" s="152">
        <v>1092.7025000000001</v>
      </c>
    </row>
    <row r="35" spans="1:43" ht="24" customHeight="1" x14ac:dyDescent="0.3">
      <c r="A35" s="16" t="s">
        <v>90</v>
      </c>
      <c r="B35" s="16" t="s">
        <v>887</v>
      </c>
      <c r="C35" s="152">
        <v>23</v>
      </c>
      <c r="D35" s="152">
        <v>54.2</v>
      </c>
      <c r="E35" s="152">
        <v>12.67</v>
      </c>
      <c r="F35" s="152">
        <v>24.48</v>
      </c>
      <c r="G35" s="152">
        <v>20.806560000000001</v>
      </c>
      <c r="H35" s="152">
        <v>798.29100000000005</v>
      </c>
      <c r="I35" s="152">
        <v>6.7</v>
      </c>
      <c r="J35" s="152">
        <v>9.43</v>
      </c>
      <c r="K35" s="152">
        <v>4.4429999999999996</v>
      </c>
      <c r="L35" s="152">
        <v>5.3</v>
      </c>
      <c r="M35" s="152">
        <v>5.3</v>
      </c>
      <c r="N35" s="152">
        <v>5.3</v>
      </c>
      <c r="O35" s="152">
        <v>5.3</v>
      </c>
      <c r="P35" s="152">
        <v>861.9</v>
      </c>
      <c r="Q35" s="152">
        <v>1130.4000000000001</v>
      </c>
      <c r="R35" s="152">
        <v>4</v>
      </c>
      <c r="S35" s="152">
        <v>4</v>
      </c>
      <c r="T35" s="152">
        <v>938.96469000000002</v>
      </c>
      <c r="U35" s="152">
        <v>1122.2760000000001</v>
      </c>
      <c r="V35" s="152">
        <v>825.53800000000001</v>
      </c>
      <c r="W35" s="152">
        <v>899.22932000000003</v>
      </c>
      <c r="X35" s="152">
        <v>928</v>
      </c>
      <c r="Y35" s="152">
        <v>1078.027</v>
      </c>
      <c r="Z35" s="152">
        <v>8.5944000000000003</v>
      </c>
      <c r="AA35" s="152">
        <v>12.03886</v>
      </c>
      <c r="AB35" s="152">
        <v>1109.9223</v>
      </c>
      <c r="AC35" s="152">
        <v>1146.9523300000001</v>
      </c>
      <c r="AD35" s="152">
        <v>1076.2750000000001</v>
      </c>
      <c r="AE35" s="152">
        <v>4.76</v>
      </c>
      <c r="AF35" s="152">
        <v>4.62</v>
      </c>
      <c r="AG35" s="152">
        <v>326.83251000000001</v>
      </c>
      <c r="AH35" s="152">
        <v>326.83251000000001</v>
      </c>
      <c r="AI35" s="152">
        <v>0</v>
      </c>
      <c r="AJ35" s="152">
        <v>0</v>
      </c>
      <c r="AK35" s="152">
        <v>326.86336</v>
      </c>
      <c r="AL35" s="152">
        <v>245.16752</v>
      </c>
      <c r="AM35" s="152">
        <v>294.20102000000003</v>
      </c>
      <c r="AN35" s="152">
        <v>226.55381</v>
      </c>
      <c r="AO35" s="152">
        <v>267.99657999999999</v>
      </c>
      <c r="AP35" s="152">
        <v>894.52</v>
      </c>
      <c r="AQ35" s="152">
        <v>1073.5195000000001</v>
      </c>
    </row>
    <row r="36" spans="1:43" ht="24" customHeight="1" x14ac:dyDescent="0.3">
      <c r="A36" s="16" t="s">
        <v>90</v>
      </c>
      <c r="B36" s="16" t="s">
        <v>888</v>
      </c>
      <c r="C36" s="152">
        <v>22</v>
      </c>
      <c r="D36" s="152">
        <v>51.05</v>
      </c>
      <c r="E36" s="152">
        <v>13.62</v>
      </c>
      <c r="F36" s="152">
        <v>25.17</v>
      </c>
      <c r="G36" s="152">
        <v>20.806560000000001</v>
      </c>
      <c r="H36" s="152">
        <v>706.43200000000002</v>
      </c>
      <c r="I36" s="152">
        <v>6.84</v>
      </c>
      <c r="J36" s="152">
        <v>9.61</v>
      </c>
      <c r="K36" s="152">
        <v>4.0209999999999999</v>
      </c>
      <c r="L36" s="152">
        <v>5.7</v>
      </c>
      <c r="M36" s="152">
        <v>5.7</v>
      </c>
      <c r="N36" s="152">
        <v>5.7</v>
      </c>
      <c r="O36" s="152">
        <v>5.7</v>
      </c>
      <c r="P36" s="152">
        <v>1115.2</v>
      </c>
      <c r="Q36" s="152">
        <v>1097.45</v>
      </c>
      <c r="R36" s="152">
        <v>1</v>
      </c>
      <c r="S36" s="152">
        <v>3</v>
      </c>
      <c r="T36" s="152">
        <v>972.25202000000002</v>
      </c>
      <c r="U36" s="152">
        <v>1102.0350000000001</v>
      </c>
      <c r="V36" s="152">
        <v>761.63300000000004</v>
      </c>
      <c r="W36" s="152">
        <v>824.02724999999998</v>
      </c>
      <c r="X36" s="152">
        <v>825</v>
      </c>
      <c r="Y36" s="152">
        <v>1056.7429999999999</v>
      </c>
      <c r="Z36" s="152">
        <v>10.962260000000001</v>
      </c>
      <c r="AA36" s="152">
        <v>12.05917</v>
      </c>
      <c r="AB36" s="152">
        <v>1123.4265700000001</v>
      </c>
      <c r="AC36" s="152">
        <v>1125.3034700000001</v>
      </c>
      <c r="AD36" s="152">
        <v>1048.0809999999999</v>
      </c>
      <c r="AE36" s="152">
        <v>4.47</v>
      </c>
      <c r="AF36" s="152">
        <v>4.4400000000000004</v>
      </c>
      <c r="AG36" s="152">
        <v>326.83251000000001</v>
      </c>
      <c r="AH36" s="152">
        <v>326.83251000000001</v>
      </c>
      <c r="AI36" s="152">
        <v>0</v>
      </c>
      <c r="AJ36" s="152">
        <v>0</v>
      </c>
      <c r="AK36" s="152">
        <v>326.86336</v>
      </c>
      <c r="AL36" s="152">
        <v>245.16752</v>
      </c>
      <c r="AM36" s="152">
        <v>294.20102000000003</v>
      </c>
      <c r="AN36" s="152">
        <v>226.55381</v>
      </c>
      <c r="AO36" s="152">
        <v>267.99657999999999</v>
      </c>
      <c r="AP36" s="152">
        <v>776.64</v>
      </c>
      <c r="AQ36" s="152">
        <v>1039.421</v>
      </c>
    </row>
    <row r="37" spans="1:43" ht="24" customHeight="1" x14ac:dyDescent="0.3">
      <c r="A37" s="16" t="s">
        <v>90</v>
      </c>
      <c r="B37" s="16" t="s">
        <v>889</v>
      </c>
      <c r="C37" s="152">
        <v>22</v>
      </c>
      <c r="D37" s="152">
        <v>51.02</v>
      </c>
      <c r="E37" s="152">
        <v>12.9</v>
      </c>
      <c r="F37" s="152">
        <v>25.06</v>
      </c>
      <c r="G37" s="152">
        <v>20.806560000000001</v>
      </c>
      <c r="H37" s="152">
        <v>601.28899999999999</v>
      </c>
      <c r="I37" s="152">
        <v>7.22</v>
      </c>
      <c r="J37" s="152">
        <v>9.92</v>
      </c>
      <c r="K37" s="152">
        <v>4.6760000000000002</v>
      </c>
      <c r="L37" s="152">
        <v>6.4</v>
      </c>
      <c r="M37" s="152">
        <v>6.4</v>
      </c>
      <c r="N37" s="152">
        <v>6.4</v>
      </c>
      <c r="O37" s="152">
        <v>6.4</v>
      </c>
      <c r="P37" s="152">
        <v>1076</v>
      </c>
      <c r="Q37" s="152">
        <v>1066.9100000000001</v>
      </c>
      <c r="R37" s="152">
        <v>5</v>
      </c>
      <c r="S37" s="152">
        <v>1</v>
      </c>
      <c r="T37" s="152">
        <v>1032.9581599999999</v>
      </c>
      <c r="U37" s="152">
        <v>1066.8910000000001</v>
      </c>
      <c r="V37" s="152">
        <v>669.20299999999997</v>
      </c>
      <c r="W37" s="152">
        <v>732.86738000000003</v>
      </c>
      <c r="X37" s="152">
        <v>706</v>
      </c>
      <c r="Y37" s="152">
        <v>1018.19</v>
      </c>
      <c r="Z37" s="152">
        <v>11.31535</v>
      </c>
      <c r="AA37" s="152">
        <v>11.70049</v>
      </c>
      <c r="AB37" s="152">
        <v>1092.6719399999999</v>
      </c>
      <c r="AC37" s="152">
        <v>1091.1896999999999</v>
      </c>
      <c r="AD37" s="152">
        <v>1010.038</v>
      </c>
      <c r="AE37" s="152">
        <v>4.9400000000000004</v>
      </c>
      <c r="AF37" s="152">
        <v>4.68</v>
      </c>
      <c r="AG37" s="152">
        <v>326.83251000000001</v>
      </c>
      <c r="AH37" s="152">
        <v>326.83251000000001</v>
      </c>
      <c r="AI37" s="152">
        <v>0</v>
      </c>
      <c r="AJ37" s="152">
        <v>0</v>
      </c>
      <c r="AK37" s="152">
        <v>326.86336</v>
      </c>
      <c r="AL37" s="152">
        <v>245.16752</v>
      </c>
      <c r="AM37" s="152">
        <v>294.20102000000003</v>
      </c>
      <c r="AN37" s="152">
        <v>226.55381</v>
      </c>
      <c r="AO37" s="152">
        <v>267.99657999999999</v>
      </c>
      <c r="AP37" s="152">
        <v>656.35</v>
      </c>
      <c r="AQ37" s="152">
        <v>901.25800000000004</v>
      </c>
    </row>
    <row r="38" spans="1:43" ht="24" customHeight="1" x14ac:dyDescent="0.3">
      <c r="A38" s="16" t="s">
        <v>90</v>
      </c>
      <c r="B38" s="16" t="s">
        <v>890</v>
      </c>
      <c r="C38" s="152">
        <v>23</v>
      </c>
      <c r="D38" s="152">
        <v>51.05</v>
      </c>
      <c r="E38" s="152">
        <v>13.65</v>
      </c>
      <c r="F38" s="152">
        <v>23.7</v>
      </c>
      <c r="G38" s="152">
        <v>20.806560000000001</v>
      </c>
      <c r="H38" s="152">
        <v>489.72899999999998</v>
      </c>
      <c r="I38" s="152">
        <v>7.24</v>
      </c>
      <c r="J38" s="152">
        <v>9.82</v>
      </c>
      <c r="K38" s="152">
        <v>4.6760000000000002</v>
      </c>
      <c r="L38" s="152">
        <v>7.1</v>
      </c>
      <c r="M38" s="152">
        <v>7.1</v>
      </c>
      <c r="N38" s="152">
        <v>7.1</v>
      </c>
      <c r="O38" s="152">
        <v>7.1</v>
      </c>
      <c r="P38" s="152">
        <v>1024</v>
      </c>
      <c r="Q38" s="152">
        <v>1020.73</v>
      </c>
      <c r="R38" s="152">
        <v>4</v>
      </c>
      <c r="S38" s="152">
        <v>1</v>
      </c>
      <c r="T38" s="152">
        <v>987.80514000000005</v>
      </c>
      <c r="U38" s="152">
        <v>1008.626</v>
      </c>
      <c r="V38" s="152">
        <v>558.88699999999994</v>
      </c>
      <c r="W38" s="152">
        <v>627.28056000000004</v>
      </c>
      <c r="X38" s="152">
        <v>574</v>
      </c>
      <c r="Y38" s="152">
        <v>951.07799999999997</v>
      </c>
      <c r="Z38" s="152">
        <v>10.91262</v>
      </c>
      <c r="AA38" s="152">
        <v>11.656409999999999</v>
      </c>
      <c r="AB38" s="152">
        <v>1035.11105</v>
      </c>
      <c r="AC38" s="152">
        <v>1048.76349</v>
      </c>
      <c r="AD38" s="152">
        <v>947.86599999999999</v>
      </c>
      <c r="AE38" s="152">
        <v>4.7699999999999996</v>
      </c>
      <c r="AF38" s="152">
        <v>4.96</v>
      </c>
      <c r="AG38" s="152">
        <v>326.83251000000001</v>
      </c>
      <c r="AH38" s="152">
        <v>326.83251000000001</v>
      </c>
      <c r="AI38" s="152">
        <v>0</v>
      </c>
      <c r="AJ38" s="152">
        <v>0</v>
      </c>
      <c r="AK38" s="152">
        <v>326.86336</v>
      </c>
      <c r="AL38" s="152">
        <v>245.16752</v>
      </c>
      <c r="AM38" s="152">
        <v>294.20102000000003</v>
      </c>
      <c r="AN38" s="152">
        <v>226.55381</v>
      </c>
      <c r="AO38" s="152">
        <v>267.99657999999999</v>
      </c>
      <c r="AP38" s="152">
        <v>525.38</v>
      </c>
      <c r="AQ38" s="152">
        <v>305.4085</v>
      </c>
    </row>
    <row r="39" spans="1:43" ht="24" customHeight="1" x14ac:dyDescent="0.3">
      <c r="A39" s="18" t="s">
        <v>90</v>
      </c>
      <c r="B39" s="18" t="s">
        <v>891</v>
      </c>
      <c r="C39" s="153">
        <v>23</v>
      </c>
      <c r="D39" s="153">
        <v>50.04</v>
      </c>
      <c r="E39" s="153">
        <v>10.7</v>
      </c>
      <c r="F39" s="153">
        <v>25.34</v>
      </c>
      <c r="G39" s="153">
        <v>20.806560000000001</v>
      </c>
      <c r="H39" s="153">
        <v>380.56099999999998</v>
      </c>
      <c r="I39" s="153">
        <v>6.91</v>
      </c>
      <c r="J39" s="153">
        <v>9.32</v>
      </c>
      <c r="K39" s="153">
        <v>4.6760000000000002</v>
      </c>
      <c r="L39" s="153">
        <v>7.1</v>
      </c>
      <c r="M39" s="153">
        <v>7.1</v>
      </c>
      <c r="N39" s="153">
        <v>7.1</v>
      </c>
      <c r="O39" s="153">
        <v>7.1</v>
      </c>
      <c r="P39" s="153">
        <v>947.4</v>
      </c>
      <c r="Q39" s="153">
        <v>947.11</v>
      </c>
      <c r="R39" s="153">
        <v>4</v>
      </c>
      <c r="S39" s="153">
        <v>1</v>
      </c>
      <c r="T39" s="153">
        <v>910.69313999999997</v>
      </c>
      <c r="U39" s="153">
        <v>920.50300000000004</v>
      </c>
      <c r="V39" s="153">
        <v>436.89100000000002</v>
      </c>
      <c r="W39" s="153">
        <v>508.50628</v>
      </c>
      <c r="X39" s="153">
        <v>434</v>
      </c>
      <c r="Y39" s="153">
        <v>875.70899999999995</v>
      </c>
      <c r="Z39" s="153">
        <v>10.41661</v>
      </c>
      <c r="AA39" s="153">
        <v>12.06127</v>
      </c>
      <c r="AB39" s="153">
        <v>968.84604000000002</v>
      </c>
      <c r="AC39" s="153">
        <v>988.16129000000001</v>
      </c>
      <c r="AD39" s="153">
        <v>854.28300000000002</v>
      </c>
      <c r="AE39" s="153">
        <v>5.44</v>
      </c>
      <c r="AF39" s="153">
        <v>5.42</v>
      </c>
      <c r="AG39" s="153">
        <v>326.83251000000001</v>
      </c>
      <c r="AH39" s="153">
        <v>326.83251000000001</v>
      </c>
      <c r="AI39" s="153">
        <v>0</v>
      </c>
      <c r="AJ39" s="153">
        <v>0</v>
      </c>
      <c r="AK39" s="153">
        <v>326.86336</v>
      </c>
      <c r="AL39" s="153">
        <v>245.16752</v>
      </c>
      <c r="AM39" s="153">
        <v>294.20102000000003</v>
      </c>
      <c r="AN39" s="153">
        <v>226.55381</v>
      </c>
      <c r="AO39" s="153">
        <v>267.99657999999999</v>
      </c>
      <c r="AP39" s="153">
        <v>389.9</v>
      </c>
      <c r="AQ39" s="153">
        <v>88.685500000000005</v>
      </c>
    </row>
    <row r="40" spans="1:43" ht="24" customHeight="1" x14ac:dyDescent="0.3">
      <c r="A40" s="13" t="s">
        <v>90</v>
      </c>
      <c r="B40" s="13" t="s">
        <v>892</v>
      </c>
      <c r="C40" s="151">
        <v>23</v>
      </c>
      <c r="D40" s="151">
        <v>50.83</v>
      </c>
      <c r="E40" s="151">
        <v>10.61</v>
      </c>
      <c r="F40" s="151">
        <v>24.97</v>
      </c>
      <c r="G40" s="151">
        <v>20.192889999999998</v>
      </c>
      <c r="H40" s="151">
        <v>274.78800000000001</v>
      </c>
      <c r="I40" s="151">
        <v>6.55</v>
      </c>
      <c r="J40" s="151">
        <v>9.4</v>
      </c>
      <c r="K40" s="151">
        <v>4.6760000000000002</v>
      </c>
      <c r="L40" s="151">
        <v>7.1</v>
      </c>
      <c r="M40" s="151">
        <v>7.1</v>
      </c>
      <c r="N40" s="151">
        <v>7.1</v>
      </c>
      <c r="O40" s="151">
        <v>7.1</v>
      </c>
      <c r="P40" s="151">
        <v>729.8</v>
      </c>
      <c r="Q40" s="151">
        <v>742.54</v>
      </c>
      <c r="R40" s="151">
        <v>5</v>
      </c>
      <c r="S40" s="151">
        <v>3</v>
      </c>
      <c r="T40" s="151">
        <v>680.03578000000005</v>
      </c>
      <c r="U40" s="151">
        <v>693.60199999999998</v>
      </c>
      <c r="V40" s="151">
        <v>302.45699999999999</v>
      </c>
      <c r="W40" s="151">
        <v>390.06164999999999</v>
      </c>
      <c r="X40" s="151">
        <v>290</v>
      </c>
      <c r="Y40" s="151">
        <v>739.56700000000001</v>
      </c>
      <c r="Z40" s="151">
        <v>11.664300000000001</v>
      </c>
      <c r="AA40" s="151">
        <v>12.167249999999999</v>
      </c>
      <c r="AB40" s="151">
        <v>817.55875000000003</v>
      </c>
      <c r="AC40" s="151">
        <v>840.69124999999997</v>
      </c>
      <c r="AD40" s="151">
        <v>715.80700000000002</v>
      </c>
      <c r="AE40" s="151">
        <v>5.05</v>
      </c>
      <c r="AF40" s="151">
        <v>5.73</v>
      </c>
      <c r="AG40" s="151">
        <v>326.83251000000001</v>
      </c>
      <c r="AH40" s="151">
        <v>326.83251000000001</v>
      </c>
      <c r="AI40" s="151">
        <v>0</v>
      </c>
      <c r="AJ40" s="151">
        <v>0</v>
      </c>
      <c r="AK40" s="151">
        <v>326.86336</v>
      </c>
      <c r="AL40" s="151">
        <v>245.16752</v>
      </c>
      <c r="AM40" s="151">
        <v>294.20102000000003</v>
      </c>
      <c r="AN40" s="151">
        <v>226.55381</v>
      </c>
      <c r="AO40" s="151">
        <v>267.99657999999999</v>
      </c>
      <c r="AP40" s="151">
        <v>255.36</v>
      </c>
      <c r="AQ40" s="151">
        <v>51.426499999999997</v>
      </c>
    </row>
    <row r="41" spans="1:43" ht="24" customHeight="1" x14ac:dyDescent="0.3">
      <c r="A41" s="16" t="s">
        <v>90</v>
      </c>
      <c r="B41" s="16" t="s">
        <v>893</v>
      </c>
      <c r="C41" s="152">
        <v>23</v>
      </c>
      <c r="D41" s="152">
        <v>50.87</v>
      </c>
      <c r="E41" s="152">
        <v>12.39</v>
      </c>
      <c r="F41" s="152">
        <v>24.93</v>
      </c>
      <c r="G41" s="152">
        <v>20.192889999999998</v>
      </c>
      <c r="H41" s="152">
        <v>173.21700000000001</v>
      </c>
      <c r="I41" s="152">
        <v>6.6</v>
      </c>
      <c r="J41" s="152">
        <v>9.24</v>
      </c>
      <c r="K41" s="152">
        <v>4.6760000000000002</v>
      </c>
      <c r="L41" s="152">
        <v>7.1</v>
      </c>
      <c r="M41" s="152">
        <v>7.1</v>
      </c>
      <c r="N41" s="152">
        <v>7.1</v>
      </c>
      <c r="O41" s="152">
        <v>7.1</v>
      </c>
      <c r="P41" s="152">
        <v>447.5</v>
      </c>
      <c r="Q41" s="152">
        <v>438.55</v>
      </c>
      <c r="R41" s="152">
        <v>6</v>
      </c>
      <c r="S41" s="152">
        <v>4</v>
      </c>
      <c r="T41" s="152">
        <v>318.08625000000001</v>
      </c>
      <c r="U41" s="152">
        <v>352.09300000000002</v>
      </c>
      <c r="V41" s="152">
        <v>169.47300000000001</v>
      </c>
      <c r="W41" s="152">
        <v>271.20343000000003</v>
      </c>
      <c r="X41" s="152">
        <v>158</v>
      </c>
      <c r="Y41" s="152">
        <v>436.69799999999998</v>
      </c>
      <c r="Z41" s="152">
        <v>11.412229999999999</v>
      </c>
      <c r="AA41" s="152">
        <v>11.73616</v>
      </c>
      <c r="AB41" s="152">
        <v>509.77994999999999</v>
      </c>
      <c r="AC41" s="152">
        <v>539.62711999999999</v>
      </c>
      <c r="AD41" s="152">
        <v>380.48200000000003</v>
      </c>
      <c r="AE41" s="152">
        <v>5.74</v>
      </c>
      <c r="AF41" s="152">
        <v>6.3</v>
      </c>
      <c r="AG41" s="152">
        <v>326.83251000000001</v>
      </c>
      <c r="AH41" s="152">
        <v>326.83251000000001</v>
      </c>
      <c r="AI41" s="152">
        <v>0</v>
      </c>
      <c r="AJ41" s="152">
        <v>0</v>
      </c>
      <c r="AK41" s="152">
        <v>326.86336</v>
      </c>
      <c r="AL41" s="152">
        <v>245.16752</v>
      </c>
      <c r="AM41" s="152">
        <v>294.20102000000003</v>
      </c>
      <c r="AN41" s="152">
        <v>226.55381</v>
      </c>
      <c r="AO41" s="152">
        <v>267.99657999999999</v>
      </c>
      <c r="AP41" s="152">
        <v>132.71</v>
      </c>
      <c r="AQ41" s="152">
        <v>26.302499999999998</v>
      </c>
    </row>
    <row r="42" spans="1:43" ht="24" customHeight="1" x14ac:dyDescent="0.3">
      <c r="A42" s="16" t="s">
        <v>90</v>
      </c>
      <c r="B42" s="16" t="s">
        <v>894</v>
      </c>
      <c r="C42" s="152">
        <v>23</v>
      </c>
      <c r="D42" s="152">
        <v>50.93</v>
      </c>
      <c r="E42" s="152">
        <v>13.39</v>
      </c>
      <c r="F42" s="152">
        <v>24.86</v>
      </c>
      <c r="G42" s="152">
        <v>20.192889999999998</v>
      </c>
      <c r="H42" s="152">
        <v>45.578000000000003</v>
      </c>
      <c r="I42" s="152">
        <v>6.11</v>
      </c>
      <c r="J42" s="152">
        <v>8.9499999999999993</v>
      </c>
      <c r="K42" s="152">
        <v>4.6760000000000002</v>
      </c>
      <c r="L42" s="152">
        <v>7</v>
      </c>
      <c r="M42" s="152">
        <v>7</v>
      </c>
      <c r="N42" s="152">
        <v>7</v>
      </c>
      <c r="O42" s="152">
        <v>7</v>
      </c>
      <c r="P42" s="152">
        <v>177.1</v>
      </c>
      <c r="Q42" s="152">
        <v>160.80000000000001</v>
      </c>
      <c r="R42" s="152">
        <v>6</v>
      </c>
      <c r="S42" s="152">
        <v>5</v>
      </c>
      <c r="T42" s="152">
        <v>50.619329999999998</v>
      </c>
      <c r="U42" s="152">
        <v>60.792999999999999</v>
      </c>
      <c r="V42" s="152">
        <v>46.25</v>
      </c>
      <c r="W42" s="152">
        <v>156.41849999999999</v>
      </c>
      <c r="X42" s="152">
        <v>56</v>
      </c>
      <c r="Y42" s="152">
        <v>83.319000000000003</v>
      </c>
      <c r="Z42" s="152">
        <v>10.144349999999999</v>
      </c>
      <c r="AA42" s="152">
        <v>11.448919999999999</v>
      </c>
      <c r="AB42" s="152">
        <v>225.34109000000001</v>
      </c>
      <c r="AC42" s="152">
        <v>238.59228999999999</v>
      </c>
      <c r="AD42" s="152">
        <v>69.766999999999996</v>
      </c>
      <c r="AE42" s="152">
        <v>6.3</v>
      </c>
      <c r="AF42" s="152">
        <v>6.87</v>
      </c>
      <c r="AG42" s="152">
        <v>326.83251000000001</v>
      </c>
      <c r="AH42" s="152">
        <v>326.83251000000001</v>
      </c>
      <c r="AI42" s="152">
        <v>0</v>
      </c>
      <c r="AJ42" s="152">
        <v>0</v>
      </c>
      <c r="AK42" s="152">
        <v>326.86336</v>
      </c>
      <c r="AL42" s="152">
        <v>245.16752</v>
      </c>
      <c r="AM42" s="152">
        <v>294.20102000000003</v>
      </c>
      <c r="AN42" s="152">
        <v>226.55381</v>
      </c>
      <c r="AO42" s="152">
        <v>267.99657999999999</v>
      </c>
      <c r="AP42" s="152">
        <v>33.840000000000003</v>
      </c>
      <c r="AQ42" s="152">
        <v>5.8140000000000001</v>
      </c>
    </row>
    <row r="43" spans="1:43" ht="24" customHeight="1" x14ac:dyDescent="0.3">
      <c r="A43" s="16" t="s">
        <v>90</v>
      </c>
      <c r="B43" s="16" t="s">
        <v>895</v>
      </c>
      <c r="C43" s="152">
        <v>23</v>
      </c>
      <c r="D43" s="152">
        <v>51.98</v>
      </c>
      <c r="E43" s="152">
        <v>13.91</v>
      </c>
      <c r="F43" s="152">
        <v>24.87</v>
      </c>
      <c r="G43" s="152">
        <v>20.192889999999998</v>
      </c>
      <c r="H43" s="152">
        <v>16.920999999999999</v>
      </c>
      <c r="I43" s="152">
        <v>6.04</v>
      </c>
      <c r="J43" s="152">
        <v>7.66</v>
      </c>
      <c r="K43" s="152">
        <v>4.6760000000000002</v>
      </c>
      <c r="L43" s="152">
        <v>7</v>
      </c>
      <c r="M43" s="152">
        <v>7</v>
      </c>
      <c r="N43" s="152">
        <v>7</v>
      </c>
      <c r="O43" s="152">
        <v>7</v>
      </c>
      <c r="P43" s="152">
        <v>59.6</v>
      </c>
      <c r="Q43" s="152">
        <v>2.73</v>
      </c>
      <c r="R43" s="152">
        <v>7</v>
      </c>
      <c r="S43" s="152">
        <v>5</v>
      </c>
      <c r="T43" s="152">
        <v>0</v>
      </c>
      <c r="U43" s="152">
        <v>0</v>
      </c>
      <c r="V43" s="152">
        <v>0</v>
      </c>
      <c r="W43" s="152">
        <v>61.134399999999999</v>
      </c>
      <c r="X43" s="152">
        <v>4</v>
      </c>
      <c r="Y43" s="152">
        <v>0</v>
      </c>
      <c r="Z43" s="152">
        <v>9.7144100000000009</v>
      </c>
      <c r="AA43" s="152">
        <v>10.42653</v>
      </c>
      <c r="AB43" s="152">
        <v>25.855360000000001</v>
      </c>
      <c r="AC43" s="152">
        <v>28.378990000000002</v>
      </c>
      <c r="AD43" s="152">
        <v>0</v>
      </c>
      <c r="AE43" s="152">
        <v>6.58</v>
      </c>
      <c r="AF43" s="152">
        <v>7.21</v>
      </c>
      <c r="AG43" s="152">
        <v>326.83251000000001</v>
      </c>
      <c r="AH43" s="152">
        <v>326.83251000000001</v>
      </c>
      <c r="AI43" s="152">
        <v>0</v>
      </c>
      <c r="AJ43" s="152">
        <v>0</v>
      </c>
      <c r="AK43" s="152">
        <v>326.86336</v>
      </c>
      <c r="AL43" s="152">
        <v>245.16752</v>
      </c>
      <c r="AM43" s="152">
        <v>294.20102000000003</v>
      </c>
      <c r="AN43" s="152">
        <v>226.55381</v>
      </c>
      <c r="AO43" s="152">
        <v>267.99657999999999</v>
      </c>
      <c r="AP43" s="152">
        <v>0.65</v>
      </c>
      <c r="AQ43" s="152">
        <v>9.8500000000000004E-2</v>
      </c>
    </row>
    <row r="44" spans="1:43" ht="24" customHeight="1" x14ac:dyDescent="0.3">
      <c r="A44" s="16" t="s">
        <v>90</v>
      </c>
      <c r="B44" s="16" t="s">
        <v>896</v>
      </c>
      <c r="C44" s="152">
        <v>23</v>
      </c>
      <c r="D44" s="152">
        <v>54.67</v>
      </c>
      <c r="E44" s="152">
        <v>14.55</v>
      </c>
      <c r="F44" s="152">
        <v>25.56</v>
      </c>
      <c r="G44" s="152">
        <v>20.192889999999998</v>
      </c>
      <c r="H44" s="152">
        <v>0</v>
      </c>
      <c r="I44" s="152">
        <v>6.05</v>
      </c>
      <c r="J44" s="152">
        <v>7.46</v>
      </c>
      <c r="K44" s="152">
        <v>4.6760000000000002</v>
      </c>
      <c r="L44" s="152">
        <v>6.9</v>
      </c>
      <c r="M44" s="152">
        <v>6.9</v>
      </c>
      <c r="N44" s="152">
        <v>6.9</v>
      </c>
      <c r="O44" s="152">
        <v>6.9</v>
      </c>
      <c r="P44" s="152">
        <v>4.24</v>
      </c>
      <c r="Q44" s="152">
        <v>0</v>
      </c>
      <c r="R44" s="152">
        <v>7</v>
      </c>
      <c r="S44" s="152">
        <v>5</v>
      </c>
      <c r="T44" s="152">
        <v>0</v>
      </c>
      <c r="U44" s="152">
        <v>0</v>
      </c>
      <c r="V44" s="152">
        <v>0</v>
      </c>
      <c r="W44" s="152">
        <v>8.1303800000000006</v>
      </c>
      <c r="X44" s="152">
        <v>0</v>
      </c>
      <c r="Y44" s="152">
        <v>0</v>
      </c>
      <c r="Z44" s="152">
        <v>10.39597</v>
      </c>
      <c r="AA44" s="152">
        <v>10.764519999999999</v>
      </c>
      <c r="AB44" s="152">
        <v>0</v>
      </c>
      <c r="AC44" s="152">
        <v>0</v>
      </c>
      <c r="AD44" s="152">
        <v>0</v>
      </c>
      <c r="AE44" s="152">
        <v>7.75</v>
      </c>
      <c r="AF44" s="152">
        <v>8</v>
      </c>
      <c r="AG44" s="152">
        <v>326.83251000000001</v>
      </c>
      <c r="AH44" s="152">
        <v>326.83251000000001</v>
      </c>
      <c r="AI44" s="152">
        <v>0</v>
      </c>
      <c r="AJ44" s="152">
        <v>0</v>
      </c>
      <c r="AK44" s="152">
        <v>326.86336</v>
      </c>
      <c r="AL44" s="152">
        <v>245.16752</v>
      </c>
      <c r="AM44" s="152">
        <v>294.20102000000003</v>
      </c>
      <c r="AN44" s="152">
        <v>226.55381</v>
      </c>
      <c r="AO44" s="152">
        <v>267.99657999999999</v>
      </c>
      <c r="AP44" s="152">
        <v>0</v>
      </c>
      <c r="AQ44" s="152">
        <v>1.15E-2</v>
      </c>
    </row>
    <row r="45" spans="1:43" ht="24" customHeight="1" x14ac:dyDescent="0.3">
      <c r="A45" s="16" t="s">
        <v>90</v>
      </c>
      <c r="B45" s="16" t="s">
        <v>897</v>
      </c>
      <c r="C45" s="152">
        <v>23</v>
      </c>
      <c r="D45" s="152">
        <v>56.63</v>
      </c>
      <c r="E45" s="152">
        <v>12.84</v>
      </c>
      <c r="F45" s="152">
        <v>25.53</v>
      </c>
      <c r="G45" s="152">
        <v>20.192889999999998</v>
      </c>
      <c r="H45" s="152">
        <v>0</v>
      </c>
      <c r="I45" s="152">
        <v>5.86</v>
      </c>
      <c r="J45" s="152">
        <v>6.28</v>
      </c>
      <c r="K45" s="152">
        <v>4.6760000000000002</v>
      </c>
      <c r="L45" s="152">
        <v>6.8</v>
      </c>
      <c r="M45" s="152">
        <v>6.8</v>
      </c>
      <c r="N45" s="152">
        <v>6.8</v>
      </c>
      <c r="O45" s="152">
        <v>6.8</v>
      </c>
      <c r="P45" s="152">
        <v>0</v>
      </c>
      <c r="Q45" s="152">
        <v>0</v>
      </c>
      <c r="R45" s="152">
        <v>7</v>
      </c>
      <c r="S45" s="152">
        <v>5</v>
      </c>
      <c r="T45" s="152">
        <v>0</v>
      </c>
      <c r="U45" s="152">
        <v>0</v>
      </c>
      <c r="V45" s="152">
        <v>0</v>
      </c>
      <c r="W45" s="152">
        <v>0</v>
      </c>
      <c r="X45" s="152">
        <v>0</v>
      </c>
      <c r="Y45" s="152">
        <v>0</v>
      </c>
      <c r="Z45" s="152">
        <v>9.1465800000000002</v>
      </c>
      <c r="AA45" s="152">
        <v>11.133559999999999</v>
      </c>
      <c r="AB45" s="152">
        <v>0</v>
      </c>
      <c r="AC45" s="152">
        <v>0</v>
      </c>
      <c r="AD45" s="152">
        <v>0</v>
      </c>
      <c r="AE45" s="152">
        <v>7.1</v>
      </c>
      <c r="AF45" s="152">
        <v>8.08</v>
      </c>
      <c r="AG45" s="152">
        <v>326.83251000000001</v>
      </c>
      <c r="AH45" s="152">
        <v>326.83251000000001</v>
      </c>
      <c r="AI45" s="152">
        <v>0</v>
      </c>
      <c r="AJ45" s="152">
        <v>0</v>
      </c>
      <c r="AK45" s="152">
        <v>326.86336</v>
      </c>
      <c r="AL45" s="152">
        <v>245.16752</v>
      </c>
      <c r="AM45" s="152">
        <v>294.20102000000003</v>
      </c>
      <c r="AN45" s="152">
        <v>226.55381</v>
      </c>
      <c r="AO45" s="152">
        <v>267.99657999999999</v>
      </c>
      <c r="AP45" s="152">
        <v>0</v>
      </c>
      <c r="AQ45" s="152">
        <v>1.2E-2</v>
      </c>
    </row>
    <row r="46" spans="1:43" ht="24" customHeight="1" x14ac:dyDescent="0.3">
      <c r="A46" s="16" t="s">
        <v>90</v>
      </c>
      <c r="B46" s="16" t="s">
        <v>898</v>
      </c>
      <c r="C46" s="152">
        <v>24</v>
      </c>
      <c r="D46" s="152">
        <v>57.43</v>
      </c>
      <c r="E46" s="152">
        <v>13.27</v>
      </c>
      <c r="F46" s="152">
        <v>25.7</v>
      </c>
      <c r="G46" s="152">
        <v>20.192889999999998</v>
      </c>
      <c r="H46" s="152">
        <v>0</v>
      </c>
      <c r="I46" s="152">
        <v>5.93</v>
      </c>
      <c r="J46" s="152">
        <v>6.2</v>
      </c>
      <c r="K46" s="152">
        <v>4.6760000000000002</v>
      </c>
      <c r="L46" s="152">
        <v>6.7</v>
      </c>
      <c r="M46" s="152">
        <v>6.7</v>
      </c>
      <c r="N46" s="152">
        <v>6.7</v>
      </c>
      <c r="O46" s="152">
        <v>6.7</v>
      </c>
      <c r="P46" s="152">
        <v>0</v>
      </c>
      <c r="Q46" s="152">
        <v>0</v>
      </c>
      <c r="R46" s="152">
        <v>8</v>
      </c>
      <c r="S46" s="152">
        <v>6</v>
      </c>
      <c r="T46" s="152">
        <v>0</v>
      </c>
      <c r="U46" s="152">
        <v>0</v>
      </c>
      <c r="V46" s="152">
        <v>0</v>
      </c>
      <c r="W46" s="152">
        <v>0</v>
      </c>
      <c r="X46" s="152"/>
      <c r="Y46" s="152">
        <v>0</v>
      </c>
      <c r="Z46" s="152">
        <v>7.9457100000000001</v>
      </c>
      <c r="AA46" s="152">
        <v>10.67652</v>
      </c>
      <c r="AB46" s="152">
        <v>0</v>
      </c>
      <c r="AC46" s="152">
        <v>0</v>
      </c>
      <c r="AD46" s="152">
        <v>0</v>
      </c>
      <c r="AE46" s="152">
        <v>8.25</v>
      </c>
      <c r="AF46" s="152">
        <v>8.4499999999999993</v>
      </c>
      <c r="AG46" s="152">
        <v>326.83251000000001</v>
      </c>
      <c r="AH46" s="152">
        <v>326.83251000000001</v>
      </c>
      <c r="AI46" s="152">
        <v>0</v>
      </c>
      <c r="AJ46" s="152">
        <v>0</v>
      </c>
      <c r="AK46" s="152">
        <v>326.86336</v>
      </c>
      <c r="AL46" s="152">
        <v>245.16752</v>
      </c>
      <c r="AM46" s="152">
        <v>294.20102000000003</v>
      </c>
      <c r="AN46" s="152">
        <v>226.55381</v>
      </c>
      <c r="AO46" s="152">
        <v>267.99657999999999</v>
      </c>
      <c r="AP46" s="152">
        <v>0</v>
      </c>
      <c r="AQ46" s="152">
        <v>5.4999999999999997E-3</v>
      </c>
    </row>
    <row r="47" spans="1:43" ht="24" customHeight="1" x14ac:dyDescent="0.3">
      <c r="A47" s="18" t="s">
        <v>90</v>
      </c>
      <c r="B47" s="18" t="s">
        <v>899</v>
      </c>
      <c r="C47" s="153">
        <v>24</v>
      </c>
      <c r="D47" s="153">
        <v>57.52</v>
      </c>
      <c r="E47" s="153">
        <v>14.56</v>
      </c>
      <c r="F47" s="153">
        <v>25.76</v>
      </c>
      <c r="G47" s="153">
        <v>20.192889999999998</v>
      </c>
      <c r="H47" s="153"/>
      <c r="I47" s="153">
        <v>6.05</v>
      </c>
      <c r="J47" s="153">
        <v>6.21</v>
      </c>
      <c r="K47" s="153">
        <v>4.6760000000000002</v>
      </c>
      <c r="L47" s="153">
        <v>6.7</v>
      </c>
      <c r="M47" s="153">
        <v>6.7</v>
      </c>
      <c r="N47" s="153">
        <v>6.7</v>
      </c>
      <c r="O47" s="153">
        <v>6.7</v>
      </c>
      <c r="P47" s="153"/>
      <c r="Q47" s="153"/>
      <c r="R47" s="153">
        <v>8</v>
      </c>
      <c r="S47" s="153">
        <v>6</v>
      </c>
      <c r="T47" s="153"/>
      <c r="U47" s="153"/>
      <c r="V47" s="153"/>
      <c r="W47" s="153"/>
      <c r="X47" s="153"/>
      <c r="Y47" s="153"/>
      <c r="Z47" s="153">
        <v>9.1845300000000005</v>
      </c>
      <c r="AA47" s="153">
        <v>10.695489999999999</v>
      </c>
      <c r="AB47" s="153"/>
      <c r="AC47" s="153"/>
      <c r="AD47" s="153"/>
      <c r="AE47" s="153">
        <v>7.41</v>
      </c>
      <c r="AF47" s="153">
        <v>8.86</v>
      </c>
      <c r="AG47" s="153">
        <v>326.83251000000001</v>
      </c>
      <c r="AH47" s="153">
        <v>326.83251000000001</v>
      </c>
      <c r="AI47" s="153">
        <v>0</v>
      </c>
      <c r="AJ47" s="153">
        <v>0</v>
      </c>
      <c r="AK47" s="153">
        <v>326.86336</v>
      </c>
      <c r="AL47" s="153">
        <v>245.16752</v>
      </c>
      <c r="AM47" s="153">
        <v>294.20102000000003</v>
      </c>
      <c r="AN47" s="153">
        <v>226.55381</v>
      </c>
      <c r="AO47" s="153">
        <v>267.99657999999999</v>
      </c>
      <c r="AP47" s="153"/>
      <c r="AQ47" s="153"/>
    </row>
    <row r="48" spans="1:43" ht="24" customHeight="1" x14ac:dyDescent="0.3">
      <c r="A48" s="13" t="s">
        <v>90</v>
      </c>
      <c r="B48" s="13" t="s">
        <v>900</v>
      </c>
      <c r="C48" s="151">
        <v>23</v>
      </c>
      <c r="D48" s="151">
        <v>55.09</v>
      </c>
      <c r="E48" s="151">
        <v>13.02</v>
      </c>
      <c r="F48" s="151">
        <v>25.73</v>
      </c>
      <c r="G48" s="151">
        <v>20.192889999999998</v>
      </c>
      <c r="H48" s="151"/>
      <c r="I48" s="151">
        <v>5.41</v>
      </c>
      <c r="J48" s="151">
        <v>6.24</v>
      </c>
      <c r="K48" s="151">
        <v>4.6760000000000002</v>
      </c>
      <c r="L48" s="151">
        <v>6.7</v>
      </c>
      <c r="M48" s="151">
        <v>6.7</v>
      </c>
      <c r="N48" s="151">
        <v>6.7</v>
      </c>
      <c r="O48" s="151">
        <v>6.7</v>
      </c>
      <c r="P48" s="151"/>
      <c r="Q48" s="151"/>
      <c r="R48" s="151">
        <v>7</v>
      </c>
      <c r="S48" s="151">
        <v>6</v>
      </c>
      <c r="T48" s="151"/>
      <c r="U48" s="151"/>
      <c r="V48" s="151"/>
      <c r="W48" s="151"/>
      <c r="X48" s="151"/>
      <c r="Y48" s="151"/>
      <c r="Z48" s="151">
        <v>9.8302499999999995</v>
      </c>
      <c r="AA48" s="151">
        <v>9.7262000000000004</v>
      </c>
      <c r="AB48" s="151"/>
      <c r="AC48" s="151"/>
      <c r="AD48" s="151"/>
      <c r="AE48" s="151">
        <v>8.4</v>
      </c>
      <c r="AF48" s="151">
        <v>8.77</v>
      </c>
      <c r="AG48" s="151">
        <v>326.83251000000001</v>
      </c>
      <c r="AH48" s="151">
        <v>326.83251000000001</v>
      </c>
      <c r="AI48" s="151">
        <v>0</v>
      </c>
      <c r="AJ48" s="151">
        <v>0</v>
      </c>
      <c r="AK48" s="151">
        <v>326.86336</v>
      </c>
      <c r="AL48" s="151">
        <v>245.16752</v>
      </c>
      <c r="AM48" s="151">
        <v>294.20102000000003</v>
      </c>
      <c r="AN48" s="151">
        <v>226.55381</v>
      </c>
      <c r="AO48" s="151">
        <v>267.99657999999999</v>
      </c>
      <c r="AP48" s="151"/>
      <c r="AQ48" s="151"/>
    </row>
    <row r="49" spans="1:43" ht="24" customHeight="1" x14ac:dyDescent="0.3">
      <c r="A49" s="16" t="s">
        <v>90</v>
      </c>
      <c r="B49" s="16" t="s">
        <v>901</v>
      </c>
      <c r="C49" s="152">
        <v>23</v>
      </c>
      <c r="D49" s="152">
        <v>53</v>
      </c>
      <c r="E49" s="152">
        <v>13.07</v>
      </c>
      <c r="F49" s="152">
        <v>25.74</v>
      </c>
      <c r="G49" s="152">
        <v>20.192889999999998</v>
      </c>
      <c r="H49" s="152"/>
      <c r="I49" s="152">
        <v>5.84</v>
      </c>
      <c r="J49" s="152">
        <v>6.24</v>
      </c>
      <c r="K49" s="152">
        <v>4.6760000000000002</v>
      </c>
      <c r="L49" s="152">
        <v>6.9</v>
      </c>
      <c r="M49" s="152">
        <v>6.9</v>
      </c>
      <c r="N49" s="152">
        <v>6.9</v>
      </c>
      <c r="O49" s="152">
        <v>6.9</v>
      </c>
      <c r="P49" s="152"/>
      <c r="Q49" s="152"/>
      <c r="R49" s="152">
        <v>6</v>
      </c>
      <c r="S49" s="152">
        <v>5</v>
      </c>
      <c r="T49" s="152"/>
      <c r="U49" s="152"/>
      <c r="V49" s="152"/>
      <c r="W49" s="152"/>
      <c r="X49" s="152"/>
      <c r="Y49" s="152"/>
      <c r="Z49" s="152">
        <v>7.3685299999999998</v>
      </c>
      <c r="AA49" s="152">
        <v>8.7616700000000005</v>
      </c>
      <c r="AB49" s="152"/>
      <c r="AC49" s="152"/>
      <c r="AD49" s="152"/>
      <c r="AE49" s="152">
        <v>8.31</v>
      </c>
      <c r="AF49" s="152">
        <v>8</v>
      </c>
      <c r="AG49" s="152">
        <v>326.83251000000001</v>
      </c>
      <c r="AH49" s="152">
        <v>326.83251000000001</v>
      </c>
      <c r="AI49" s="152">
        <v>0</v>
      </c>
      <c r="AJ49" s="152">
        <v>0</v>
      </c>
      <c r="AK49" s="152">
        <v>326.86336</v>
      </c>
      <c r="AL49" s="152">
        <v>245.16752</v>
      </c>
      <c r="AM49" s="152">
        <v>294.20102000000003</v>
      </c>
      <c r="AN49" s="152">
        <v>226.55381</v>
      </c>
      <c r="AO49" s="152">
        <v>267.99657999999999</v>
      </c>
      <c r="AP49" s="152"/>
      <c r="AQ49" s="152"/>
    </row>
    <row r="50" spans="1:43" ht="24" customHeight="1" x14ac:dyDescent="0.3">
      <c r="A50" s="16" t="s">
        <v>90</v>
      </c>
      <c r="B50" s="16" t="s">
        <v>902</v>
      </c>
      <c r="C50" s="152">
        <v>23</v>
      </c>
      <c r="D50" s="152">
        <v>52.98</v>
      </c>
      <c r="E50" s="152">
        <v>12.99</v>
      </c>
      <c r="F50" s="152">
        <v>23.52</v>
      </c>
      <c r="G50" s="152">
        <v>20.192889999999998</v>
      </c>
      <c r="H50" s="152"/>
      <c r="I50" s="152">
        <v>5.35</v>
      </c>
      <c r="J50" s="152">
        <v>5.94</v>
      </c>
      <c r="K50" s="152">
        <v>4.6760000000000002</v>
      </c>
      <c r="L50" s="152">
        <v>7</v>
      </c>
      <c r="M50" s="152">
        <v>7</v>
      </c>
      <c r="N50" s="152">
        <v>7</v>
      </c>
      <c r="O50" s="152">
        <v>7</v>
      </c>
      <c r="P50" s="152"/>
      <c r="Q50" s="152"/>
      <c r="R50" s="152">
        <v>6</v>
      </c>
      <c r="S50" s="152">
        <v>5</v>
      </c>
      <c r="T50" s="152"/>
      <c r="U50" s="152"/>
      <c r="V50" s="152"/>
      <c r="W50" s="152"/>
      <c r="X50" s="152"/>
      <c r="Y50" s="152"/>
      <c r="Z50" s="152">
        <v>6.4969299999999999</v>
      </c>
      <c r="AA50" s="152">
        <v>7.76403</v>
      </c>
      <c r="AB50" s="152"/>
      <c r="AC50" s="152"/>
      <c r="AD50" s="152"/>
      <c r="AE50" s="152">
        <v>7.53</v>
      </c>
      <c r="AF50" s="152">
        <v>8.4700000000000006</v>
      </c>
      <c r="AG50" s="152">
        <v>326.83251000000001</v>
      </c>
      <c r="AH50" s="152">
        <v>326.83251000000001</v>
      </c>
      <c r="AI50" s="152">
        <v>0</v>
      </c>
      <c r="AJ50" s="152">
        <v>0</v>
      </c>
      <c r="AK50" s="152">
        <v>326.86336</v>
      </c>
      <c r="AL50" s="152">
        <v>245.16752</v>
      </c>
      <c r="AM50" s="152">
        <v>294.20102000000003</v>
      </c>
      <c r="AN50" s="152">
        <v>226.55381</v>
      </c>
      <c r="AO50" s="152">
        <v>267.99657999999999</v>
      </c>
      <c r="AP50" s="152"/>
      <c r="AQ50" s="152"/>
    </row>
    <row r="51" spans="1:43" ht="24" customHeight="1" x14ac:dyDescent="0.3">
      <c r="A51" s="16" t="s">
        <v>90</v>
      </c>
      <c r="B51" s="16" t="s">
        <v>903</v>
      </c>
      <c r="C51" s="152">
        <v>23</v>
      </c>
      <c r="D51" s="152">
        <v>55.05</v>
      </c>
      <c r="E51" s="152">
        <v>13.1</v>
      </c>
      <c r="F51" s="152">
        <v>23.47</v>
      </c>
      <c r="G51" s="152">
        <v>20.192889999999998</v>
      </c>
      <c r="H51" s="152"/>
      <c r="I51" s="152">
        <v>5.3</v>
      </c>
      <c r="J51" s="152">
        <v>5.42</v>
      </c>
      <c r="K51" s="152">
        <v>4.6760000000000002</v>
      </c>
      <c r="L51" s="152">
        <v>7.4</v>
      </c>
      <c r="M51" s="152">
        <v>7.4</v>
      </c>
      <c r="N51" s="152">
        <v>7.4</v>
      </c>
      <c r="O51" s="152">
        <v>7.4</v>
      </c>
      <c r="P51" s="152"/>
      <c r="Q51" s="152"/>
      <c r="R51" s="152">
        <v>5</v>
      </c>
      <c r="S51" s="152">
        <v>4</v>
      </c>
      <c r="T51" s="152"/>
      <c r="U51" s="152"/>
      <c r="V51" s="152"/>
      <c r="W51" s="152"/>
      <c r="X51" s="152"/>
      <c r="Y51" s="152"/>
      <c r="Z51" s="152">
        <v>7.8044700000000002</v>
      </c>
      <c r="AA51" s="152">
        <v>7.83108</v>
      </c>
      <c r="AB51" s="152"/>
      <c r="AC51" s="152"/>
      <c r="AD51" s="152"/>
      <c r="AE51" s="152">
        <v>7.08</v>
      </c>
      <c r="AF51" s="152">
        <v>7.99</v>
      </c>
      <c r="AG51" s="152">
        <v>326.83251000000001</v>
      </c>
      <c r="AH51" s="152">
        <v>326.83251000000001</v>
      </c>
      <c r="AI51" s="152">
        <v>0</v>
      </c>
      <c r="AJ51" s="152">
        <v>0</v>
      </c>
      <c r="AK51" s="152">
        <v>326.86336</v>
      </c>
      <c r="AL51" s="152">
        <v>245.16752</v>
      </c>
      <c r="AM51" s="152">
        <v>294.20102000000003</v>
      </c>
      <c r="AN51" s="152">
        <v>226.55381</v>
      </c>
      <c r="AO51" s="152">
        <v>267.99657999999999</v>
      </c>
      <c r="AP51" s="152"/>
      <c r="AQ51" s="152"/>
    </row>
    <row r="52" spans="1:43" ht="24" customHeight="1" x14ac:dyDescent="0.3">
      <c r="A52" s="16" t="s">
        <v>90</v>
      </c>
      <c r="B52" s="16" t="s">
        <v>904</v>
      </c>
      <c r="C52" s="152">
        <v>23</v>
      </c>
      <c r="D52" s="152">
        <v>57.52</v>
      </c>
      <c r="E52" s="152">
        <v>11.54</v>
      </c>
      <c r="F52" s="152">
        <v>23.69</v>
      </c>
      <c r="G52" s="152">
        <v>20.192889999999998</v>
      </c>
      <c r="H52" s="152"/>
      <c r="I52" s="152">
        <v>4.91</v>
      </c>
      <c r="J52" s="152">
        <v>5.57</v>
      </c>
      <c r="K52" s="152">
        <v>4.6760000000000002</v>
      </c>
      <c r="L52" s="152">
        <v>7.7</v>
      </c>
      <c r="M52" s="152">
        <v>7.7</v>
      </c>
      <c r="N52" s="152">
        <v>7.7</v>
      </c>
      <c r="O52" s="152">
        <v>7.7</v>
      </c>
      <c r="P52" s="152"/>
      <c r="Q52" s="152"/>
      <c r="R52" s="152">
        <v>5</v>
      </c>
      <c r="S52" s="152">
        <v>3</v>
      </c>
      <c r="T52" s="152"/>
      <c r="U52" s="152"/>
      <c r="V52" s="152"/>
      <c r="W52" s="152"/>
      <c r="X52" s="152"/>
      <c r="Y52" s="152"/>
      <c r="Z52" s="152">
        <v>7.2556500000000002</v>
      </c>
      <c r="AA52" s="152">
        <v>7.64933</v>
      </c>
      <c r="AB52" s="152"/>
      <c r="AC52" s="152"/>
      <c r="AD52" s="152"/>
      <c r="AE52" s="152">
        <v>6.99</v>
      </c>
      <c r="AF52" s="152">
        <v>7.52</v>
      </c>
      <c r="AG52" s="152">
        <v>326.83251000000001</v>
      </c>
      <c r="AH52" s="152">
        <v>326.83251000000001</v>
      </c>
      <c r="AI52" s="152">
        <v>0</v>
      </c>
      <c r="AJ52" s="152">
        <v>0</v>
      </c>
      <c r="AK52" s="152">
        <v>326.86336</v>
      </c>
      <c r="AL52" s="152">
        <v>245.16752</v>
      </c>
      <c r="AM52" s="152">
        <v>294.20102000000003</v>
      </c>
      <c r="AN52" s="152">
        <v>226.55381</v>
      </c>
      <c r="AO52" s="152">
        <v>267.99657999999999</v>
      </c>
      <c r="AP52" s="152"/>
      <c r="AQ52" s="152"/>
    </row>
    <row r="53" spans="1:43" ht="24" customHeight="1" x14ac:dyDescent="0.3">
      <c r="A53" s="16" t="s">
        <v>90</v>
      </c>
      <c r="B53" s="16" t="s">
        <v>905</v>
      </c>
      <c r="C53" s="152">
        <v>23</v>
      </c>
      <c r="D53" s="152">
        <v>57.57</v>
      </c>
      <c r="E53" s="152">
        <v>13.68</v>
      </c>
      <c r="F53" s="152">
        <v>23.67</v>
      </c>
      <c r="G53" s="152">
        <v>20.192889999999998</v>
      </c>
      <c r="H53" s="152"/>
      <c r="I53" s="152">
        <v>4.84</v>
      </c>
      <c r="J53" s="152">
        <v>5.64</v>
      </c>
      <c r="K53" s="152">
        <v>4.6760000000000002</v>
      </c>
      <c r="L53" s="152">
        <v>7.1</v>
      </c>
      <c r="M53" s="152">
        <v>7.1</v>
      </c>
      <c r="N53" s="152">
        <v>7.1</v>
      </c>
      <c r="O53" s="152">
        <v>7.1</v>
      </c>
      <c r="P53" s="152"/>
      <c r="Q53" s="152"/>
      <c r="R53" s="152">
        <v>5</v>
      </c>
      <c r="S53" s="152">
        <v>3</v>
      </c>
      <c r="T53" s="152"/>
      <c r="U53" s="152"/>
      <c r="V53" s="152"/>
      <c r="W53" s="152"/>
      <c r="X53" s="152"/>
      <c r="Y53" s="152"/>
      <c r="Z53" s="152">
        <v>6.1285699999999999</v>
      </c>
      <c r="AA53" s="152">
        <v>7.0806100000000001</v>
      </c>
      <c r="AB53" s="152"/>
      <c r="AC53" s="152"/>
      <c r="AD53" s="152"/>
      <c r="AE53" s="152">
        <v>7.22</v>
      </c>
      <c r="AF53" s="152">
        <v>7.37</v>
      </c>
      <c r="AG53" s="152">
        <v>326.83251000000001</v>
      </c>
      <c r="AH53" s="152">
        <v>326.83251000000001</v>
      </c>
      <c r="AI53" s="152">
        <v>0</v>
      </c>
      <c r="AJ53" s="152">
        <v>0</v>
      </c>
      <c r="AK53" s="152">
        <v>326.86336</v>
      </c>
      <c r="AL53" s="152">
        <v>245.16752</v>
      </c>
      <c r="AM53" s="152">
        <v>294.20102000000003</v>
      </c>
      <c r="AN53" s="152">
        <v>226.55381</v>
      </c>
      <c r="AO53" s="152">
        <v>267.99657999999999</v>
      </c>
      <c r="AP53" s="152"/>
      <c r="AQ53" s="152"/>
    </row>
    <row r="54" spans="1:43" ht="24" customHeight="1" x14ac:dyDescent="0.3">
      <c r="A54" s="16" t="s">
        <v>90</v>
      </c>
      <c r="B54" s="16" t="s">
        <v>906</v>
      </c>
      <c r="C54" s="152">
        <v>10</v>
      </c>
      <c r="D54" s="152">
        <v>57.47</v>
      </c>
      <c r="E54" s="152">
        <v>12.86</v>
      </c>
      <c r="F54" s="152">
        <v>23.64</v>
      </c>
      <c r="G54" s="152">
        <v>20.192889999999998</v>
      </c>
      <c r="H54" s="152"/>
      <c r="I54" s="152">
        <v>4.91</v>
      </c>
      <c r="J54" s="152">
        <v>6.03</v>
      </c>
      <c r="K54" s="152">
        <v>4.6760000000000002</v>
      </c>
      <c r="L54" s="152">
        <v>6.5</v>
      </c>
      <c r="M54" s="152">
        <v>6.5</v>
      </c>
      <c r="N54" s="152">
        <v>6.5</v>
      </c>
      <c r="O54" s="152">
        <v>6.5</v>
      </c>
      <c r="P54" s="152"/>
      <c r="Q54" s="152"/>
      <c r="R54" s="152">
        <v>5</v>
      </c>
      <c r="S54" s="152">
        <v>3</v>
      </c>
      <c r="T54" s="152"/>
      <c r="U54" s="152"/>
      <c r="V54" s="152"/>
      <c r="W54" s="152"/>
      <c r="X54" s="152"/>
      <c r="Y54" s="152"/>
      <c r="Z54" s="152">
        <v>5.9725900000000003</v>
      </c>
      <c r="AA54" s="152">
        <v>6.4028200000000002</v>
      </c>
      <c r="AB54" s="152"/>
      <c r="AC54" s="152"/>
      <c r="AD54" s="152"/>
      <c r="AE54" s="152">
        <v>7.94</v>
      </c>
      <c r="AF54" s="152">
        <v>6.96</v>
      </c>
      <c r="AG54" s="152">
        <v>326.83251000000001</v>
      </c>
      <c r="AH54" s="152">
        <v>326.83251000000001</v>
      </c>
      <c r="AI54" s="152">
        <v>0</v>
      </c>
      <c r="AJ54" s="152">
        <v>0</v>
      </c>
      <c r="AK54" s="152">
        <v>326.86336</v>
      </c>
      <c r="AL54" s="152">
        <v>245.16752</v>
      </c>
      <c r="AM54" s="152">
        <v>294.20102000000003</v>
      </c>
      <c r="AN54" s="152">
        <v>226.55381</v>
      </c>
      <c r="AO54" s="152">
        <v>267.99657999999999</v>
      </c>
      <c r="AP54" s="152"/>
      <c r="AQ54" s="152"/>
    </row>
    <row r="55" spans="1:43" ht="24" customHeight="1" x14ac:dyDescent="0.3">
      <c r="A55" s="18" t="s">
        <v>907</v>
      </c>
      <c r="B55" s="18" t="s">
        <v>91</v>
      </c>
      <c r="C55" s="153">
        <v>10</v>
      </c>
      <c r="D55" s="153">
        <v>57.5</v>
      </c>
      <c r="E55" s="153">
        <v>11.05</v>
      </c>
      <c r="F55" s="153">
        <v>23.65</v>
      </c>
      <c r="G55" s="153">
        <v>20.192889999999998</v>
      </c>
      <c r="H55" s="153"/>
      <c r="I55" s="153">
        <v>5.42</v>
      </c>
      <c r="J55" s="153">
        <v>5.84</v>
      </c>
      <c r="K55" s="153">
        <v>4.6760000000000002</v>
      </c>
      <c r="L55" s="153">
        <v>6.5</v>
      </c>
      <c r="M55" s="153">
        <v>6.5</v>
      </c>
      <c r="N55" s="153">
        <v>6.5</v>
      </c>
      <c r="O55" s="153">
        <v>6.5</v>
      </c>
      <c r="P55" s="153"/>
      <c r="Q55" s="153"/>
      <c r="R55" s="153">
        <v>5</v>
      </c>
      <c r="S55" s="153">
        <v>3</v>
      </c>
      <c r="T55" s="153"/>
      <c r="U55" s="153"/>
      <c r="V55" s="153"/>
      <c r="W55" s="153"/>
      <c r="X55" s="153"/>
      <c r="Y55" s="153"/>
      <c r="Z55" s="153">
        <v>4.5550600000000001</v>
      </c>
      <c r="AA55" s="153">
        <v>5.7708899999999996</v>
      </c>
      <c r="AB55" s="153"/>
      <c r="AC55" s="153"/>
      <c r="AD55" s="153"/>
      <c r="AE55" s="153">
        <v>6.66</v>
      </c>
      <c r="AF55" s="153">
        <v>6.39</v>
      </c>
      <c r="AG55" s="153">
        <v>326.83251000000001</v>
      </c>
      <c r="AH55" s="153">
        <v>326.83251000000001</v>
      </c>
      <c r="AI55" s="153">
        <v>0</v>
      </c>
      <c r="AJ55" s="153">
        <v>0</v>
      </c>
      <c r="AK55" s="153">
        <v>326.86336</v>
      </c>
      <c r="AL55" s="153">
        <v>245.16752</v>
      </c>
      <c r="AM55" s="153">
        <v>294.20102000000003</v>
      </c>
      <c r="AN55" s="153">
        <v>226.55381</v>
      </c>
      <c r="AO55" s="153">
        <v>267.99657999999999</v>
      </c>
      <c r="AP55" s="153"/>
      <c r="AQ55" s="153"/>
    </row>
    <row r="56" spans="1:43"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201" t="s">
        <v>0</v>
      </c>
      <c r="B3" s="202"/>
      <c r="C3" s="202"/>
      <c r="D3" s="202"/>
      <c r="E3" s="202"/>
      <c r="F3" s="202"/>
      <c r="G3" s="1"/>
      <c r="H3" s="1"/>
      <c r="I3" s="1"/>
    </row>
    <row r="4" spans="1:9" ht="30" customHeight="1" x14ac:dyDescent="0.3">
      <c r="A4" s="234" t="s">
        <v>1752</v>
      </c>
      <c r="B4" s="209"/>
      <c r="C4" s="209"/>
      <c r="D4" s="209"/>
      <c r="E4" s="209"/>
      <c r="F4" s="209"/>
      <c r="G4" s="209"/>
      <c r="H4" s="209"/>
      <c r="I4" s="209"/>
    </row>
    <row r="5" spans="1:9" ht="22.05" hidden="1" customHeight="1" x14ac:dyDescent="0.3">
      <c r="A5" s="209" t="s">
        <v>86</v>
      </c>
      <c r="B5" s="209" t="s">
        <v>644</v>
      </c>
      <c r="C5" s="9">
        <v>42879</v>
      </c>
      <c r="D5" s="9">
        <v>42880</v>
      </c>
      <c r="E5" s="9">
        <v>46665</v>
      </c>
      <c r="F5" s="9">
        <v>70163</v>
      </c>
      <c r="G5" s="9">
        <v>47090</v>
      </c>
      <c r="H5" s="9">
        <v>62201</v>
      </c>
      <c r="I5" s="209" t="s">
        <v>1753</v>
      </c>
    </row>
    <row r="6" spans="1:9" ht="40.049999999999997" customHeight="1" x14ac:dyDescent="0.3">
      <c r="A6" s="209"/>
      <c r="B6" s="209"/>
      <c r="C6" s="233" t="s">
        <v>14</v>
      </c>
      <c r="D6" s="233" t="s">
        <v>697</v>
      </c>
      <c r="E6" s="233" t="s">
        <v>698</v>
      </c>
      <c r="F6" s="233" t="s">
        <v>699</v>
      </c>
      <c r="G6" s="233" t="s">
        <v>695</v>
      </c>
      <c r="H6" s="233" t="s">
        <v>696</v>
      </c>
      <c r="I6" s="209"/>
    </row>
    <row r="7" spans="1:9" ht="57" customHeight="1" x14ac:dyDescent="0.3">
      <c r="A7" s="209"/>
      <c r="B7" s="209"/>
      <c r="C7" s="9" t="s">
        <v>1754</v>
      </c>
      <c r="D7" s="9" t="s">
        <v>1755</v>
      </c>
      <c r="E7" s="9" t="s">
        <v>1756</v>
      </c>
      <c r="F7" s="9" t="s">
        <v>1757</v>
      </c>
      <c r="G7" s="9" t="s">
        <v>1758</v>
      </c>
      <c r="H7" s="9" t="s">
        <v>1759</v>
      </c>
      <c r="I7" s="209" t="s">
        <v>851</v>
      </c>
    </row>
    <row r="8" spans="1:9" ht="24" customHeight="1" x14ac:dyDescent="0.3">
      <c r="A8" s="13" t="s">
        <v>90</v>
      </c>
      <c r="B8" s="13" t="s">
        <v>860</v>
      </c>
      <c r="C8" s="151">
        <v>31</v>
      </c>
      <c r="D8" s="151">
        <v>14.82</v>
      </c>
      <c r="E8" s="151">
        <v>54.41</v>
      </c>
      <c r="F8" s="151">
        <v>58.7</v>
      </c>
      <c r="G8" s="151">
        <v>74.840609999999998</v>
      </c>
      <c r="H8" s="151">
        <v>318.49</v>
      </c>
      <c r="I8" s="151">
        <v>552.26061000000004</v>
      </c>
    </row>
    <row r="9" spans="1:9" ht="24" customHeight="1" x14ac:dyDescent="0.3">
      <c r="A9" s="16" t="s">
        <v>90</v>
      </c>
      <c r="B9" s="16" t="s">
        <v>861</v>
      </c>
      <c r="C9" s="152">
        <v>31</v>
      </c>
      <c r="D9" s="152">
        <v>14.57</v>
      </c>
      <c r="E9" s="152">
        <v>54.79</v>
      </c>
      <c r="F9" s="152">
        <v>58.59</v>
      </c>
      <c r="G9" s="152">
        <v>74.840609999999998</v>
      </c>
      <c r="H9" s="152">
        <v>321.3</v>
      </c>
      <c r="I9" s="152">
        <v>555.09060999999997</v>
      </c>
    </row>
    <row r="10" spans="1:9" ht="24" customHeight="1" x14ac:dyDescent="0.3">
      <c r="A10" s="16" t="s">
        <v>90</v>
      </c>
      <c r="B10" s="16" t="s">
        <v>862</v>
      </c>
      <c r="C10" s="152">
        <v>29</v>
      </c>
      <c r="D10" s="152">
        <v>14.59</v>
      </c>
      <c r="E10" s="152">
        <v>56.9</v>
      </c>
      <c r="F10" s="152">
        <v>58.6</v>
      </c>
      <c r="G10" s="152">
        <v>74.840609999999998</v>
      </c>
      <c r="H10" s="152">
        <v>319.58999999999997</v>
      </c>
      <c r="I10" s="152">
        <v>553.52061000000003</v>
      </c>
    </row>
    <row r="11" spans="1:9" ht="24" customHeight="1" x14ac:dyDescent="0.3">
      <c r="A11" s="16" t="s">
        <v>90</v>
      </c>
      <c r="B11" s="16" t="s">
        <v>863</v>
      </c>
      <c r="C11" s="152">
        <v>29</v>
      </c>
      <c r="D11" s="152">
        <v>14.7</v>
      </c>
      <c r="E11" s="152">
        <v>55.63</v>
      </c>
      <c r="F11" s="152">
        <v>58.64</v>
      </c>
      <c r="G11" s="152">
        <v>74.840609999999998</v>
      </c>
      <c r="H11" s="152">
        <v>317.2</v>
      </c>
      <c r="I11" s="152">
        <v>550.01061000000004</v>
      </c>
    </row>
    <row r="12" spans="1:9" ht="24" customHeight="1" x14ac:dyDescent="0.3">
      <c r="A12" s="16" t="s">
        <v>90</v>
      </c>
      <c r="B12" s="16" t="s">
        <v>864</v>
      </c>
      <c r="C12" s="152">
        <v>30</v>
      </c>
      <c r="D12" s="152">
        <v>14.68</v>
      </c>
      <c r="E12" s="152">
        <v>54.93</v>
      </c>
      <c r="F12" s="152">
        <v>78.52</v>
      </c>
      <c r="G12" s="152">
        <v>74.840609999999998</v>
      </c>
      <c r="H12" s="152">
        <v>322.82</v>
      </c>
      <c r="I12" s="152">
        <v>575.79061000000002</v>
      </c>
    </row>
    <row r="13" spans="1:9" ht="24" customHeight="1" x14ac:dyDescent="0.3">
      <c r="A13" s="16" t="s">
        <v>90</v>
      </c>
      <c r="B13" s="16" t="s">
        <v>865</v>
      </c>
      <c r="C13" s="152">
        <v>30</v>
      </c>
      <c r="D13" s="152">
        <v>14.52</v>
      </c>
      <c r="E13" s="152">
        <v>55.59</v>
      </c>
      <c r="F13" s="152">
        <v>78.540000000000006</v>
      </c>
      <c r="G13" s="152">
        <v>74.840609999999998</v>
      </c>
      <c r="H13" s="152">
        <v>318.73</v>
      </c>
      <c r="I13" s="152">
        <v>572.22060999999997</v>
      </c>
    </row>
    <row r="14" spans="1:9" ht="24" customHeight="1" x14ac:dyDescent="0.3">
      <c r="A14" s="16" t="s">
        <v>90</v>
      </c>
      <c r="B14" s="16" t="s">
        <v>866</v>
      </c>
      <c r="C14" s="152">
        <v>28</v>
      </c>
      <c r="D14" s="152">
        <v>14.53</v>
      </c>
      <c r="E14" s="152">
        <v>59.81</v>
      </c>
      <c r="F14" s="152">
        <v>61.01</v>
      </c>
      <c r="G14" s="152">
        <v>74.840609999999998</v>
      </c>
      <c r="H14" s="152">
        <v>319.76</v>
      </c>
      <c r="I14" s="152">
        <v>557.95060999999998</v>
      </c>
    </row>
    <row r="15" spans="1:9" ht="24" customHeight="1" x14ac:dyDescent="0.3">
      <c r="A15" s="18" t="s">
        <v>90</v>
      </c>
      <c r="B15" s="18" t="s">
        <v>867</v>
      </c>
      <c r="C15" s="153">
        <v>28</v>
      </c>
      <c r="D15" s="153">
        <v>14.5</v>
      </c>
      <c r="E15" s="153">
        <v>57.76</v>
      </c>
      <c r="F15" s="153">
        <v>60.99</v>
      </c>
      <c r="G15" s="153">
        <v>74.840609999999998</v>
      </c>
      <c r="H15" s="153">
        <v>320.5</v>
      </c>
      <c r="I15" s="153">
        <v>556.59060999999997</v>
      </c>
    </row>
    <row r="16" spans="1:9" ht="24" customHeight="1" x14ac:dyDescent="0.3">
      <c r="A16" s="13" t="s">
        <v>90</v>
      </c>
      <c r="B16" s="13" t="s">
        <v>868</v>
      </c>
      <c r="C16" s="151">
        <v>30</v>
      </c>
      <c r="D16" s="151">
        <v>14.51</v>
      </c>
      <c r="E16" s="151">
        <v>54.43</v>
      </c>
      <c r="F16" s="151">
        <v>60.93</v>
      </c>
      <c r="G16" s="151">
        <v>74.840609999999998</v>
      </c>
      <c r="H16" s="151">
        <v>316.85000000000002</v>
      </c>
      <c r="I16" s="151">
        <v>551.56061</v>
      </c>
    </row>
    <row r="17" spans="1:9" ht="24" customHeight="1" x14ac:dyDescent="0.3">
      <c r="A17" s="16" t="s">
        <v>90</v>
      </c>
      <c r="B17" s="16" t="s">
        <v>869</v>
      </c>
      <c r="C17" s="152">
        <v>30</v>
      </c>
      <c r="D17" s="152">
        <v>14.66</v>
      </c>
      <c r="E17" s="152">
        <v>54.76</v>
      </c>
      <c r="F17" s="152">
        <v>60.99</v>
      </c>
      <c r="G17" s="152">
        <v>74.840609999999998</v>
      </c>
      <c r="H17" s="152">
        <v>319.05</v>
      </c>
      <c r="I17" s="152">
        <v>554.30061000000001</v>
      </c>
    </row>
    <row r="18" spans="1:9" ht="24" customHeight="1" x14ac:dyDescent="0.3">
      <c r="A18" s="16" t="s">
        <v>90</v>
      </c>
      <c r="B18" s="16" t="s">
        <v>870</v>
      </c>
      <c r="C18" s="152">
        <v>30</v>
      </c>
      <c r="D18" s="152">
        <v>14.64</v>
      </c>
      <c r="E18" s="152">
        <v>57.51</v>
      </c>
      <c r="F18" s="152">
        <v>79.28</v>
      </c>
      <c r="G18" s="152">
        <v>74.840609999999998</v>
      </c>
      <c r="H18" s="152">
        <v>319.10000000000002</v>
      </c>
      <c r="I18" s="152">
        <v>575.37061000000006</v>
      </c>
    </row>
    <row r="19" spans="1:9" ht="24" customHeight="1" x14ac:dyDescent="0.3">
      <c r="A19" s="16" t="s">
        <v>90</v>
      </c>
      <c r="B19" s="16" t="s">
        <v>871</v>
      </c>
      <c r="C19" s="152">
        <v>30</v>
      </c>
      <c r="D19" s="152">
        <v>14.67</v>
      </c>
      <c r="E19" s="152">
        <v>59.61</v>
      </c>
      <c r="F19" s="152">
        <v>79.23</v>
      </c>
      <c r="G19" s="152">
        <v>74.840609999999998</v>
      </c>
      <c r="H19" s="152">
        <v>321.27</v>
      </c>
      <c r="I19" s="152">
        <v>579.62061000000006</v>
      </c>
    </row>
    <row r="20" spans="1:9" ht="24" customHeight="1" x14ac:dyDescent="0.3">
      <c r="A20" s="16" t="s">
        <v>90</v>
      </c>
      <c r="B20" s="16" t="s">
        <v>872</v>
      </c>
      <c r="C20" s="152">
        <v>31</v>
      </c>
      <c r="D20" s="152">
        <v>14.67</v>
      </c>
      <c r="E20" s="152">
        <v>53.05</v>
      </c>
      <c r="F20" s="152">
        <v>73.2</v>
      </c>
      <c r="G20" s="152">
        <v>74.840609999999998</v>
      </c>
      <c r="H20" s="152">
        <v>320.23</v>
      </c>
      <c r="I20" s="152">
        <v>566.99060999999995</v>
      </c>
    </row>
    <row r="21" spans="1:9" ht="24" customHeight="1" x14ac:dyDescent="0.3">
      <c r="A21" s="16" t="s">
        <v>90</v>
      </c>
      <c r="B21" s="16" t="s">
        <v>873</v>
      </c>
      <c r="C21" s="152">
        <v>31</v>
      </c>
      <c r="D21" s="152">
        <v>14.39</v>
      </c>
      <c r="E21" s="152">
        <v>48.59</v>
      </c>
      <c r="F21" s="152">
        <v>73.2</v>
      </c>
      <c r="G21" s="152">
        <v>74.840609999999998</v>
      </c>
      <c r="H21" s="152">
        <v>319.32</v>
      </c>
      <c r="I21" s="152">
        <v>561.34060999999997</v>
      </c>
    </row>
    <row r="22" spans="1:9" ht="24" customHeight="1" x14ac:dyDescent="0.3">
      <c r="A22" s="16" t="s">
        <v>90</v>
      </c>
      <c r="B22" s="16" t="s">
        <v>874</v>
      </c>
      <c r="C22" s="152">
        <v>29</v>
      </c>
      <c r="D22" s="152">
        <v>14.48</v>
      </c>
      <c r="E22" s="152">
        <v>51.38</v>
      </c>
      <c r="F22" s="152">
        <v>68.86</v>
      </c>
      <c r="G22" s="152">
        <v>74.840609999999998</v>
      </c>
      <c r="H22" s="152">
        <v>324.06</v>
      </c>
      <c r="I22" s="152">
        <v>562.62061000000006</v>
      </c>
    </row>
    <row r="23" spans="1:9" ht="24" customHeight="1" x14ac:dyDescent="0.3">
      <c r="A23" s="18" t="s">
        <v>90</v>
      </c>
      <c r="B23" s="18" t="s">
        <v>875</v>
      </c>
      <c r="C23" s="153">
        <v>29</v>
      </c>
      <c r="D23" s="153">
        <v>14.39</v>
      </c>
      <c r="E23" s="153">
        <v>52.7</v>
      </c>
      <c r="F23" s="153">
        <v>68.81</v>
      </c>
      <c r="G23" s="153">
        <v>74.840609999999998</v>
      </c>
      <c r="H23" s="153">
        <v>322.72000000000003</v>
      </c>
      <c r="I23" s="153">
        <v>562.46060999999997</v>
      </c>
    </row>
    <row r="24" spans="1:9" ht="24" customHeight="1" x14ac:dyDescent="0.3">
      <c r="A24" s="13" t="s">
        <v>90</v>
      </c>
      <c r="B24" s="13" t="s">
        <v>876</v>
      </c>
      <c r="C24" s="151">
        <v>28</v>
      </c>
      <c r="D24" s="151">
        <v>14.57</v>
      </c>
      <c r="E24" s="151">
        <v>53.69</v>
      </c>
      <c r="F24" s="151">
        <v>66.89</v>
      </c>
      <c r="G24" s="151">
        <v>72.760130000000004</v>
      </c>
      <c r="H24" s="151">
        <v>326.12</v>
      </c>
      <c r="I24" s="151">
        <v>562.03012999999999</v>
      </c>
    </row>
    <row r="25" spans="1:9" ht="24" customHeight="1" x14ac:dyDescent="0.3">
      <c r="A25" s="16" t="s">
        <v>90</v>
      </c>
      <c r="B25" s="16" t="s">
        <v>877</v>
      </c>
      <c r="C25" s="152">
        <v>28</v>
      </c>
      <c r="D25" s="152">
        <v>14.49</v>
      </c>
      <c r="E25" s="152">
        <v>56.38</v>
      </c>
      <c r="F25" s="152">
        <v>71.98</v>
      </c>
      <c r="G25" s="152">
        <v>72.760130000000004</v>
      </c>
      <c r="H25" s="152">
        <v>327.7</v>
      </c>
      <c r="I25" s="152">
        <v>571.31012999999996</v>
      </c>
    </row>
    <row r="26" spans="1:9" ht="24" customHeight="1" x14ac:dyDescent="0.3">
      <c r="A26" s="16" t="s">
        <v>90</v>
      </c>
      <c r="B26" s="16" t="s">
        <v>878</v>
      </c>
      <c r="C26" s="152">
        <v>31</v>
      </c>
      <c r="D26" s="152">
        <v>14.5</v>
      </c>
      <c r="E26" s="152">
        <v>56.15</v>
      </c>
      <c r="F26" s="152">
        <v>61.55</v>
      </c>
      <c r="G26" s="152">
        <v>72.760130000000004</v>
      </c>
      <c r="H26" s="152">
        <v>332.03</v>
      </c>
      <c r="I26" s="152">
        <v>567.99013000000002</v>
      </c>
    </row>
    <row r="27" spans="1:9" ht="24" customHeight="1" x14ac:dyDescent="0.3">
      <c r="A27" s="16" t="s">
        <v>90</v>
      </c>
      <c r="B27" s="16" t="s">
        <v>879</v>
      </c>
      <c r="C27" s="152">
        <v>31</v>
      </c>
      <c r="D27" s="152">
        <v>14.19</v>
      </c>
      <c r="E27" s="152">
        <v>56.74</v>
      </c>
      <c r="F27" s="152">
        <v>61.66</v>
      </c>
      <c r="G27" s="152">
        <v>72.760130000000004</v>
      </c>
      <c r="H27" s="152">
        <v>326.7</v>
      </c>
      <c r="I27" s="152">
        <v>563.05012999999997</v>
      </c>
    </row>
    <row r="28" spans="1:9" ht="24" customHeight="1" x14ac:dyDescent="0.3">
      <c r="A28" s="16" t="s">
        <v>90</v>
      </c>
      <c r="B28" s="16" t="s">
        <v>880</v>
      </c>
      <c r="C28" s="152">
        <v>31</v>
      </c>
      <c r="D28" s="152">
        <v>14.79</v>
      </c>
      <c r="E28" s="152">
        <v>58.15</v>
      </c>
      <c r="F28" s="152">
        <v>64.19</v>
      </c>
      <c r="G28" s="152">
        <v>72.760130000000004</v>
      </c>
      <c r="H28" s="152">
        <v>326.58999999999997</v>
      </c>
      <c r="I28" s="152">
        <v>567.48013000000003</v>
      </c>
    </row>
    <row r="29" spans="1:9" ht="24" customHeight="1" x14ac:dyDescent="0.3">
      <c r="A29" s="16" t="s">
        <v>90</v>
      </c>
      <c r="B29" s="16" t="s">
        <v>881</v>
      </c>
      <c r="C29" s="152">
        <v>31</v>
      </c>
      <c r="D29" s="152">
        <v>15.06</v>
      </c>
      <c r="E29" s="152">
        <v>55.7</v>
      </c>
      <c r="F29" s="152">
        <v>64.33</v>
      </c>
      <c r="G29" s="152">
        <v>72.760130000000004</v>
      </c>
      <c r="H29" s="152">
        <v>327.19</v>
      </c>
      <c r="I29" s="152">
        <v>566.04012999999998</v>
      </c>
    </row>
    <row r="30" spans="1:9" ht="24" customHeight="1" x14ac:dyDescent="0.3">
      <c r="A30" s="16" t="s">
        <v>90</v>
      </c>
      <c r="B30" s="16" t="s">
        <v>882</v>
      </c>
      <c r="C30" s="152">
        <v>31</v>
      </c>
      <c r="D30" s="152">
        <v>14.18</v>
      </c>
      <c r="E30" s="152">
        <v>60.9</v>
      </c>
      <c r="F30" s="152">
        <v>70.400000000000006</v>
      </c>
      <c r="G30" s="152">
        <v>72.760130000000004</v>
      </c>
      <c r="H30" s="152">
        <v>324.7</v>
      </c>
      <c r="I30" s="152">
        <v>573.94012999999995</v>
      </c>
    </row>
    <row r="31" spans="1:9" ht="24" customHeight="1" x14ac:dyDescent="0.3">
      <c r="A31" s="18" t="s">
        <v>90</v>
      </c>
      <c r="B31" s="18" t="s">
        <v>883</v>
      </c>
      <c r="C31" s="153">
        <v>31</v>
      </c>
      <c r="D31" s="153">
        <v>14.27</v>
      </c>
      <c r="E31" s="153">
        <v>56.11</v>
      </c>
      <c r="F31" s="153">
        <v>57.52</v>
      </c>
      <c r="G31" s="153">
        <v>72.760130000000004</v>
      </c>
      <c r="H31" s="153">
        <v>324.45999999999998</v>
      </c>
      <c r="I31" s="153">
        <v>556.12013000000002</v>
      </c>
    </row>
    <row r="32" spans="1:9" ht="24" customHeight="1" x14ac:dyDescent="0.3">
      <c r="A32" s="13" t="s">
        <v>90</v>
      </c>
      <c r="B32" s="13" t="s">
        <v>884</v>
      </c>
      <c r="C32" s="151">
        <v>32</v>
      </c>
      <c r="D32" s="151">
        <v>14.89</v>
      </c>
      <c r="E32" s="151">
        <v>47.64</v>
      </c>
      <c r="F32" s="151">
        <v>67.66</v>
      </c>
      <c r="G32" s="151">
        <v>72.760130000000004</v>
      </c>
      <c r="H32" s="151">
        <v>326.25</v>
      </c>
      <c r="I32" s="151">
        <v>561.20012999999994</v>
      </c>
    </row>
    <row r="33" spans="1:9" ht="24" customHeight="1" x14ac:dyDescent="0.3">
      <c r="A33" s="16" t="s">
        <v>90</v>
      </c>
      <c r="B33" s="16" t="s">
        <v>885</v>
      </c>
      <c r="C33" s="152">
        <v>32</v>
      </c>
      <c r="D33" s="152">
        <v>14.63</v>
      </c>
      <c r="E33" s="152">
        <v>55.82</v>
      </c>
      <c r="F33" s="152">
        <v>67.67</v>
      </c>
      <c r="G33" s="152">
        <v>72.760130000000004</v>
      </c>
      <c r="H33" s="152">
        <v>325.35000000000002</v>
      </c>
      <c r="I33" s="152">
        <v>568.23013000000003</v>
      </c>
    </row>
    <row r="34" spans="1:9" ht="24" customHeight="1" x14ac:dyDescent="0.3">
      <c r="A34" s="16" t="s">
        <v>90</v>
      </c>
      <c r="B34" s="16" t="s">
        <v>886</v>
      </c>
      <c r="C34" s="152">
        <v>30</v>
      </c>
      <c r="D34" s="152">
        <v>12.78</v>
      </c>
      <c r="E34" s="152">
        <v>58.69</v>
      </c>
      <c r="F34" s="152">
        <v>61.29</v>
      </c>
      <c r="G34" s="152">
        <v>72.760130000000004</v>
      </c>
      <c r="H34" s="152">
        <v>326.48</v>
      </c>
      <c r="I34" s="152">
        <v>562.00013000000001</v>
      </c>
    </row>
    <row r="35" spans="1:9" ht="24" customHeight="1" x14ac:dyDescent="0.3">
      <c r="A35" s="16" t="s">
        <v>90</v>
      </c>
      <c r="B35" s="16" t="s">
        <v>887</v>
      </c>
      <c r="C35" s="152">
        <v>30</v>
      </c>
      <c r="D35" s="152">
        <v>13.98</v>
      </c>
      <c r="E35" s="152">
        <v>49.17</v>
      </c>
      <c r="F35" s="152">
        <v>61.35</v>
      </c>
      <c r="G35" s="152">
        <v>72.760130000000004</v>
      </c>
      <c r="H35" s="152">
        <v>335.91</v>
      </c>
      <c r="I35" s="152">
        <v>563.17012999999997</v>
      </c>
    </row>
    <row r="36" spans="1:9" ht="24" customHeight="1" x14ac:dyDescent="0.3">
      <c r="A36" s="16" t="s">
        <v>90</v>
      </c>
      <c r="B36" s="16" t="s">
        <v>888</v>
      </c>
      <c r="C36" s="152">
        <v>28</v>
      </c>
      <c r="D36" s="152">
        <v>13.17</v>
      </c>
      <c r="E36" s="152">
        <v>55.78</v>
      </c>
      <c r="F36" s="152">
        <v>63.98</v>
      </c>
      <c r="G36" s="152">
        <v>72.760130000000004</v>
      </c>
      <c r="H36" s="152">
        <v>312.44</v>
      </c>
      <c r="I36" s="152">
        <v>546.13013000000001</v>
      </c>
    </row>
    <row r="37" spans="1:9" ht="24" customHeight="1" x14ac:dyDescent="0.3">
      <c r="A37" s="16" t="s">
        <v>90</v>
      </c>
      <c r="B37" s="16" t="s">
        <v>889</v>
      </c>
      <c r="C37" s="152">
        <v>28</v>
      </c>
      <c r="D37" s="152">
        <v>13.27</v>
      </c>
      <c r="E37" s="152">
        <v>52.83</v>
      </c>
      <c r="F37" s="152">
        <v>63.72</v>
      </c>
      <c r="G37" s="152">
        <v>72.760130000000004</v>
      </c>
      <c r="H37" s="152">
        <v>323.19</v>
      </c>
      <c r="I37" s="152">
        <v>553.77012999999999</v>
      </c>
    </row>
    <row r="38" spans="1:9" ht="24" customHeight="1" x14ac:dyDescent="0.3">
      <c r="A38" s="16" t="s">
        <v>90</v>
      </c>
      <c r="B38" s="16" t="s">
        <v>890</v>
      </c>
      <c r="C38" s="152">
        <v>31</v>
      </c>
      <c r="D38" s="152">
        <v>13.28</v>
      </c>
      <c r="E38" s="152">
        <v>55.05</v>
      </c>
      <c r="F38" s="152">
        <v>62.95</v>
      </c>
      <c r="G38" s="152">
        <v>72.760130000000004</v>
      </c>
      <c r="H38" s="152">
        <v>315.37</v>
      </c>
      <c r="I38" s="152">
        <v>550.41012999999998</v>
      </c>
    </row>
    <row r="39" spans="1:9" ht="24" customHeight="1" x14ac:dyDescent="0.3">
      <c r="A39" s="18" t="s">
        <v>90</v>
      </c>
      <c r="B39" s="18" t="s">
        <v>891</v>
      </c>
      <c r="C39" s="153">
        <v>31</v>
      </c>
      <c r="D39" s="153">
        <v>9.11</v>
      </c>
      <c r="E39" s="153">
        <v>43.13</v>
      </c>
      <c r="F39" s="153">
        <v>67.63</v>
      </c>
      <c r="G39" s="153">
        <v>72.760130000000004</v>
      </c>
      <c r="H39" s="153">
        <v>328.25</v>
      </c>
      <c r="I39" s="153">
        <v>551.88013000000001</v>
      </c>
    </row>
    <row r="40" spans="1:9" ht="24" customHeight="1" x14ac:dyDescent="0.3">
      <c r="A40" s="13" t="s">
        <v>90</v>
      </c>
      <c r="B40" s="13" t="s">
        <v>892</v>
      </c>
      <c r="C40" s="151">
        <v>31</v>
      </c>
      <c r="D40" s="151">
        <v>9.25</v>
      </c>
      <c r="E40" s="151">
        <v>52.53</v>
      </c>
      <c r="F40" s="151">
        <v>66</v>
      </c>
      <c r="G40" s="151">
        <v>75.124309999999994</v>
      </c>
      <c r="H40" s="151">
        <v>323.98</v>
      </c>
      <c r="I40" s="151">
        <v>557.88431000000003</v>
      </c>
    </row>
    <row r="41" spans="1:9" ht="24" customHeight="1" x14ac:dyDescent="0.3">
      <c r="A41" s="16" t="s">
        <v>90</v>
      </c>
      <c r="B41" s="16" t="s">
        <v>893</v>
      </c>
      <c r="C41" s="152">
        <v>31</v>
      </c>
      <c r="D41" s="152">
        <v>8.3699999999999992</v>
      </c>
      <c r="E41" s="152">
        <v>61.33</v>
      </c>
      <c r="F41" s="152">
        <v>65.900000000000006</v>
      </c>
      <c r="G41" s="152">
        <v>75.124309999999994</v>
      </c>
      <c r="H41" s="152">
        <v>318.77999999999997</v>
      </c>
      <c r="I41" s="152">
        <v>560.50431000000003</v>
      </c>
    </row>
    <row r="42" spans="1:9" ht="24" customHeight="1" x14ac:dyDescent="0.3">
      <c r="A42" s="16" t="s">
        <v>90</v>
      </c>
      <c r="B42" s="16" t="s">
        <v>894</v>
      </c>
      <c r="C42" s="152">
        <v>31</v>
      </c>
      <c r="D42" s="152">
        <v>8.3800000000000008</v>
      </c>
      <c r="E42" s="152">
        <v>52.4</v>
      </c>
      <c r="F42" s="152">
        <v>65.7</v>
      </c>
      <c r="G42" s="152">
        <v>75.124309999999994</v>
      </c>
      <c r="H42" s="152">
        <v>321.38</v>
      </c>
      <c r="I42" s="152">
        <v>553.98431000000005</v>
      </c>
    </row>
    <row r="43" spans="1:9" ht="24" customHeight="1" x14ac:dyDescent="0.3">
      <c r="A43" s="16" t="s">
        <v>90</v>
      </c>
      <c r="B43" s="16" t="s">
        <v>895</v>
      </c>
      <c r="C43" s="152">
        <v>31</v>
      </c>
      <c r="D43" s="152">
        <v>14.03</v>
      </c>
      <c r="E43" s="152">
        <v>54.4</v>
      </c>
      <c r="F43" s="152">
        <v>65.739999999999995</v>
      </c>
      <c r="G43" s="152">
        <v>75.124309999999994</v>
      </c>
      <c r="H43" s="152">
        <v>317.24</v>
      </c>
      <c r="I43" s="152">
        <v>557.53431</v>
      </c>
    </row>
    <row r="44" spans="1:9" ht="24" customHeight="1" x14ac:dyDescent="0.3">
      <c r="A44" s="16" t="s">
        <v>90</v>
      </c>
      <c r="B44" s="16" t="s">
        <v>896</v>
      </c>
      <c r="C44" s="152">
        <v>32</v>
      </c>
      <c r="D44" s="152">
        <v>14.76</v>
      </c>
      <c r="E44" s="152">
        <v>61</v>
      </c>
      <c r="F44" s="152">
        <v>71.819999999999993</v>
      </c>
      <c r="G44" s="152">
        <v>75.124309999999994</v>
      </c>
      <c r="H44" s="152">
        <v>321.43</v>
      </c>
      <c r="I44" s="152">
        <v>576.13431000000003</v>
      </c>
    </row>
    <row r="45" spans="1:9" ht="24" customHeight="1" x14ac:dyDescent="0.3">
      <c r="A45" s="16" t="s">
        <v>90</v>
      </c>
      <c r="B45" s="16" t="s">
        <v>897</v>
      </c>
      <c r="C45" s="152">
        <v>32</v>
      </c>
      <c r="D45" s="152">
        <v>13.93</v>
      </c>
      <c r="E45" s="152">
        <v>53.84</v>
      </c>
      <c r="F45" s="152">
        <v>71.739999999999995</v>
      </c>
      <c r="G45" s="152">
        <v>75.124309999999994</v>
      </c>
      <c r="H45" s="152">
        <v>316.39</v>
      </c>
      <c r="I45" s="152">
        <v>563.02431000000001</v>
      </c>
    </row>
    <row r="46" spans="1:9" ht="24" customHeight="1" x14ac:dyDescent="0.3">
      <c r="A46" s="16" t="s">
        <v>90</v>
      </c>
      <c r="B46" s="16" t="s">
        <v>898</v>
      </c>
      <c r="C46" s="152">
        <v>32</v>
      </c>
      <c r="D46" s="152">
        <v>14.13</v>
      </c>
      <c r="E46" s="152">
        <v>55.08</v>
      </c>
      <c r="F46" s="152">
        <v>72.489999999999995</v>
      </c>
      <c r="G46" s="152">
        <v>75.124309999999994</v>
      </c>
      <c r="H46" s="152">
        <v>321.55</v>
      </c>
      <c r="I46" s="152">
        <v>570.37431000000004</v>
      </c>
    </row>
    <row r="47" spans="1:9" ht="24" customHeight="1" x14ac:dyDescent="0.3">
      <c r="A47" s="18" t="s">
        <v>90</v>
      </c>
      <c r="B47" s="18" t="s">
        <v>899</v>
      </c>
      <c r="C47" s="153">
        <v>32</v>
      </c>
      <c r="D47" s="153">
        <v>14.47</v>
      </c>
      <c r="E47" s="153">
        <v>60.45</v>
      </c>
      <c r="F47" s="153">
        <v>72.64</v>
      </c>
      <c r="G47" s="153">
        <v>75.124309999999994</v>
      </c>
      <c r="H47" s="153">
        <v>322.23</v>
      </c>
      <c r="I47" s="153">
        <v>576.91431</v>
      </c>
    </row>
    <row r="48" spans="1:9" ht="24" customHeight="1" x14ac:dyDescent="0.3">
      <c r="A48" s="13" t="s">
        <v>90</v>
      </c>
      <c r="B48" s="13" t="s">
        <v>900</v>
      </c>
      <c r="C48" s="151">
        <v>32</v>
      </c>
      <c r="D48" s="151">
        <v>13.86</v>
      </c>
      <c r="E48" s="151">
        <v>59.5</v>
      </c>
      <c r="F48" s="151">
        <v>72.540000000000006</v>
      </c>
      <c r="G48" s="151">
        <v>75.124309999999994</v>
      </c>
      <c r="H48" s="151">
        <v>315.62</v>
      </c>
      <c r="I48" s="151">
        <v>568.64431000000002</v>
      </c>
    </row>
    <row r="49" spans="1:9" ht="24" customHeight="1" x14ac:dyDescent="0.3">
      <c r="A49" s="16" t="s">
        <v>90</v>
      </c>
      <c r="B49" s="16" t="s">
        <v>901</v>
      </c>
      <c r="C49" s="152">
        <v>32</v>
      </c>
      <c r="D49" s="152">
        <v>9.27</v>
      </c>
      <c r="E49" s="152">
        <v>59.71</v>
      </c>
      <c r="F49" s="152">
        <v>72.58</v>
      </c>
      <c r="G49" s="152">
        <v>75.124309999999994</v>
      </c>
      <c r="H49" s="152">
        <v>318.95999999999998</v>
      </c>
      <c r="I49" s="152">
        <v>567.64431000000002</v>
      </c>
    </row>
    <row r="50" spans="1:9" ht="24" customHeight="1" x14ac:dyDescent="0.3">
      <c r="A50" s="16" t="s">
        <v>90</v>
      </c>
      <c r="B50" s="16" t="s">
        <v>902</v>
      </c>
      <c r="C50" s="152">
        <v>31</v>
      </c>
      <c r="D50" s="152">
        <v>9.27</v>
      </c>
      <c r="E50" s="152">
        <v>55.84</v>
      </c>
      <c r="F50" s="152">
        <v>63.47</v>
      </c>
      <c r="G50" s="152">
        <v>75.124309999999994</v>
      </c>
      <c r="H50" s="152">
        <v>322.49</v>
      </c>
      <c r="I50" s="152">
        <v>557.19430999999997</v>
      </c>
    </row>
    <row r="51" spans="1:9" ht="24" customHeight="1" x14ac:dyDescent="0.3">
      <c r="A51" s="16" t="s">
        <v>90</v>
      </c>
      <c r="B51" s="16" t="s">
        <v>903</v>
      </c>
      <c r="C51" s="152">
        <v>31</v>
      </c>
      <c r="D51" s="152">
        <v>13.74</v>
      </c>
      <c r="E51" s="152">
        <v>56.34</v>
      </c>
      <c r="F51" s="152">
        <v>63.33</v>
      </c>
      <c r="G51" s="152">
        <v>75.124309999999994</v>
      </c>
      <c r="H51" s="152">
        <v>318.18</v>
      </c>
      <c r="I51" s="152">
        <v>557.71430999999995</v>
      </c>
    </row>
    <row r="52" spans="1:9" ht="24" customHeight="1" x14ac:dyDescent="0.3">
      <c r="A52" s="16" t="s">
        <v>90</v>
      </c>
      <c r="B52" s="16" t="s">
        <v>904</v>
      </c>
      <c r="C52" s="152">
        <v>32</v>
      </c>
      <c r="D52" s="152">
        <v>14.36</v>
      </c>
      <c r="E52" s="152">
        <v>50.41</v>
      </c>
      <c r="F52" s="152">
        <v>64.150000000000006</v>
      </c>
      <c r="G52" s="152">
        <v>75.124309999999994</v>
      </c>
      <c r="H52" s="152">
        <v>316.62</v>
      </c>
      <c r="I52" s="152">
        <v>552.66431</v>
      </c>
    </row>
    <row r="53" spans="1:9" ht="24" customHeight="1" x14ac:dyDescent="0.3">
      <c r="A53" s="16" t="s">
        <v>90</v>
      </c>
      <c r="B53" s="16" t="s">
        <v>905</v>
      </c>
      <c r="C53" s="152">
        <v>32</v>
      </c>
      <c r="D53" s="152">
        <v>14.72</v>
      </c>
      <c r="E53" s="152">
        <v>59.73</v>
      </c>
      <c r="F53" s="152">
        <v>64.11</v>
      </c>
      <c r="G53" s="152">
        <v>75.124309999999994</v>
      </c>
      <c r="H53" s="152">
        <v>320.01</v>
      </c>
      <c r="I53" s="152">
        <v>565.69430999999997</v>
      </c>
    </row>
    <row r="54" spans="1:9" ht="24" customHeight="1" x14ac:dyDescent="0.3">
      <c r="A54" s="16" t="s">
        <v>90</v>
      </c>
      <c r="B54" s="16" t="s">
        <v>906</v>
      </c>
      <c r="C54" s="152">
        <v>15</v>
      </c>
      <c r="D54" s="152">
        <v>14.69</v>
      </c>
      <c r="E54" s="152">
        <v>62.74</v>
      </c>
      <c r="F54" s="152">
        <v>64.05</v>
      </c>
      <c r="G54" s="152">
        <v>75.124309999999994</v>
      </c>
      <c r="H54" s="152">
        <v>321.58999999999997</v>
      </c>
      <c r="I54" s="152">
        <v>553.19430999999997</v>
      </c>
    </row>
    <row r="55" spans="1:9" ht="24" customHeight="1" x14ac:dyDescent="0.3">
      <c r="A55" s="18" t="s">
        <v>907</v>
      </c>
      <c r="B55" s="18" t="s">
        <v>91</v>
      </c>
      <c r="C55" s="153">
        <v>15</v>
      </c>
      <c r="D55" s="153">
        <v>14.59</v>
      </c>
      <c r="E55" s="153">
        <v>53.91</v>
      </c>
      <c r="F55" s="153">
        <v>64.08</v>
      </c>
      <c r="G55" s="153">
        <v>75.124309999999994</v>
      </c>
      <c r="H55" s="153">
        <v>319.14</v>
      </c>
      <c r="I55" s="153">
        <v>541.84430999999995</v>
      </c>
    </row>
    <row r="56" spans="1:9" ht="15.6" x14ac:dyDescent="0.3">
      <c r="A56" s="207" t="s">
        <v>1151</v>
      </c>
      <c r="B56" s="208"/>
      <c r="C56" s="155">
        <v>716</v>
      </c>
      <c r="D56" s="155">
        <v>328.15</v>
      </c>
      <c r="E56" s="155">
        <v>1331.4949999999999</v>
      </c>
      <c r="F56" s="155">
        <v>1596.6</v>
      </c>
      <c r="G56" s="155">
        <v>1781.8004000000001</v>
      </c>
      <c r="H56" s="155">
        <v>7722.6549999999997</v>
      </c>
      <c r="I56" s="155">
        <v>13476.7004</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7" t="s">
        <v>1760</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19.95" hidden="1" customHeight="1" x14ac:dyDescent="0.3">
      <c r="A5" s="236" t="s">
        <v>1761</v>
      </c>
      <c r="B5" s="23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6" t="s">
        <v>1762</v>
      </c>
      <c r="B6" s="236"/>
      <c r="C6" s="157" t="s">
        <v>1763</v>
      </c>
      <c r="D6" s="157" t="s">
        <v>1764</v>
      </c>
      <c r="E6" s="157" t="s">
        <v>1765</v>
      </c>
      <c r="F6" s="157" t="s">
        <v>1766</v>
      </c>
      <c r="G6" s="157" t="s">
        <v>1767</v>
      </c>
      <c r="H6" s="157" t="s">
        <v>1768</v>
      </c>
      <c r="I6" s="157" t="s">
        <v>1769</v>
      </c>
      <c r="J6" s="157" t="s">
        <v>1770</v>
      </c>
      <c r="K6" s="157" t="s">
        <v>1771</v>
      </c>
      <c r="L6" s="157" t="s">
        <v>1772</v>
      </c>
      <c r="M6" s="157" t="s">
        <v>1773</v>
      </c>
      <c r="N6" s="157" t="s">
        <v>1774</v>
      </c>
      <c r="O6" s="157" t="s">
        <v>1775</v>
      </c>
      <c r="P6" s="157" t="s">
        <v>1776</v>
      </c>
      <c r="Q6" s="157" t="s">
        <v>1777</v>
      </c>
      <c r="R6" s="157" t="s">
        <v>1778</v>
      </c>
      <c r="S6" s="157" t="s">
        <v>1779</v>
      </c>
      <c r="T6" s="157" t="s">
        <v>1780</v>
      </c>
      <c r="U6" s="157" t="s">
        <v>1781</v>
      </c>
      <c r="V6" s="157" t="s">
        <v>1782</v>
      </c>
      <c r="W6" s="157" t="s">
        <v>1783</v>
      </c>
      <c r="X6" s="157" t="s">
        <v>1784</v>
      </c>
      <c r="Y6" s="157" t="s">
        <v>1785</v>
      </c>
      <c r="Z6" s="157" t="s">
        <v>1786</v>
      </c>
      <c r="AA6" s="157" t="s">
        <v>1787</v>
      </c>
      <c r="AB6" s="157" t="s">
        <v>1788</v>
      </c>
      <c r="AC6" s="157" t="s">
        <v>1789</v>
      </c>
      <c r="AD6" s="157" t="s">
        <v>1790</v>
      </c>
      <c r="AE6" s="157" t="s">
        <v>1791</v>
      </c>
      <c r="AF6" s="157" t="s">
        <v>1792</v>
      </c>
      <c r="AG6" s="157" t="s">
        <v>1793</v>
      </c>
      <c r="AH6" s="157" t="s">
        <v>1794</v>
      </c>
      <c r="AI6" s="157" t="s">
        <v>1795</v>
      </c>
      <c r="AJ6" s="157" t="s">
        <v>1796</v>
      </c>
      <c r="AK6" s="157" t="s">
        <v>1797</v>
      </c>
      <c r="AL6" s="157" t="s">
        <v>1798</v>
      </c>
      <c r="AM6" s="157" t="s">
        <v>1799</v>
      </c>
      <c r="AN6" s="157" t="s">
        <v>1800</v>
      </c>
      <c r="AO6" s="157" t="s">
        <v>1801</v>
      </c>
      <c r="AP6" s="157" t="s">
        <v>1802</v>
      </c>
      <c r="AQ6" s="157" t="s">
        <v>1803</v>
      </c>
      <c r="AR6" s="157" t="s">
        <v>1804</v>
      </c>
      <c r="AS6" s="157" t="s">
        <v>1805</v>
      </c>
      <c r="AT6" s="157" t="s">
        <v>1806</v>
      </c>
      <c r="AU6" s="157" t="s">
        <v>1807</v>
      </c>
      <c r="AV6" s="157" t="s">
        <v>1808</v>
      </c>
      <c r="AW6" s="157" t="s">
        <v>1809</v>
      </c>
      <c r="AX6" s="157" t="s">
        <v>1810</v>
      </c>
      <c r="AY6" s="157" t="s">
        <v>1811</v>
      </c>
      <c r="AZ6" s="157" t="s">
        <v>1812</v>
      </c>
      <c r="BA6" s="157" t="s">
        <v>1813</v>
      </c>
      <c r="BB6" s="157" t="s">
        <v>1814</v>
      </c>
      <c r="BC6" s="157" t="s">
        <v>1815</v>
      </c>
      <c r="BD6" s="157" t="s">
        <v>1816</v>
      </c>
      <c r="BE6" s="157" t="s">
        <v>1817</v>
      </c>
      <c r="BF6" s="157" t="s">
        <v>1818</v>
      </c>
      <c r="BG6" s="157" t="s">
        <v>1819</v>
      </c>
      <c r="BH6" s="157" t="s">
        <v>1820</v>
      </c>
      <c r="BI6" s="157" t="s">
        <v>1821</v>
      </c>
      <c r="BJ6" s="157" t="s">
        <v>1822</v>
      </c>
      <c r="BK6" s="157" t="s">
        <v>1823</v>
      </c>
      <c r="BL6" s="157" t="s">
        <v>1824</v>
      </c>
      <c r="BM6" s="157" t="s">
        <v>1825</v>
      </c>
      <c r="BN6" s="157" t="s">
        <v>1826</v>
      </c>
      <c r="BO6" s="157" t="s">
        <v>1827</v>
      </c>
      <c r="BP6" s="157" t="s">
        <v>1828</v>
      </c>
      <c r="BQ6" s="157" t="s">
        <v>1829</v>
      </c>
      <c r="BR6" s="157" t="s">
        <v>1830</v>
      </c>
      <c r="BS6" s="157" t="s">
        <v>1831</v>
      </c>
      <c r="BT6" s="157" t="s">
        <v>1832</v>
      </c>
      <c r="BU6" s="157" t="s">
        <v>1833</v>
      </c>
      <c r="BV6" s="157" t="s">
        <v>1834</v>
      </c>
      <c r="BW6" s="157" t="s">
        <v>1835</v>
      </c>
      <c r="BX6" s="157" t="s">
        <v>1836</v>
      </c>
      <c r="BY6" s="157" t="s">
        <v>1837</v>
      </c>
      <c r="BZ6" s="157" t="s">
        <v>1838</v>
      </c>
      <c r="CA6" s="157" t="s">
        <v>1839</v>
      </c>
      <c r="CB6" s="157" t="s">
        <v>1840</v>
      </c>
      <c r="CC6" s="157" t="s">
        <v>1841</v>
      </c>
      <c r="CD6" s="157" t="s">
        <v>1842</v>
      </c>
      <c r="CE6" s="157" t="s">
        <v>1843</v>
      </c>
      <c r="CF6" s="157" t="s">
        <v>1844</v>
      </c>
      <c r="CG6" s="157" t="s">
        <v>1845</v>
      </c>
      <c r="CH6" s="157" t="s">
        <v>1846</v>
      </c>
      <c r="CI6" s="157" t="s">
        <v>1847</v>
      </c>
      <c r="CJ6" s="157" t="s">
        <v>1848</v>
      </c>
      <c r="CK6" s="157" t="s">
        <v>1849</v>
      </c>
      <c r="CL6" s="157" t="s">
        <v>1850</v>
      </c>
      <c r="CM6" s="157" t="s">
        <v>1851</v>
      </c>
      <c r="CN6" s="157" t="s">
        <v>1852</v>
      </c>
      <c r="CO6" s="157" t="s">
        <v>1853</v>
      </c>
      <c r="CP6" s="157" t="s">
        <v>1854</v>
      </c>
      <c r="CQ6" s="157" t="s">
        <v>1855</v>
      </c>
      <c r="CR6" s="157" t="s">
        <v>1856</v>
      </c>
      <c r="CS6" s="157" t="s">
        <v>1857</v>
      </c>
      <c r="CT6" s="157" t="s">
        <v>1858</v>
      </c>
      <c r="CU6" s="157" t="s">
        <v>1859</v>
      </c>
      <c r="CV6" s="157" t="s">
        <v>1860</v>
      </c>
      <c r="CW6" s="157" t="s">
        <v>1861</v>
      </c>
      <c r="CX6" s="157" t="s">
        <v>1862</v>
      </c>
      <c r="CY6" s="157" t="s">
        <v>1863</v>
      </c>
      <c r="CZ6" s="157" t="s">
        <v>1864</v>
      </c>
      <c r="DA6" s="157" t="s">
        <v>1865</v>
      </c>
      <c r="DB6" s="157" t="s">
        <v>1866</v>
      </c>
      <c r="DC6" s="157" t="s">
        <v>1867</v>
      </c>
      <c r="DD6" s="157" t="s">
        <v>1868</v>
      </c>
      <c r="DE6" s="157" t="s">
        <v>1869</v>
      </c>
      <c r="DF6" s="157" t="s">
        <v>1870</v>
      </c>
      <c r="DG6" s="157" t="s">
        <v>1871</v>
      </c>
      <c r="DH6" s="157" t="s">
        <v>1872</v>
      </c>
      <c r="DI6" s="157" t="s">
        <v>1873</v>
      </c>
      <c r="DJ6" s="157" t="s">
        <v>1874</v>
      </c>
      <c r="DK6" s="157" t="s">
        <v>1875</v>
      </c>
      <c r="DL6" s="157" t="s">
        <v>1876</v>
      </c>
      <c r="DM6" s="157" t="s">
        <v>1877</v>
      </c>
      <c r="DN6" s="157" t="s">
        <v>1878</v>
      </c>
      <c r="DO6" s="157" t="s">
        <v>1879</v>
      </c>
      <c r="DP6" s="157" t="s">
        <v>1880</v>
      </c>
      <c r="DQ6" s="157" t="s">
        <v>1881</v>
      </c>
      <c r="DR6" s="157" t="s">
        <v>1882</v>
      </c>
      <c r="DS6" s="157" t="s">
        <v>1883</v>
      </c>
      <c r="DT6" s="157" t="s">
        <v>1884</v>
      </c>
      <c r="DU6" s="157" t="s">
        <v>1885</v>
      </c>
      <c r="DV6" s="157" t="s">
        <v>1886</v>
      </c>
      <c r="DW6" s="157" t="s">
        <v>1887</v>
      </c>
      <c r="DX6" s="157" t="s">
        <v>1888</v>
      </c>
      <c r="DY6" s="157" t="s">
        <v>1889</v>
      </c>
      <c r="DZ6" s="157" t="s">
        <v>1890</v>
      </c>
      <c r="EA6" s="157" t="s">
        <v>1891</v>
      </c>
      <c r="EB6" s="157" t="s">
        <v>1892</v>
      </c>
      <c r="EC6" s="157" t="s">
        <v>1893</v>
      </c>
      <c r="ED6" s="157" t="s">
        <v>1894</v>
      </c>
      <c r="EE6" s="157" t="s">
        <v>1895</v>
      </c>
      <c r="EF6" s="157" t="s">
        <v>1896</v>
      </c>
      <c r="EG6" s="157" t="s">
        <v>1897</v>
      </c>
      <c r="EH6" s="157" t="s">
        <v>1898</v>
      </c>
      <c r="EI6" s="157" t="s">
        <v>1899</v>
      </c>
      <c r="EJ6" s="157" t="s">
        <v>1900</v>
      </c>
      <c r="EK6" s="157" t="s">
        <v>1901</v>
      </c>
      <c r="EL6" s="157" t="s">
        <v>1902</v>
      </c>
      <c r="EM6" s="157" t="s">
        <v>1903</v>
      </c>
      <c r="EN6" s="157" t="s">
        <v>1904</v>
      </c>
      <c r="EO6" s="157" t="s">
        <v>1905</v>
      </c>
      <c r="EP6" s="157" t="s">
        <v>1906</v>
      </c>
      <c r="EQ6" s="157" t="s">
        <v>1907</v>
      </c>
      <c r="ER6" s="157" t="s">
        <v>1908</v>
      </c>
      <c r="ES6" s="157" t="s">
        <v>1909</v>
      </c>
      <c r="ET6" s="157" t="s">
        <v>1910</v>
      </c>
      <c r="EU6" s="157" t="s">
        <v>1911</v>
      </c>
      <c r="EV6" s="157" t="s">
        <v>1912</v>
      </c>
      <c r="EW6" s="157" t="s">
        <v>1913</v>
      </c>
      <c r="EX6" s="157" t="s">
        <v>1914</v>
      </c>
      <c r="EY6" s="157" t="s">
        <v>1915</v>
      </c>
      <c r="EZ6" s="157" t="s">
        <v>1916</v>
      </c>
      <c r="FA6" s="157" t="s">
        <v>1917</v>
      </c>
      <c r="FB6" s="157" t="s">
        <v>1918</v>
      </c>
      <c r="FC6" s="157" t="s">
        <v>1919</v>
      </c>
      <c r="FD6" s="157" t="s">
        <v>1920</v>
      </c>
      <c r="FE6" s="157" t="s">
        <v>1921</v>
      </c>
      <c r="FF6" s="157" t="s">
        <v>1922</v>
      </c>
      <c r="FG6" s="157" t="s">
        <v>1923</v>
      </c>
      <c r="FH6" s="157" t="s">
        <v>1924</v>
      </c>
      <c r="FI6" s="157" t="s">
        <v>1925</v>
      </c>
      <c r="FJ6" s="157" t="s">
        <v>1926</v>
      </c>
      <c r="FK6" s="157" t="s">
        <v>1927</v>
      </c>
      <c r="FL6" s="157" t="s">
        <v>1928</v>
      </c>
      <c r="FM6" s="157" t="s">
        <v>1929</v>
      </c>
      <c r="FN6" s="157" t="s">
        <v>1930</v>
      </c>
      <c r="FO6" s="157" t="s">
        <v>1931</v>
      </c>
      <c r="FP6" s="157" t="s">
        <v>1932</v>
      </c>
      <c r="FQ6" s="157" t="s">
        <v>1933</v>
      </c>
      <c r="FR6" s="157" t="s">
        <v>1934</v>
      </c>
      <c r="FS6" s="157" t="s">
        <v>1935</v>
      </c>
      <c r="FT6" s="157" t="s">
        <v>1936</v>
      </c>
      <c r="FU6" s="157" t="s">
        <v>1937</v>
      </c>
      <c r="FV6" s="157" t="s">
        <v>1938</v>
      </c>
      <c r="FW6" s="157" t="s">
        <v>1939</v>
      </c>
      <c r="FX6" s="157" t="s">
        <v>1940</v>
      </c>
      <c r="FY6" s="157" t="s">
        <v>1941</v>
      </c>
      <c r="FZ6" s="157" t="s">
        <v>1942</v>
      </c>
      <c r="GA6" s="157" t="s">
        <v>1943</v>
      </c>
      <c r="GB6" s="157" t="s">
        <v>1944</v>
      </c>
      <c r="GC6" s="157" t="s">
        <v>1945</v>
      </c>
      <c r="GD6" s="157" t="s">
        <v>1946</v>
      </c>
      <c r="GE6" s="157" t="s">
        <v>1947</v>
      </c>
      <c r="GF6" s="157" t="s">
        <v>1948</v>
      </c>
      <c r="GG6" s="157" t="s">
        <v>1949</v>
      </c>
      <c r="GH6" s="157" t="s">
        <v>1950</v>
      </c>
      <c r="GI6" s="157" t="s">
        <v>1951</v>
      </c>
      <c r="GJ6" s="157" t="s">
        <v>1952</v>
      </c>
      <c r="GK6" s="157" t="s">
        <v>1953</v>
      </c>
      <c r="GL6" s="157" t="s">
        <v>1954</v>
      </c>
      <c r="GM6" s="157" t="s">
        <v>1955</v>
      </c>
      <c r="GN6" s="157" t="s">
        <v>1956</v>
      </c>
      <c r="GO6" s="157" t="s">
        <v>1957</v>
      </c>
      <c r="GP6" s="157" t="s">
        <v>1958</v>
      </c>
      <c r="GQ6" s="157" t="s">
        <v>1959</v>
      </c>
      <c r="GR6" s="157" t="s">
        <v>1960</v>
      </c>
      <c r="GS6" s="157" t="s">
        <v>1961</v>
      </c>
      <c r="GT6" s="157" t="s">
        <v>1962</v>
      </c>
      <c r="GU6" s="157" t="s">
        <v>1963</v>
      </c>
      <c r="GV6" s="157" t="s">
        <v>1964</v>
      </c>
      <c r="GW6" s="157" t="s">
        <v>1965</v>
      </c>
      <c r="GX6" s="157" t="s">
        <v>1966</v>
      </c>
      <c r="GY6" s="157" t="s">
        <v>1967</v>
      </c>
      <c r="GZ6" s="157" t="s">
        <v>1968</v>
      </c>
      <c r="HA6" s="157" t="s">
        <v>1969</v>
      </c>
      <c r="HB6" s="157" t="s">
        <v>1970</v>
      </c>
      <c r="HC6" s="157" t="s">
        <v>1971</v>
      </c>
      <c r="HD6" s="157" t="s">
        <v>1972</v>
      </c>
      <c r="HE6" s="157" t="s">
        <v>1973</v>
      </c>
      <c r="HF6" s="157" t="s">
        <v>1974</v>
      </c>
      <c r="HG6" s="157" t="s">
        <v>1975</v>
      </c>
      <c r="HH6" s="157" t="s">
        <v>1976</v>
      </c>
      <c r="HI6" s="157" t="s">
        <v>1977</v>
      </c>
      <c r="HJ6" s="157" t="s">
        <v>1978</v>
      </c>
      <c r="HK6" s="157" t="s">
        <v>1979</v>
      </c>
      <c r="HL6" s="157" t="s">
        <v>1980</v>
      </c>
      <c r="HM6" s="157" t="s">
        <v>1981</v>
      </c>
      <c r="HN6" s="157" t="s">
        <v>1982</v>
      </c>
      <c r="HO6" s="157" t="s">
        <v>1983</v>
      </c>
      <c r="HP6" s="157" t="s">
        <v>1984</v>
      </c>
      <c r="HQ6" s="157" t="s">
        <v>1985</v>
      </c>
      <c r="HR6" s="157" t="s">
        <v>1986</v>
      </c>
      <c r="HS6" s="157" t="s">
        <v>1987</v>
      </c>
      <c r="HT6" s="157" t="s">
        <v>1988</v>
      </c>
      <c r="HU6" s="157" t="s">
        <v>1989</v>
      </c>
      <c r="HV6" s="157" t="s">
        <v>1990</v>
      </c>
      <c r="HW6" s="157" t="s">
        <v>1991</v>
      </c>
      <c r="HX6" s="157" t="s">
        <v>1992</v>
      </c>
      <c r="HY6" s="157" t="s">
        <v>1993</v>
      </c>
      <c r="HZ6" s="157" t="s">
        <v>1994</v>
      </c>
      <c r="IA6" s="157" t="s">
        <v>1995</v>
      </c>
      <c r="IB6" s="157" t="s">
        <v>1996</v>
      </c>
      <c r="IC6" s="157" t="s">
        <v>1997</v>
      </c>
      <c r="ID6" s="157" t="s">
        <v>1998</v>
      </c>
      <c r="IE6" s="157" t="s">
        <v>1999</v>
      </c>
      <c r="IF6" s="157" t="s">
        <v>2000</v>
      </c>
      <c r="IG6" s="157" t="s">
        <v>2001</v>
      </c>
      <c r="IH6" s="157" t="s">
        <v>2002</v>
      </c>
      <c r="II6" s="157" t="s">
        <v>2003</v>
      </c>
      <c r="IJ6" s="157" t="s">
        <v>2004</v>
      </c>
      <c r="IK6" s="157" t="s">
        <v>2005</v>
      </c>
      <c r="IL6" s="157" t="s">
        <v>2006</v>
      </c>
      <c r="IM6" s="157" t="s">
        <v>2007</v>
      </c>
      <c r="IN6" s="157" t="s">
        <v>2008</v>
      </c>
      <c r="IO6" s="157" t="s">
        <v>2009</v>
      </c>
      <c r="IP6" s="157" t="s">
        <v>2010</v>
      </c>
      <c r="IQ6" s="157" t="s">
        <v>2011</v>
      </c>
      <c r="IR6" s="157" t="s">
        <v>2012</v>
      </c>
      <c r="IS6" s="157" t="s">
        <v>2013</v>
      </c>
      <c r="IT6" s="157" t="s">
        <v>2014</v>
      </c>
      <c r="IU6" s="157" t="s">
        <v>2015</v>
      </c>
      <c r="IV6" s="157" t="s">
        <v>2016</v>
      </c>
      <c r="IW6" s="157" t="s">
        <v>2017</v>
      </c>
      <c r="IX6" s="157" t="s">
        <v>2018</v>
      </c>
      <c r="IY6" s="157" t="s">
        <v>2019</v>
      </c>
      <c r="IZ6" s="157" t="s">
        <v>2020</v>
      </c>
      <c r="JA6" s="157" t="s">
        <v>2021</v>
      </c>
      <c r="JB6" s="157" t="s">
        <v>2022</v>
      </c>
      <c r="JC6" s="157" t="s">
        <v>2023</v>
      </c>
      <c r="JD6" s="157" t="s">
        <v>2024</v>
      </c>
      <c r="JE6" s="157" t="s">
        <v>2025</v>
      </c>
      <c r="JF6" s="157" t="s">
        <v>2026</v>
      </c>
      <c r="JG6" s="157" t="s">
        <v>2027</v>
      </c>
      <c r="JH6" s="157" t="s">
        <v>2028</v>
      </c>
      <c r="JI6" s="157" t="s">
        <v>2029</v>
      </c>
      <c r="JJ6" s="157" t="s">
        <v>2030</v>
      </c>
      <c r="JK6" s="157" t="s">
        <v>2031</v>
      </c>
      <c r="JL6" s="157" t="s">
        <v>2032</v>
      </c>
      <c r="JM6" s="157" t="s">
        <v>2033</v>
      </c>
      <c r="JN6" s="157" t="s">
        <v>2034</v>
      </c>
      <c r="JO6" s="157" t="s">
        <v>2035</v>
      </c>
      <c r="JP6" s="157" t="s">
        <v>2036</v>
      </c>
      <c r="JQ6" s="157" t="s">
        <v>2037</v>
      </c>
      <c r="JR6" s="157" t="s">
        <v>2038</v>
      </c>
      <c r="JS6" s="157" t="s">
        <v>2039</v>
      </c>
      <c r="JT6" s="157" t="s">
        <v>2040</v>
      </c>
      <c r="JU6" s="157" t="s">
        <v>2041</v>
      </c>
      <c r="JV6" s="157" t="s">
        <v>2042</v>
      </c>
      <c r="JW6" s="157" t="s">
        <v>2043</v>
      </c>
      <c r="JX6" s="157" t="s">
        <v>2044</v>
      </c>
      <c r="JY6" s="157" t="s">
        <v>2045</v>
      </c>
      <c r="JZ6" s="157" t="s">
        <v>2046</v>
      </c>
      <c r="KA6" s="157" t="s">
        <v>2047</v>
      </c>
      <c r="KB6" s="157" t="s">
        <v>2048</v>
      </c>
      <c r="KC6" s="157" t="s">
        <v>2049</v>
      </c>
      <c r="KD6" s="157" t="s">
        <v>2050</v>
      </c>
      <c r="KE6" s="157" t="s">
        <v>2051</v>
      </c>
      <c r="KF6" s="157" t="s">
        <v>2052</v>
      </c>
      <c r="KG6" s="157" t="s">
        <v>2053</v>
      </c>
      <c r="KH6" s="157" t="s">
        <v>2054</v>
      </c>
      <c r="KI6" s="157" t="s">
        <v>2055</v>
      </c>
    </row>
    <row r="7" spans="1:295" ht="27" customHeight="1" x14ac:dyDescent="0.3">
      <c r="A7" s="236" t="s">
        <v>264</v>
      </c>
      <c r="B7" s="236"/>
      <c r="C7" s="235" t="s">
        <v>2056</v>
      </c>
      <c r="D7" s="235"/>
      <c r="E7" s="235"/>
      <c r="F7" s="235" t="s">
        <v>2057</v>
      </c>
      <c r="G7" s="235" t="s">
        <v>2058</v>
      </c>
      <c r="H7" s="235"/>
      <c r="I7" s="235"/>
      <c r="J7" s="235"/>
      <c r="K7" s="235" t="s">
        <v>2059</v>
      </c>
      <c r="L7" s="235"/>
      <c r="M7" s="235"/>
      <c r="N7" s="235" t="s">
        <v>2060</v>
      </c>
      <c r="O7" s="235" t="s">
        <v>2061</v>
      </c>
      <c r="P7" s="235"/>
      <c r="Q7" s="235" t="s">
        <v>2062</v>
      </c>
      <c r="R7" s="235"/>
      <c r="S7" s="235" t="s">
        <v>2063</v>
      </c>
      <c r="T7" s="235"/>
      <c r="U7" s="235" t="s">
        <v>2064</v>
      </c>
      <c r="V7" s="235"/>
      <c r="W7" s="235"/>
      <c r="X7" s="235" t="s">
        <v>2065</v>
      </c>
      <c r="Y7" s="235"/>
      <c r="Z7" s="235"/>
      <c r="AA7" s="235" t="s">
        <v>2066</v>
      </c>
      <c r="AB7" s="235"/>
      <c r="AC7" s="235"/>
      <c r="AD7" s="235"/>
      <c r="AE7" s="235"/>
      <c r="AF7" s="235"/>
      <c r="AG7" s="235"/>
      <c r="AH7" s="235"/>
      <c r="AI7" s="235"/>
      <c r="AJ7" s="235" t="s">
        <v>2067</v>
      </c>
      <c r="AK7" s="235"/>
      <c r="AL7" s="235"/>
      <c r="AM7" s="235" t="s">
        <v>2068</v>
      </c>
      <c r="AN7" s="235"/>
      <c r="AO7" s="235" t="s">
        <v>2069</v>
      </c>
      <c r="AP7" s="235"/>
      <c r="AQ7" s="235" t="s">
        <v>2070</v>
      </c>
      <c r="AR7" s="235"/>
      <c r="AS7" s="235"/>
      <c r="AT7" s="235" t="s">
        <v>2071</v>
      </c>
      <c r="AU7" s="235"/>
      <c r="AV7" s="235" t="s">
        <v>2072</v>
      </c>
      <c r="AW7" s="235"/>
      <c r="AX7" s="235" t="s">
        <v>2071</v>
      </c>
      <c r="AY7" s="235"/>
      <c r="AZ7" s="235"/>
      <c r="BA7" s="235" t="s">
        <v>2073</v>
      </c>
      <c r="BB7" s="235" t="s">
        <v>2074</v>
      </c>
      <c r="BC7" s="235" t="s">
        <v>2075</v>
      </c>
      <c r="BD7" s="235"/>
      <c r="BE7" s="235"/>
      <c r="BF7" s="235" t="s">
        <v>2076</v>
      </c>
      <c r="BG7" s="235"/>
      <c r="BH7" s="235"/>
      <c r="BI7" s="235"/>
      <c r="BJ7" s="235"/>
      <c r="BK7" s="235" t="s">
        <v>2077</v>
      </c>
      <c r="BL7" s="235" t="s">
        <v>2078</v>
      </c>
      <c r="BM7" s="235"/>
      <c r="BN7" s="235" t="s">
        <v>2079</v>
      </c>
      <c r="BO7" s="235"/>
      <c r="BP7" s="235"/>
      <c r="BQ7" s="235" t="s">
        <v>2080</v>
      </c>
      <c r="BR7" s="235"/>
      <c r="BS7" s="235"/>
      <c r="BT7" s="235"/>
      <c r="BU7" s="235" t="s">
        <v>2081</v>
      </c>
      <c r="BV7" s="235" t="s">
        <v>2082</v>
      </c>
      <c r="BW7" s="235" t="s">
        <v>2083</v>
      </c>
      <c r="BX7" s="235"/>
      <c r="BY7" s="235"/>
      <c r="BZ7" s="235"/>
      <c r="CA7" s="235" t="s">
        <v>2084</v>
      </c>
      <c r="CB7" s="235"/>
      <c r="CC7" s="235"/>
      <c r="CD7" s="235"/>
      <c r="CE7" s="235"/>
      <c r="CF7" s="235" t="s">
        <v>2085</v>
      </c>
      <c r="CG7" s="235"/>
      <c r="CH7" s="235"/>
      <c r="CI7" s="235"/>
      <c r="CJ7" s="235" t="s">
        <v>2086</v>
      </c>
      <c r="CK7" s="235"/>
      <c r="CL7" s="235" t="s">
        <v>2087</v>
      </c>
      <c r="CM7" s="235"/>
      <c r="CN7" s="235" t="s">
        <v>2088</v>
      </c>
      <c r="CO7" s="235" t="s">
        <v>2089</v>
      </c>
      <c r="CP7" s="235"/>
      <c r="CQ7" s="235"/>
      <c r="CR7" s="235" t="s">
        <v>2090</v>
      </c>
      <c r="CS7" s="235"/>
      <c r="CT7" s="235"/>
      <c r="CU7" s="235"/>
      <c r="CV7" s="235"/>
      <c r="CW7" s="235" t="s">
        <v>2091</v>
      </c>
      <c r="CX7" s="235" t="s">
        <v>2092</v>
      </c>
      <c r="CY7" s="235"/>
      <c r="CZ7" s="235"/>
      <c r="DA7" s="235"/>
      <c r="DB7" s="235"/>
      <c r="DC7" s="235"/>
      <c r="DD7" s="235" t="s">
        <v>2093</v>
      </c>
      <c r="DE7" s="235"/>
      <c r="DF7" s="235"/>
      <c r="DG7" s="235" t="s">
        <v>2094</v>
      </c>
      <c r="DH7" s="235"/>
      <c r="DI7" s="235" t="s">
        <v>2095</v>
      </c>
      <c r="DJ7" s="235"/>
      <c r="DK7" s="235" t="s">
        <v>2096</v>
      </c>
      <c r="DL7" s="235" t="s">
        <v>2097</v>
      </c>
      <c r="DM7" s="235"/>
      <c r="DN7" s="235"/>
      <c r="DO7" s="235"/>
      <c r="DP7" s="235"/>
      <c r="DQ7" s="235" t="s">
        <v>2098</v>
      </c>
      <c r="DR7" s="235" t="s">
        <v>2099</v>
      </c>
      <c r="DS7" s="235" t="s">
        <v>2100</v>
      </c>
      <c r="DT7" s="235"/>
      <c r="DU7" s="235"/>
      <c r="DV7" s="235"/>
      <c r="DW7" s="235"/>
      <c r="DX7" s="235"/>
      <c r="DY7" s="235"/>
      <c r="DZ7" s="235"/>
      <c r="EA7" s="235" t="s">
        <v>2101</v>
      </c>
      <c r="EB7" s="235" t="s">
        <v>2102</v>
      </c>
      <c r="EC7" s="235"/>
      <c r="ED7" s="235"/>
      <c r="EE7" s="235" t="s">
        <v>2101</v>
      </c>
      <c r="EF7" s="235"/>
      <c r="EG7" s="235" t="s">
        <v>2103</v>
      </c>
      <c r="EH7" s="235" t="s">
        <v>2104</v>
      </c>
      <c r="EI7" s="235"/>
      <c r="EJ7" s="235" t="s">
        <v>2105</v>
      </c>
      <c r="EK7" s="235"/>
      <c r="EL7" s="235"/>
      <c r="EM7" s="235"/>
      <c r="EN7" s="235"/>
      <c r="EO7" s="235"/>
      <c r="EP7" s="235"/>
      <c r="EQ7" s="235"/>
      <c r="ER7" s="235"/>
      <c r="ES7" s="235"/>
      <c r="ET7" s="235" t="s">
        <v>2106</v>
      </c>
      <c r="EU7" s="235" t="s">
        <v>2107</v>
      </c>
      <c r="EV7" s="235" t="s">
        <v>2108</v>
      </c>
      <c r="EW7" s="235" t="s">
        <v>2109</v>
      </c>
      <c r="EX7" s="235" t="s">
        <v>2110</v>
      </c>
      <c r="EY7" s="235" t="s">
        <v>2111</v>
      </c>
      <c r="EZ7" s="235" t="s">
        <v>2112</v>
      </c>
      <c r="FA7" s="235"/>
      <c r="FB7" s="235" t="s">
        <v>2113</v>
      </c>
      <c r="FC7" s="235"/>
      <c r="FD7" s="235" t="s">
        <v>2114</v>
      </c>
      <c r="FE7" s="235"/>
      <c r="FF7" s="235"/>
      <c r="FG7" s="235" t="s">
        <v>2115</v>
      </c>
      <c r="FH7" s="235"/>
      <c r="FI7" s="235"/>
      <c r="FJ7" s="235" t="s">
        <v>2116</v>
      </c>
      <c r="FK7" s="235"/>
      <c r="FL7" s="235"/>
      <c r="FM7" s="235" t="s">
        <v>2117</v>
      </c>
      <c r="FN7" s="235"/>
      <c r="FO7" s="235"/>
      <c r="FP7" s="235" t="s">
        <v>2118</v>
      </c>
      <c r="FQ7" s="235"/>
      <c r="FR7" s="235"/>
      <c r="FS7" s="235" t="s">
        <v>2119</v>
      </c>
      <c r="FT7" s="235" t="s">
        <v>2118</v>
      </c>
      <c r="FU7" s="235"/>
      <c r="FV7" s="235"/>
      <c r="FW7" s="235"/>
      <c r="FX7" s="235" t="s">
        <v>2120</v>
      </c>
      <c r="FY7" s="235" t="s">
        <v>2121</v>
      </c>
      <c r="FZ7" s="235" t="s">
        <v>2122</v>
      </c>
      <c r="GA7" s="235" t="s">
        <v>2123</v>
      </c>
      <c r="GB7" s="235" t="s">
        <v>2124</v>
      </c>
      <c r="GC7" s="235" t="s">
        <v>2125</v>
      </c>
      <c r="GD7" s="235"/>
      <c r="GE7" s="235" t="s">
        <v>2126</v>
      </c>
      <c r="GF7" s="235" t="s">
        <v>2127</v>
      </c>
      <c r="GG7" s="235" t="s">
        <v>2128</v>
      </c>
      <c r="GH7" s="235" t="s">
        <v>2129</v>
      </c>
      <c r="GI7" s="235" t="s">
        <v>2130</v>
      </c>
      <c r="GJ7" s="235"/>
      <c r="GK7" s="235" t="s">
        <v>2129</v>
      </c>
      <c r="GL7" s="235" t="s">
        <v>2131</v>
      </c>
      <c r="GM7" s="235"/>
      <c r="GN7" s="235" t="s">
        <v>2132</v>
      </c>
      <c r="GO7" s="235" t="s">
        <v>2133</v>
      </c>
      <c r="GP7" s="235" t="s">
        <v>2128</v>
      </c>
      <c r="GQ7" s="235"/>
      <c r="GR7" s="235" t="s">
        <v>2134</v>
      </c>
      <c r="GS7" s="235"/>
      <c r="GT7" s="235"/>
      <c r="GU7" s="235" t="s">
        <v>2135</v>
      </c>
      <c r="GV7" s="235" t="s">
        <v>2130</v>
      </c>
      <c r="GW7" s="235"/>
      <c r="GX7" s="235" t="s">
        <v>2136</v>
      </c>
      <c r="GY7" s="235" t="s">
        <v>2137</v>
      </c>
      <c r="GZ7" s="235"/>
      <c r="HA7" s="235" t="s">
        <v>2136</v>
      </c>
      <c r="HB7" s="235" t="s">
        <v>2138</v>
      </c>
      <c r="HC7" s="235"/>
      <c r="HD7" s="235" t="s">
        <v>2139</v>
      </c>
      <c r="HE7" s="235" t="s">
        <v>2140</v>
      </c>
      <c r="HF7" s="235" t="s">
        <v>2141</v>
      </c>
      <c r="HG7" s="235" t="s">
        <v>2142</v>
      </c>
      <c r="HH7" s="235" t="s">
        <v>2140</v>
      </c>
      <c r="HI7" s="235" t="s">
        <v>2143</v>
      </c>
      <c r="HJ7" s="235"/>
      <c r="HK7" s="235"/>
      <c r="HL7" s="235"/>
      <c r="HM7" s="235"/>
      <c r="HN7" s="235"/>
      <c r="HO7" s="235" t="s">
        <v>2144</v>
      </c>
      <c r="HP7" s="235"/>
      <c r="HQ7" s="235"/>
      <c r="HR7" s="235"/>
      <c r="HS7" s="235"/>
      <c r="HT7" s="235"/>
      <c r="HU7" s="235"/>
      <c r="HV7" s="235"/>
      <c r="HW7" s="235"/>
      <c r="HX7" s="235"/>
      <c r="HY7" s="235" t="s">
        <v>2145</v>
      </c>
      <c r="HZ7" s="235"/>
      <c r="IA7" s="235" t="s">
        <v>2146</v>
      </c>
      <c r="IB7" s="235"/>
      <c r="IC7" s="235"/>
      <c r="ID7" s="235"/>
      <c r="IE7" s="235"/>
      <c r="IF7" s="235"/>
      <c r="IG7" s="235"/>
      <c r="IH7" s="235"/>
      <c r="II7" s="235"/>
      <c r="IJ7" s="235" t="s">
        <v>2147</v>
      </c>
      <c r="IK7" s="235"/>
      <c r="IL7" s="235"/>
      <c r="IM7" s="235"/>
      <c r="IN7" s="235"/>
      <c r="IO7" s="235" t="s">
        <v>2148</v>
      </c>
      <c r="IP7" s="235"/>
      <c r="IQ7" s="235" t="s">
        <v>2149</v>
      </c>
      <c r="IR7" s="235"/>
      <c r="IS7" s="235" t="s">
        <v>2150</v>
      </c>
      <c r="IT7" s="235"/>
      <c r="IU7" s="235"/>
      <c r="IV7" s="235"/>
      <c r="IW7" s="235" t="s">
        <v>2151</v>
      </c>
      <c r="IX7" s="235"/>
      <c r="IY7" s="235" t="s">
        <v>2152</v>
      </c>
      <c r="IZ7" s="235" t="s">
        <v>2153</v>
      </c>
      <c r="JA7" s="235" t="s">
        <v>2154</v>
      </c>
      <c r="JB7" s="235" t="s">
        <v>2155</v>
      </c>
      <c r="JC7" s="235"/>
      <c r="JD7" s="235" t="s">
        <v>2156</v>
      </c>
      <c r="JE7" s="235"/>
      <c r="JF7" s="235" t="s">
        <v>2157</v>
      </c>
      <c r="JG7" s="235"/>
      <c r="JH7" s="235"/>
      <c r="JI7" s="235" t="s">
        <v>2158</v>
      </c>
      <c r="JJ7" s="235"/>
      <c r="JK7" s="235"/>
      <c r="JL7" s="235"/>
      <c r="JM7" s="235"/>
      <c r="JN7" s="235"/>
      <c r="JO7" s="235" t="s">
        <v>2159</v>
      </c>
      <c r="JP7" s="235"/>
      <c r="JQ7" s="235" t="s">
        <v>2160</v>
      </c>
      <c r="JR7" s="235"/>
      <c r="JS7" s="235"/>
      <c r="JT7" s="235" t="s">
        <v>2161</v>
      </c>
      <c r="JU7" s="235" t="s">
        <v>2162</v>
      </c>
      <c r="JV7" s="235" t="s">
        <v>2163</v>
      </c>
      <c r="JW7" s="235" t="s">
        <v>2146</v>
      </c>
      <c r="JX7" s="235" t="s">
        <v>2164</v>
      </c>
      <c r="JY7" s="235" t="s">
        <v>2165</v>
      </c>
      <c r="JZ7" s="235" t="s">
        <v>2166</v>
      </c>
      <c r="KA7" s="235"/>
      <c r="KB7" s="235"/>
      <c r="KC7" s="235" t="s">
        <v>2167</v>
      </c>
      <c r="KD7" s="235"/>
      <c r="KE7" s="235"/>
      <c r="KF7" s="235" t="s">
        <v>2162</v>
      </c>
      <c r="KG7" s="235" t="s">
        <v>2168</v>
      </c>
      <c r="KH7" s="235" t="s">
        <v>2169</v>
      </c>
      <c r="KI7" s="235"/>
    </row>
    <row r="8" spans="1:295" ht="27" customHeight="1" x14ac:dyDescent="0.3">
      <c r="A8" s="156" t="s">
        <v>86</v>
      </c>
      <c r="B8" s="156" t="s">
        <v>644</v>
      </c>
      <c r="C8" s="157" t="s">
        <v>426</v>
      </c>
      <c r="D8" s="157" t="s">
        <v>499</v>
      </c>
      <c r="E8" s="157" t="s">
        <v>2170</v>
      </c>
      <c r="F8" s="157" t="s">
        <v>2171</v>
      </c>
      <c r="G8" s="157" t="s">
        <v>2172</v>
      </c>
      <c r="H8" s="157" t="s">
        <v>482</v>
      </c>
      <c r="I8" s="157" t="s">
        <v>2173</v>
      </c>
      <c r="J8" s="157" t="s">
        <v>2174</v>
      </c>
      <c r="K8" s="157" t="s">
        <v>2175</v>
      </c>
      <c r="L8" s="157" t="s">
        <v>2176</v>
      </c>
      <c r="M8" s="157" t="s">
        <v>433</v>
      </c>
      <c r="N8" s="157" t="s">
        <v>2177</v>
      </c>
      <c r="O8" s="158" t="s">
        <v>2178</v>
      </c>
      <c r="P8" s="157" t="s">
        <v>2179</v>
      </c>
      <c r="Q8" s="157" t="s">
        <v>2180</v>
      </c>
      <c r="R8" s="157" t="s">
        <v>2179</v>
      </c>
      <c r="S8" s="157" t="s">
        <v>2181</v>
      </c>
      <c r="T8" s="157" t="s">
        <v>2174</v>
      </c>
      <c r="U8" s="157" t="s">
        <v>2182</v>
      </c>
      <c r="V8" s="157" t="s">
        <v>2183</v>
      </c>
      <c r="W8" s="157" t="s">
        <v>2184</v>
      </c>
      <c r="X8" s="157" t="s">
        <v>2185</v>
      </c>
      <c r="Y8" s="157" t="s">
        <v>2186</v>
      </c>
      <c r="Z8" s="157" t="s">
        <v>2187</v>
      </c>
      <c r="AA8" s="157" t="s">
        <v>2188</v>
      </c>
      <c r="AB8" s="157" t="s">
        <v>2189</v>
      </c>
      <c r="AC8" s="157" t="s">
        <v>2190</v>
      </c>
      <c r="AD8" s="157" t="s">
        <v>2191</v>
      </c>
      <c r="AE8" s="157" t="s">
        <v>2192</v>
      </c>
      <c r="AF8" s="157" t="s">
        <v>2177</v>
      </c>
      <c r="AG8" s="157" t="s">
        <v>2178</v>
      </c>
      <c r="AH8" s="157" t="s">
        <v>2193</v>
      </c>
      <c r="AI8" s="157" t="s">
        <v>2194</v>
      </c>
      <c r="AJ8" s="158" t="s">
        <v>2195</v>
      </c>
      <c r="AK8" s="158" t="s">
        <v>2196</v>
      </c>
      <c r="AL8" s="157" t="s">
        <v>2197</v>
      </c>
      <c r="AM8" s="157" t="s">
        <v>2195</v>
      </c>
      <c r="AN8" s="157" t="s">
        <v>2196</v>
      </c>
      <c r="AO8" s="157" t="s">
        <v>2198</v>
      </c>
      <c r="AP8" s="157" t="s">
        <v>2199</v>
      </c>
      <c r="AQ8" s="157" t="s">
        <v>2200</v>
      </c>
      <c r="AR8" s="157" t="s">
        <v>2201</v>
      </c>
      <c r="AS8" s="157" t="s">
        <v>2202</v>
      </c>
      <c r="AT8" s="158" t="s">
        <v>2203</v>
      </c>
      <c r="AU8" s="158" t="s">
        <v>2204</v>
      </c>
      <c r="AV8" s="157" t="s">
        <v>2205</v>
      </c>
      <c r="AW8" s="157" t="s">
        <v>2206</v>
      </c>
      <c r="AX8" s="157" t="s">
        <v>2207</v>
      </c>
      <c r="AY8" s="157" t="s">
        <v>2208</v>
      </c>
      <c r="AZ8" s="157" t="s">
        <v>2209</v>
      </c>
      <c r="BA8" s="157" t="s">
        <v>2210</v>
      </c>
      <c r="BB8" s="158" t="s">
        <v>2211</v>
      </c>
      <c r="BC8" s="157" t="s">
        <v>371</v>
      </c>
      <c r="BD8" s="157" t="s">
        <v>2212</v>
      </c>
      <c r="BE8" s="157" t="s">
        <v>2213</v>
      </c>
      <c r="BF8" s="157" t="s">
        <v>2203</v>
      </c>
      <c r="BG8" s="157" t="s">
        <v>2204</v>
      </c>
      <c r="BH8" s="157" t="s">
        <v>2214</v>
      </c>
      <c r="BI8" s="157" t="s">
        <v>2215</v>
      </c>
      <c r="BJ8" s="157" t="s">
        <v>2216</v>
      </c>
      <c r="BK8" s="157" t="s">
        <v>2217</v>
      </c>
      <c r="BL8" s="157" t="s">
        <v>2218</v>
      </c>
      <c r="BM8" s="157" t="s">
        <v>2219</v>
      </c>
      <c r="BN8" s="157" t="s">
        <v>2211</v>
      </c>
      <c r="BO8" s="157" t="s">
        <v>2220</v>
      </c>
      <c r="BP8" s="157" t="s">
        <v>2221</v>
      </c>
      <c r="BQ8" s="157" t="s">
        <v>2222</v>
      </c>
      <c r="BR8" s="157" t="s">
        <v>2223</v>
      </c>
      <c r="BS8" s="157" t="s">
        <v>2224</v>
      </c>
      <c r="BT8" s="157" t="s">
        <v>2225</v>
      </c>
      <c r="BU8" s="157" t="s">
        <v>2225</v>
      </c>
      <c r="BV8" s="157" t="s">
        <v>2226</v>
      </c>
      <c r="BW8" s="157" t="s">
        <v>2227</v>
      </c>
      <c r="BX8" s="157" t="s">
        <v>2228</v>
      </c>
      <c r="BY8" s="157" t="s">
        <v>2229</v>
      </c>
      <c r="BZ8" s="157" t="s">
        <v>2230</v>
      </c>
      <c r="CA8" s="157" t="s">
        <v>2231</v>
      </c>
      <c r="CB8" s="157" t="s">
        <v>2232</v>
      </c>
      <c r="CC8" s="157" t="s">
        <v>2233</v>
      </c>
      <c r="CD8" s="157" t="s">
        <v>2234</v>
      </c>
      <c r="CE8" s="157" t="s">
        <v>2235</v>
      </c>
      <c r="CF8" s="157" t="s">
        <v>2236</v>
      </c>
      <c r="CG8" s="157" t="s">
        <v>2237</v>
      </c>
      <c r="CH8" s="157" t="s">
        <v>2238</v>
      </c>
      <c r="CI8" s="157" t="s">
        <v>2239</v>
      </c>
      <c r="CJ8" s="157" t="s">
        <v>2240</v>
      </c>
      <c r="CK8" s="157" t="s">
        <v>2241</v>
      </c>
      <c r="CL8" s="157" t="s">
        <v>2242</v>
      </c>
      <c r="CM8" s="157" t="s">
        <v>2243</v>
      </c>
      <c r="CN8" s="157" t="s">
        <v>2244</v>
      </c>
      <c r="CO8" s="157" t="s">
        <v>2245</v>
      </c>
      <c r="CP8" s="157" t="s">
        <v>2246</v>
      </c>
      <c r="CQ8" s="157" t="s">
        <v>2247</v>
      </c>
      <c r="CR8" s="157" t="s">
        <v>2248</v>
      </c>
      <c r="CS8" s="157" t="s">
        <v>2249</v>
      </c>
      <c r="CT8" s="157" t="s">
        <v>2250</v>
      </c>
      <c r="CU8" s="157" t="s">
        <v>2251</v>
      </c>
      <c r="CV8" s="157" t="s">
        <v>2252</v>
      </c>
      <c r="CW8" s="157" t="s">
        <v>2253</v>
      </c>
      <c r="CX8" s="157" t="s">
        <v>2254</v>
      </c>
      <c r="CY8" s="157" t="s">
        <v>2255</v>
      </c>
      <c r="CZ8" s="157" t="s">
        <v>2256</v>
      </c>
      <c r="DA8" s="157" t="s">
        <v>2257</v>
      </c>
      <c r="DB8" s="157" t="s">
        <v>2258</v>
      </c>
      <c r="DC8" s="157" t="s">
        <v>2259</v>
      </c>
      <c r="DD8" s="157" t="s">
        <v>2238</v>
      </c>
      <c r="DE8" s="157" t="s">
        <v>2239</v>
      </c>
      <c r="DF8" s="157" t="s">
        <v>2260</v>
      </c>
      <c r="DG8" s="157" t="s">
        <v>2261</v>
      </c>
      <c r="DH8" s="157" t="s">
        <v>2262</v>
      </c>
      <c r="DI8" s="157" t="s">
        <v>2263</v>
      </c>
      <c r="DJ8" s="157" t="s">
        <v>2264</v>
      </c>
      <c r="DK8" s="157" t="s">
        <v>2265</v>
      </c>
      <c r="DL8" s="157" t="s">
        <v>2255</v>
      </c>
      <c r="DM8" s="157" t="s">
        <v>2256</v>
      </c>
      <c r="DN8" s="157" t="s">
        <v>2257</v>
      </c>
      <c r="DO8" s="157" t="s">
        <v>2266</v>
      </c>
      <c r="DP8" s="157" t="s">
        <v>2267</v>
      </c>
      <c r="DQ8" s="157" t="s">
        <v>2268</v>
      </c>
      <c r="DR8" s="157" t="s">
        <v>2269</v>
      </c>
      <c r="DS8" s="157" t="s">
        <v>2270</v>
      </c>
      <c r="DT8" s="157" t="s">
        <v>2271</v>
      </c>
      <c r="DU8" s="157" t="s">
        <v>2254</v>
      </c>
      <c r="DV8" s="157" t="s">
        <v>2255</v>
      </c>
      <c r="DW8" s="157" t="s">
        <v>2260</v>
      </c>
      <c r="DX8" s="157" t="s">
        <v>2269</v>
      </c>
      <c r="DY8" s="157" t="s">
        <v>2272</v>
      </c>
      <c r="DZ8" s="157" t="s">
        <v>2273</v>
      </c>
      <c r="EA8" s="157" t="s">
        <v>2274</v>
      </c>
      <c r="EB8" s="157" t="s">
        <v>2275</v>
      </c>
      <c r="EC8" s="157" t="s">
        <v>2276</v>
      </c>
      <c r="ED8" s="157" t="s">
        <v>2277</v>
      </c>
      <c r="EE8" s="157" t="s">
        <v>2278</v>
      </c>
      <c r="EF8" s="157" t="s">
        <v>2279</v>
      </c>
      <c r="EG8" s="157" t="s">
        <v>2212</v>
      </c>
      <c r="EH8" s="157" t="s">
        <v>2222</v>
      </c>
      <c r="EI8" s="157" t="s">
        <v>25</v>
      </c>
      <c r="EJ8" s="157" t="s">
        <v>2280</v>
      </c>
      <c r="EK8" s="157" t="s">
        <v>2281</v>
      </c>
      <c r="EL8" s="157" t="s">
        <v>2282</v>
      </c>
      <c r="EM8" s="157" t="s">
        <v>2283</v>
      </c>
      <c r="EN8" s="157" t="s">
        <v>2284</v>
      </c>
      <c r="EO8" s="157" t="s">
        <v>2285</v>
      </c>
      <c r="EP8" s="157" t="s">
        <v>2286</v>
      </c>
      <c r="EQ8" s="157" t="s">
        <v>2287</v>
      </c>
      <c r="ER8" s="157" t="s">
        <v>2288</v>
      </c>
      <c r="ES8" s="157" t="s">
        <v>2289</v>
      </c>
      <c r="ET8" s="157" t="s">
        <v>2290</v>
      </c>
      <c r="EU8" s="157" t="s">
        <v>2291</v>
      </c>
      <c r="EV8" s="157" t="s">
        <v>2292</v>
      </c>
      <c r="EW8" s="157" t="s">
        <v>2293</v>
      </c>
      <c r="EX8" s="157" t="s">
        <v>2294</v>
      </c>
      <c r="EY8" s="157" t="s">
        <v>464</v>
      </c>
      <c r="EZ8" s="157" t="s">
        <v>2295</v>
      </c>
      <c r="FA8" s="157" t="s">
        <v>2296</v>
      </c>
      <c r="FB8" s="157" t="s">
        <v>2279</v>
      </c>
      <c r="FC8" s="157" t="s">
        <v>2283</v>
      </c>
      <c r="FD8" s="157" t="s">
        <v>2297</v>
      </c>
      <c r="FE8" s="157" t="s">
        <v>2298</v>
      </c>
      <c r="FF8" s="157" t="s">
        <v>2299</v>
      </c>
      <c r="FG8" s="157" t="s">
        <v>2300</v>
      </c>
      <c r="FH8" s="157" t="s">
        <v>2301</v>
      </c>
      <c r="FI8" s="157" t="s">
        <v>2302</v>
      </c>
      <c r="FJ8" s="157" t="s">
        <v>2231</v>
      </c>
      <c r="FK8" s="157" t="s">
        <v>2232</v>
      </c>
      <c r="FL8" s="157" t="s">
        <v>2303</v>
      </c>
      <c r="FM8" s="157" t="s">
        <v>2272</v>
      </c>
      <c r="FN8" s="157" t="s">
        <v>2273</v>
      </c>
      <c r="FO8" s="157" t="s">
        <v>2304</v>
      </c>
      <c r="FP8" s="157" t="s">
        <v>2305</v>
      </c>
      <c r="FQ8" s="158" t="s">
        <v>2306</v>
      </c>
      <c r="FR8" s="157" t="s">
        <v>2307</v>
      </c>
      <c r="FS8" s="157" t="s">
        <v>2308</v>
      </c>
      <c r="FT8" s="157" t="s">
        <v>2309</v>
      </c>
      <c r="FU8" s="157" t="s">
        <v>2310</v>
      </c>
      <c r="FV8" s="157" t="s">
        <v>2311</v>
      </c>
      <c r="FW8" s="157" t="s">
        <v>2312</v>
      </c>
      <c r="FX8" s="157" t="s">
        <v>2313</v>
      </c>
      <c r="FY8" s="157" t="s">
        <v>2314</v>
      </c>
      <c r="FZ8" s="157" t="s">
        <v>2315</v>
      </c>
      <c r="GA8" s="157" t="s">
        <v>2280</v>
      </c>
      <c r="GB8" s="158" t="s">
        <v>2316</v>
      </c>
      <c r="GC8" s="157" t="s">
        <v>2305</v>
      </c>
      <c r="GD8" s="157" t="s">
        <v>2304</v>
      </c>
      <c r="GE8" s="157" t="s">
        <v>2317</v>
      </c>
      <c r="GF8" s="158" t="s">
        <v>2318</v>
      </c>
      <c r="GG8" s="157" t="s">
        <v>2319</v>
      </c>
      <c r="GH8" s="157" t="s">
        <v>2320</v>
      </c>
      <c r="GI8" s="157" t="s">
        <v>2254</v>
      </c>
      <c r="GJ8" s="157" t="s">
        <v>2321</v>
      </c>
      <c r="GK8" s="157" t="s">
        <v>2322</v>
      </c>
      <c r="GL8" s="157" t="s">
        <v>2323</v>
      </c>
      <c r="GM8" s="157" t="s">
        <v>2324</v>
      </c>
      <c r="GN8" s="157" t="s">
        <v>2325</v>
      </c>
      <c r="GO8" s="157" t="s">
        <v>2326</v>
      </c>
      <c r="GP8" s="157" t="s">
        <v>2327</v>
      </c>
      <c r="GQ8" s="158" t="s">
        <v>2326</v>
      </c>
      <c r="GR8" s="157" t="s">
        <v>2328</v>
      </c>
      <c r="GS8" s="157" t="s">
        <v>2329</v>
      </c>
      <c r="GT8" s="157" t="s">
        <v>2330</v>
      </c>
      <c r="GU8" s="157" t="s">
        <v>2331</v>
      </c>
      <c r="GV8" s="157" t="s">
        <v>2332</v>
      </c>
      <c r="GW8" s="157" t="s">
        <v>2333</v>
      </c>
      <c r="GX8" s="157" t="s">
        <v>2334</v>
      </c>
      <c r="GY8" s="157" t="s">
        <v>2335</v>
      </c>
      <c r="GZ8" s="157" t="s">
        <v>2336</v>
      </c>
      <c r="HA8" s="157" t="s">
        <v>2337</v>
      </c>
      <c r="HB8" s="158" t="s">
        <v>600</v>
      </c>
      <c r="HC8" s="158" t="s">
        <v>2338</v>
      </c>
      <c r="HD8" s="157" t="s">
        <v>2339</v>
      </c>
      <c r="HE8" s="157" t="s">
        <v>2339</v>
      </c>
      <c r="HF8" s="157" t="s">
        <v>584</v>
      </c>
      <c r="HG8" s="157" t="s">
        <v>584</v>
      </c>
      <c r="HH8" s="157" t="s">
        <v>2340</v>
      </c>
      <c r="HI8" s="158" t="s">
        <v>600</v>
      </c>
      <c r="HJ8" s="158" t="s">
        <v>2338</v>
      </c>
      <c r="HK8" s="157" t="s">
        <v>2341</v>
      </c>
      <c r="HL8" s="157" t="s">
        <v>2342</v>
      </c>
      <c r="HM8" s="157" t="s">
        <v>2343</v>
      </c>
      <c r="HN8" s="157" t="s">
        <v>2344</v>
      </c>
      <c r="HO8" s="157" t="s">
        <v>2345</v>
      </c>
      <c r="HP8" s="157" t="s">
        <v>2346</v>
      </c>
      <c r="HQ8" s="157" t="s">
        <v>2347</v>
      </c>
      <c r="HR8" s="157" t="s">
        <v>2348</v>
      </c>
      <c r="HS8" s="157" t="s">
        <v>2349</v>
      </c>
      <c r="HT8" s="157" t="s">
        <v>2350</v>
      </c>
      <c r="HU8" s="157" t="s">
        <v>2351</v>
      </c>
      <c r="HV8" s="157" t="s">
        <v>2352</v>
      </c>
      <c r="HW8" s="157" t="s">
        <v>2353</v>
      </c>
      <c r="HX8" s="157" t="s">
        <v>2354</v>
      </c>
      <c r="HY8" s="157" t="s">
        <v>2355</v>
      </c>
      <c r="HZ8" s="157" t="s">
        <v>2356</v>
      </c>
      <c r="IA8" s="157" t="s">
        <v>2357</v>
      </c>
      <c r="IB8" s="157" t="s">
        <v>2358</v>
      </c>
      <c r="IC8" s="157" t="s">
        <v>320</v>
      </c>
      <c r="ID8" s="157" t="s">
        <v>2359</v>
      </c>
      <c r="IE8" s="157" t="s">
        <v>2360</v>
      </c>
      <c r="IF8" s="157" t="s">
        <v>2347</v>
      </c>
      <c r="IG8" s="157" t="s">
        <v>2348</v>
      </c>
      <c r="IH8" s="157" t="s">
        <v>2361</v>
      </c>
      <c r="II8" s="157" t="s">
        <v>2362</v>
      </c>
      <c r="IJ8" s="157" t="s">
        <v>2340</v>
      </c>
      <c r="IK8" s="157" t="s">
        <v>25</v>
      </c>
      <c r="IL8" s="158" t="s">
        <v>605</v>
      </c>
      <c r="IM8" s="158" t="s">
        <v>2363</v>
      </c>
      <c r="IN8" s="157" t="s">
        <v>2364</v>
      </c>
      <c r="IO8" s="157" t="s">
        <v>2363</v>
      </c>
      <c r="IP8" s="157" t="s">
        <v>2365</v>
      </c>
      <c r="IQ8" s="157" t="s">
        <v>2366</v>
      </c>
      <c r="IR8" s="157" t="s">
        <v>2367</v>
      </c>
      <c r="IS8" s="158" t="s">
        <v>2365</v>
      </c>
      <c r="IT8" s="157" t="s">
        <v>2368</v>
      </c>
      <c r="IU8" s="157" t="s">
        <v>2369</v>
      </c>
      <c r="IV8" s="157" t="s">
        <v>2366</v>
      </c>
      <c r="IW8" s="158" t="s">
        <v>605</v>
      </c>
      <c r="IX8" s="157" t="s">
        <v>2367</v>
      </c>
      <c r="IY8" s="157" t="s">
        <v>620</v>
      </c>
      <c r="IZ8" s="157" t="s">
        <v>620</v>
      </c>
      <c r="JA8" s="157" t="s">
        <v>2370</v>
      </c>
      <c r="JB8" s="157" t="s">
        <v>2371</v>
      </c>
      <c r="JC8" s="157" t="s">
        <v>2372</v>
      </c>
      <c r="JD8" s="157" t="s">
        <v>2373</v>
      </c>
      <c r="JE8" s="157" t="s">
        <v>2374</v>
      </c>
      <c r="JF8" s="157" t="s">
        <v>2372</v>
      </c>
      <c r="JG8" s="157" t="s">
        <v>2375</v>
      </c>
      <c r="JH8" s="157" t="s">
        <v>2376</v>
      </c>
      <c r="JI8" s="157" t="s">
        <v>2375</v>
      </c>
      <c r="JJ8" s="157" t="s">
        <v>2377</v>
      </c>
      <c r="JK8" s="157" t="s">
        <v>2378</v>
      </c>
      <c r="JL8" s="157" t="s">
        <v>2379</v>
      </c>
      <c r="JM8" s="157" t="s">
        <v>2380</v>
      </c>
      <c r="JN8" s="157" t="s">
        <v>2381</v>
      </c>
      <c r="JO8" s="157" t="s">
        <v>2382</v>
      </c>
      <c r="JP8" s="157" t="s">
        <v>2383</v>
      </c>
      <c r="JQ8" s="157" t="s">
        <v>2384</v>
      </c>
      <c r="JR8" s="157" t="s">
        <v>2385</v>
      </c>
      <c r="JS8" s="157" t="s">
        <v>2386</v>
      </c>
      <c r="JT8" s="157" t="s">
        <v>2387</v>
      </c>
      <c r="JU8" s="157" t="s">
        <v>2360</v>
      </c>
      <c r="JV8" s="157" t="s">
        <v>503</v>
      </c>
      <c r="JW8" s="157" t="s">
        <v>2388</v>
      </c>
      <c r="JX8" s="157" t="s">
        <v>2389</v>
      </c>
      <c r="JY8" s="157" t="s">
        <v>2390</v>
      </c>
      <c r="JZ8" s="157" t="s">
        <v>2391</v>
      </c>
      <c r="KA8" s="157" t="s">
        <v>2341</v>
      </c>
      <c r="KB8" s="157" t="s">
        <v>2392</v>
      </c>
      <c r="KC8" s="157" t="s">
        <v>2391</v>
      </c>
      <c r="KD8" s="157" t="s">
        <v>2342</v>
      </c>
      <c r="KE8" s="157" t="s">
        <v>2393</v>
      </c>
      <c r="KF8" s="157" t="s">
        <v>2394</v>
      </c>
      <c r="KG8" s="157" t="s">
        <v>2394</v>
      </c>
      <c r="KH8" s="157" t="s">
        <v>2395</v>
      </c>
      <c r="KI8" s="157" t="s">
        <v>2224</v>
      </c>
    </row>
    <row r="9" spans="1:295" ht="18" customHeight="1" x14ac:dyDescent="0.3">
      <c r="A9" s="159" t="s">
        <v>90</v>
      </c>
      <c r="B9" s="159" t="s">
        <v>860</v>
      </c>
      <c r="C9" s="160"/>
      <c r="D9" s="161">
        <v>0</v>
      </c>
      <c r="E9" s="161">
        <v>-20.159199999999998</v>
      </c>
      <c r="F9" s="161">
        <v>8.2769999999999992</v>
      </c>
      <c r="G9" s="161">
        <v>15.5535</v>
      </c>
      <c r="H9" s="161">
        <v>0</v>
      </c>
      <c r="I9" s="161">
        <v>44.1798</v>
      </c>
      <c r="J9" s="161">
        <v>-88.880499999999998</v>
      </c>
      <c r="K9" s="161">
        <v>42.9773</v>
      </c>
      <c r="L9" s="161">
        <v>21.689299999999999</v>
      </c>
      <c r="M9" s="160"/>
      <c r="N9" s="161">
        <v>2.2200000000000002</v>
      </c>
      <c r="O9" s="161">
        <v>-32.271000000000001</v>
      </c>
      <c r="P9" s="161">
        <v>28.6</v>
      </c>
      <c r="Q9" s="162">
        <v>9.9359999999999999</v>
      </c>
      <c r="R9" s="161">
        <v>-28.6</v>
      </c>
      <c r="S9" s="161">
        <v>14.0137</v>
      </c>
      <c r="T9" s="161">
        <v>57.908000000000001</v>
      </c>
      <c r="U9" s="161">
        <v>9.49</v>
      </c>
      <c r="V9" s="161">
        <v>9.4758999999999993</v>
      </c>
      <c r="W9" s="161">
        <v>15.4749</v>
      </c>
      <c r="X9" s="161">
        <v>15.211</v>
      </c>
      <c r="Y9" s="161">
        <v>5.5049000000000001</v>
      </c>
      <c r="Z9" s="161">
        <v>7.8155000000000001</v>
      </c>
      <c r="AA9" s="160"/>
      <c r="AB9" s="160"/>
      <c r="AC9" s="161">
        <v>-54.22</v>
      </c>
      <c r="AD9" s="161">
        <v>-54.55</v>
      </c>
      <c r="AE9" s="160"/>
      <c r="AF9" s="161">
        <v>-2.2200000000000002</v>
      </c>
      <c r="AG9" s="161">
        <v>30.8</v>
      </c>
      <c r="AH9" s="161">
        <v>4.93</v>
      </c>
      <c r="AI9" s="161">
        <v>0.159</v>
      </c>
      <c r="AJ9" s="160"/>
      <c r="AK9" s="161">
        <v>-53.55</v>
      </c>
      <c r="AL9" s="161">
        <v>-40.619999999999997</v>
      </c>
      <c r="AM9" s="161">
        <v>54.4</v>
      </c>
      <c r="AN9" s="161">
        <v>53.06</v>
      </c>
      <c r="AO9" s="161">
        <v>11.548</v>
      </c>
      <c r="AP9" s="161">
        <v>9.9419000000000004</v>
      </c>
      <c r="AQ9" s="161">
        <v>60.856099999999998</v>
      </c>
      <c r="AR9" s="161">
        <v>62.965899999999998</v>
      </c>
      <c r="AS9" s="161">
        <v>33.492600000000003</v>
      </c>
      <c r="AT9" s="161">
        <v>-52.110100000000003</v>
      </c>
      <c r="AU9" s="161">
        <v>-50.938200000000002</v>
      </c>
      <c r="AV9" s="161">
        <v>25.538900000000002</v>
      </c>
      <c r="AW9" s="161">
        <v>26.499700000000001</v>
      </c>
      <c r="AX9" s="161">
        <v>61.621200000000002</v>
      </c>
      <c r="AY9" s="161">
        <v>63.630600000000001</v>
      </c>
      <c r="AZ9" s="161">
        <v>14.6386</v>
      </c>
      <c r="BA9" s="161">
        <v>7.8917999999999999</v>
      </c>
      <c r="BB9" s="161">
        <v>-401.4393</v>
      </c>
      <c r="BC9" s="161">
        <v>-12.2921</v>
      </c>
      <c r="BD9" s="161">
        <v>-13.7</v>
      </c>
      <c r="BE9" s="161">
        <v>-13.7</v>
      </c>
      <c r="BF9" s="161">
        <v>60.744999999999997</v>
      </c>
      <c r="BG9" s="161">
        <v>56.808300000000003</v>
      </c>
      <c r="BH9" s="161">
        <v>-3.5899000000000001</v>
      </c>
      <c r="BI9" s="160"/>
      <c r="BJ9" s="161">
        <v>-52.970599999999997</v>
      </c>
      <c r="BK9" s="161">
        <v>6.0467000000000004</v>
      </c>
      <c r="BL9" s="161">
        <v>0</v>
      </c>
      <c r="BM9" s="161">
        <v>3.8454999999999999</v>
      </c>
      <c r="BN9" s="161">
        <v>448.86610000000002</v>
      </c>
      <c r="BO9" s="161">
        <v>84.078500000000005</v>
      </c>
      <c r="BP9" s="161">
        <v>83.834299999999999</v>
      </c>
      <c r="BQ9" s="161">
        <v>-389.2124</v>
      </c>
      <c r="BR9" s="161">
        <v>411.49430000000001</v>
      </c>
      <c r="BS9" s="160"/>
      <c r="BT9" s="161">
        <v>1.4508000000000001</v>
      </c>
      <c r="BU9" s="161">
        <v>0</v>
      </c>
      <c r="BV9" s="161">
        <v>80.495099999999994</v>
      </c>
      <c r="BW9" s="161">
        <v>25.46</v>
      </c>
      <c r="BX9" s="161">
        <v>25.54</v>
      </c>
      <c r="BY9" s="161">
        <v>55.16</v>
      </c>
      <c r="BZ9" s="161">
        <v>69.599999999999994</v>
      </c>
      <c r="CA9" s="161">
        <v>-54.784300000000002</v>
      </c>
      <c r="CB9" s="161">
        <v>-54.516399999999997</v>
      </c>
      <c r="CC9" s="161">
        <v>103.5192</v>
      </c>
      <c r="CD9" s="161">
        <v>104.88760000000001</v>
      </c>
      <c r="CE9" s="161">
        <v>22.926400000000001</v>
      </c>
      <c r="CF9" s="161">
        <v>-64.645899999999997</v>
      </c>
      <c r="CG9" s="161">
        <v>-64.045500000000004</v>
      </c>
      <c r="CH9" s="161">
        <v>-4.3833000000000002</v>
      </c>
      <c r="CI9" s="161">
        <v>0</v>
      </c>
      <c r="CJ9" s="160"/>
      <c r="CK9" s="160"/>
      <c r="CL9" s="161">
        <v>0</v>
      </c>
      <c r="CM9" s="161">
        <v>168.6</v>
      </c>
      <c r="CN9" s="161">
        <v>-14.45</v>
      </c>
      <c r="CO9" s="161">
        <v>66.953400000000002</v>
      </c>
      <c r="CP9" s="161">
        <v>66.278400000000005</v>
      </c>
      <c r="CQ9" s="161">
        <v>65.378200000000007</v>
      </c>
      <c r="CR9" s="161">
        <v>-19.705100000000002</v>
      </c>
      <c r="CS9" s="161">
        <v>-20.340299999999999</v>
      </c>
      <c r="CT9" s="161">
        <v>23.577300000000001</v>
      </c>
      <c r="CU9" s="161">
        <v>-46.472999999999999</v>
      </c>
      <c r="CV9" s="161">
        <v>28.062899999999999</v>
      </c>
      <c r="CW9" s="161">
        <v>12.9474</v>
      </c>
      <c r="CX9" s="161">
        <v>61.27</v>
      </c>
      <c r="CY9" s="161">
        <v>32.46</v>
      </c>
      <c r="CZ9" s="161">
        <v>44.069800000000001</v>
      </c>
      <c r="DA9" s="161">
        <v>41.899099999999997</v>
      </c>
      <c r="DB9" s="161">
        <v>-22.54</v>
      </c>
      <c r="DC9" s="161">
        <v>-7.1885000000000003</v>
      </c>
      <c r="DD9" s="161">
        <v>0</v>
      </c>
      <c r="DE9" s="161">
        <v>0</v>
      </c>
      <c r="DF9" s="161">
        <v>-114.3391</v>
      </c>
      <c r="DG9" s="161">
        <v>-10.899100000000001</v>
      </c>
      <c r="DH9" s="161">
        <v>-13.9655</v>
      </c>
      <c r="DI9" s="161">
        <v>-90.8</v>
      </c>
      <c r="DJ9" s="161">
        <v>-91.8</v>
      </c>
      <c r="DK9" s="161">
        <v>20.1297</v>
      </c>
      <c r="DL9" s="161">
        <v>37.802100000000003</v>
      </c>
      <c r="DM9" s="161">
        <v>46.979300000000002</v>
      </c>
      <c r="DN9" s="161">
        <v>53.3386</v>
      </c>
      <c r="DO9" s="161">
        <v>37.5</v>
      </c>
      <c r="DP9" s="161">
        <v>-6.37</v>
      </c>
      <c r="DQ9" s="161">
        <v>43.276000000000003</v>
      </c>
      <c r="DR9" s="161">
        <v>113.2264</v>
      </c>
      <c r="DS9" s="161">
        <v>-18.829999999999998</v>
      </c>
      <c r="DT9" s="161">
        <v>-19.07</v>
      </c>
      <c r="DU9" s="161">
        <v>82</v>
      </c>
      <c r="DV9" s="161">
        <v>58.63</v>
      </c>
      <c r="DW9" s="161">
        <v>114.3818</v>
      </c>
      <c r="DX9" s="161">
        <v>111.4182</v>
      </c>
      <c r="DY9" s="161">
        <v>-23.641500000000001</v>
      </c>
      <c r="DZ9" s="161">
        <v>-22.636399999999998</v>
      </c>
      <c r="EA9" s="161">
        <v>197.18209999999999</v>
      </c>
      <c r="EB9" s="161">
        <v>147.00239999999999</v>
      </c>
      <c r="EC9" s="161">
        <v>140.6345</v>
      </c>
      <c r="ED9" s="161">
        <v>142.23689999999999</v>
      </c>
      <c r="EE9" s="161">
        <v>80.997</v>
      </c>
      <c r="EF9" s="161">
        <v>69.366399999999999</v>
      </c>
      <c r="EG9" s="161">
        <v>-23.814</v>
      </c>
      <c r="EH9" s="161">
        <v>407.49349999999998</v>
      </c>
      <c r="EI9" s="161">
        <v>389.31990000000002</v>
      </c>
      <c r="EJ9" s="160"/>
      <c r="EK9" s="161">
        <v>-24.895299999999999</v>
      </c>
      <c r="EL9" s="161">
        <v>-22.3157</v>
      </c>
      <c r="EM9" s="161">
        <v>10.6579</v>
      </c>
      <c r="EN9" s="161">
        <v>48.517099999999999</v>
      </c>
      <c r="EO9" s="161">
        <v>45.043599999999998</v>
      </c>
      <c r="EP9" s="161">
        <v>61.488</v>
      </c>
      <c r="EQ9" s="161">
        <v>-69.4191</v>
      </c>
      <c r="ER9" s="161">
        <v>-70.813599999999994</v>
      </c>
      <c r="ES9" s="161">
        <v>-29.075099999999999</v>
      </c>
      <c r="ET9" s="161">
        <v>14.54</v>
      </c>
      <c r="EU9" s="161">
        <v>-12.5</v>
      </c>
      <c r="EV9" s="161">
        <v>0.9</v>
      </c>
      <c r="EW9" s="161">
        <v>13.075200000000001</v>
      </c>
      <c r="EX9" s="161">
        <v>38.622599999999998</v>
      </c>
      <c r="EY9" s="161">
        <v>-38.046500000000002</v>
      </c>
      <c r="EZ9" s="161">
        <v>-37.2059</v>
      </c>
      <c r="FA9" s="161">
        <v>10.758599999999999</v>
      </c>
      <c r="FB9" s="161">
        <v>-65.565200000000004</v>
      </c>
      <c r="FC9" s="161">
        <v>28.6417</v>
      </c>
      <c r="FD9" s="161">
        <v>21.963200000000001</v>
      </c>
      <c r="FE9" s="161">
        <v>0</v>
      </c>
      <c r="FF9" s="161">
        <v>21.636199999999999</v>
      </c>
      <c r="FG9" s="161">
        <v>39.665900000000001</v>
      </c>
      <c r="FH9" s="161">
        <v>40.82</v>
      </c>
      <c r="FI9" s="161">
        <v>38.801499999999997</v>
      </c>
      <c r="FJ9" s="161">
        <v>54.590800000000002</v>
      </c>
      <c r="FK9" s="161">
        <v>54.590800000000002</v>
      </c>
      <c r="FL9" s="161">
        <v>-39.854599999999998</v>
      </c>
      <c r="FM9" s="161">
        <v>25.462199999999999</v>
      </c>
      <c r="FN9" s="161">
        <v>25.270700000000001</v>
      </c>
      <c r="FO9" s="161">
        <v>-47.3322</v>
      </c>
      <c r="FP9" s="161">
        <v>-45.713200000000001</v>
      </c>
      <c r="FQ9" s="161">
        <v>9.0547000000000004</v>
      </c>
      <c r="FR9" s="161">
        <v>-12.7</v>
      </c>
      <c r="FS9" s="161">
        <v>9.3709000000000007</v>
      </c>
      <c r="FT9" s="161">
        <v>0.88039999999999996</v>
      </c>
      <c r="FU9" s="161">
        <v>-6.05</v>
      </c>
      <c r="FV9" s="161">
        <v>17.809999999999999</v>
      </c>
      <c r="FW9" s="161">
        <v>0</v>
      </c>
      <c r="FX9" s="160"/>
      <c r="FY9" s="161">
        <v>-4.2009999999999996</v>
      </c>
      <c r="FZ9" s="161">
        <v>4.391</v>
      </c>
      <c r="GA9" s="160"/>
      <c r="GB9" s="161">
        <v>43.56</v>
      </c>
      <c r="GC9" s="161">
        <v>45.569099999999999</v>
      </c>
      <c r="GD9" s="161">
        <v>47.9833</v>
      </c>
      <c r="GE9" s="161">
        <v>13.16</v>
      </c>
      <c r="GF9" s="161">
        <v>87.212699999999998</v>
      </c>
      <c r="GG9" s="161">
        <v>26.4</v>
      </c>
      <c r="GH9" s="161">
        <v>-18.3096</v>
      </c>
      <c r="GI9" s="161">
        <v>1.3372999999999999</v>
      </c>
      <c r="GJ9" s="161">
        <v>1.4570000000000001</v>
      </c>
      <c r="GK9" s="161">
        <v>1.6740999999999999</v>
      </c>
      <c r="GL9" s="160"/>
      <c r="GM9" s="161">
        <v>0</v>
      </c>
      <c r="GN9" s="161">
        <v>-15.1075</v>
      </c>
      <c r="GO9" s="161">
        <v>-27.380299999999998</v>
      </c>
      <c r="GP9" s="161">
        <v>19.154599999999999</v>
      </c>
      <c r="GQ9" s="161">
        <v>28.413</v>
      </c>
      <c r="GR9" s="160"/>
      <c r="GS9" s="160"/>
      <c r="GT9" s="161">
        <v>-142.66489999999999</v>
      </c>
      <c r="GU9" s="161">
        <v>-20.4514</v>
      </c>
      <c r="GV9" s="161">
        <v>33.774299999999997</v>
      </c>
      <c r="GW9" s="161">
        <v>-41.357999999999997</v>
      </c>
      <c r="GX9" s="160"/>
      <c r="GY9" s="161">
        <v>7.9702000000000002</v>
      </c>
      <c r="GZ9" s="161">
        <v>7.7008000000000001</v>
      </c>
      <c r="HA9" s="160"/>
      <c r="HB9" s="161">
        <v>0</v>
      </c>
      <c r="HC9" s="161">
        <v>199.1514</v>
      </c>
      <c r="HD9" s="161">
        <v>277.8</v>
      </c>
      <c r="HE9" s="161">
        <v>-273.70580000000001</v>
      </c>
      <c r="HF9" s="161">
        <v>-613.33240000000001</v>
      </c>
      <c r="HG9" s="161">
        <v>616.96209999999996</v>
      </c>
      <c r="HH9" s="161">
        <v>618.97919999999999</v>
      </c>
      <c r="HI9" s="161">
        <v>0</v>
      </c>
      <c r="HJ9" s="161">
        <v>-187.7362</v>
      </c>
      <c r="HK9" s="161">
        <v>-65.232200000000006</v>
      </c>
      <c r="HL9" s="161">
        <v>-58.692300000000003</v>
      </c>
      <c r="HM9" s="161">
        <v>76.531800000000004</v>
      </c>
      <c r="HN9" s="161">
        <v>77.725899999999996</v>
      </c>
      <c r="HO9" s="160"/>
      <c r="HP9" s="160"/>
      <c r="HQ9" s="161">
        <v>22.613</v>
      </c>
      <c r="HR9" s="161">
        <v>22.492100000000001</v>
      </c>
      <c r="HS9" s="161">
        <v>-50.970799999999997</v>
      </c>
      <c r="HT9" s="161">
        <v>-50.651200000000003</v>
      </c>
      <c r="HU9" s="161">
        <v>109.32</v>
      </c>
      <c r="HV9" s="161">
        <v>107.04</v>
      </c>
      <c r="HW9" s="161">
        <v>4.7</v>
      </c>
      <c r="HX9" s="161">
        <v>5.2</v>
      </c>
      <c r="HY9" s="161">
        <v>22.2118</v>
      </c>
      <c r="HZ9" s="161">
        <v>29.84</v>
      </c>
      <c r="IA9" s="161">
        <v>-313.36669999999998</v>
      </c>
      <c r="IB9" s="161">
        <v>150.83670000000001</v>
      </c>
      <c r="IC9" s="161">
        <v>0</v>
      </c>
      <c r="ID9" s="161">
        <v>13.9</v>
      </c>
      <c r="IE9" s="161">
        <v>-40.6</v>
      </c>
      <c r="IF9" s="161">
        <v>-20.9</v>
      </c>
      <c r="IG9" s="161">
        <v>-20.8</v>
      </c>
      <c r="IH9" s="161">
        <v>1.1593</v>
      </c>
      <c r="II9" s="161">
        <v>1.0006999999999999</v>
      </c>
      <c r="IJ9" s="161">
        <v>-605.29629999999997</v>
      </c>
      <c r="IK9" s="161">
        <v>-347.52789999999999</v>
      </c>
      <c r="IL9" s="161">
        <v>472.2724</v>
      </c>
      <c r="IM9" s="161">
        <v>383.41849999999999</v>
      </c>
      <c r="IN9" s="160"/>
      <c r="IO9" s="161">
        <v>-366.04649999999998</v>
      </c>
      <c r="IP9" s="161">
        <v>366.8732</v>
      </c>
      <c r="IQ9" s="161">
        <v>-124.90689999999999</v>
      </c>
      <c r="IR9" s="161">
        <v>-213.24930000000001</v>
      </c>
      <c r="IS9" s="161">
        <v>-363.24290000000002</v>
      </c>
      <c r="IT9" s="161">
        <v>113.6992</v>
      </c>
      <c r="IU9" s="161">
        <v>116.55459999999999</v>
      </c>
      <c r="IV9" s="161">
        <v>128.6018</v>
      </c>
      <c r="IW9" s="161">
        <v>-450.26749999999998</v>
      </c>
      <c r="IX9" s="161">
        <v>219.03290000000001</v>
      </c>
      <c r="IY9" s="161">
        <v>-239.5583</v>
      </c>
      <c r="IZ9" s="161">
        <v>244.45949999999999</v>
      </c>
      <c r="JA9" s="161">
        <v>-8.3566000000000003</v>
      </c>
      <c r="JB9" s="161">
        <v>29.962</v>
      </c>
      <c r="JC9" s="161">
        <v>8.8800000000000008</v>
      </c>
      <c r="JD9" s="161">
        <v>7.3620000000000001</v>
      </c>
      <c r="JE9" s="161">
        <v>7.3559999999999999</v>
      </c>
      <c r="JF9" s="161">
        <v>-9.1999999999999993</v>
      </c>
      <c r="JG9" s="161">
        <v>-15.92</v>
      </c>
      <c r="JH9" s="160"/>
      <c r="JI9" s="161">
        <v>16.438500000000001</v>
      </c>
      <c r="JJ9" s="161">
        <v>-23.582799999999999</v>
      </c>
      <c r="JK9" s="161">
        <v>-31.435099999999998</v>
      </c>
      <c r="JL9" s="161">
        <v>9.5</v>
      </c>
      <c r="JM9" s="161">
        <v>50.424999999999997</v>
      </c>
      <c r="JN9" s="161">
        <v>49.140999999999998</v>
      </c>
      <c r="JO9" s="161">
        <v>6.2028999999999996</v>
      </c>
      <c r="JP9" s="161">
        <v>7.5289999999999999</v>
      </c>
      <c r="JQ9" s="161">
        <v>49.936900000000001</v>
      </c>
      <c r="JR9" s="161">
        <v>49.905299999999997</v>
      </c>
      <c r="JS9" s="161">
        <v>49.968800000000002</v>
      </c>
      <c r="JT9" s="160"/>
      <c r="JU9" s="161">
        <v>43.2</v>
      </c>
      <c r="JV9" s="160"/>
      <c r="JW9" s="161">
        <v>6.11</v>
      </c>
      <c r="JX9" s="160"/>
      <c r="JY9" s="161">
        <v>-61.820999999999998</v>
      </c>
      <c r="JZ9" s="161">
        <v>82.254999999999995</v>
      </c>
      <c r="KA9" s="161">
        <v>66.328900000000004</v>
      </c>
      <c r="KB9" s="161">
        <v>-61.341099999999997</v>
      </c>
      <c r="KC9" s="161">
        <v>-80.861199999999997</v>
      </c>
      <c r="KD9" s="161">
        <v>57.7301</v>
      </c>
      <c r="KE9" s="161">
        <v>22.292999999999999</v>
      </c>
      <c r="KF9" s="161">
        <v>-50.7</v>
      </c>
      <c r="KG9" s="161">
        <v>49.7</v>
      </c>
      <c r="KH9" s="161">
        <v>4.7774999999999999</v>
      </c>
      <c r="KI9" s="161">
        <v>121.05370000000001</v>
      </c>
    </row>
    <row r="10" spans="1:295" ht="18" customHeight="1" x14ac:dyDescent="0.3">
      <c r="A10" s="159" t="s">
        <v>90</v>
      </c>
      <c r="B10" s="159" t="s">
        <v>861</v>
      </c>
      <c r="C10" s="163"/>
      <c r="D10" s="164">
        <v>0</v>
      </c>
      <c r="E10" s="164">
        <v>-19.744599999999998</v>
      </c>
      <c r="F10" s="164">
        <v>8.5564999999999998</v>
      </c>
      <c r="G10" s="164">
        <v>16.863900000000001</v>
      </c>
      <c r="H10" s="164">
        <v>0</v>
      </c>
      <c r="I10" s="164">
        <v>43.453600000000002</v>
      </c>
      <c r="J10" s="164">
        <v>-88.1584</v>
      </c>
      <c r="K10" s="164">
        <v>41.237900000000003</v>
      </c>
      <c r="L10" s="164">
        <v>20.8294</v>
      </c>
      <c r="M10" s="163"/>
      <c r="N10" s="164">
        <v>2.2200000000000002</v>
      </c>
      <c r="O10" s="164">
        <v>-29.684000000000001</v>
      </c>
      <c r="P10" s="164">
        <v>26.4</v>
      </c>
      <c r="Q10" s="164">
        <v>9.9359999999999999</v>
      </c>
      <c r="R10" s="164">
        <v>-26.4</v>
      </c>
      <c r="S10" s="164">
        <v>14.2791</v>
      </c>
      <c r="T10" s="164">
        <v>56.140999999999998</v>
      </c>
      <c r="U10" s="164">
        <v>9.9155999999999995</v>
      </c>
      <c r="V10" s="164">
        <v>9.7321000000000009</v>
      </c>
      <c r="W10" s="164">
        <v>16.6553</v>
      </c>
      <c r="X10" s="164">
        <v>16.3399</v>
      </c>
      <c r="Y10" s="164">
        <v>5.569</v>
      </c>
      <c r="Z10" s="164">
        <v>7.7474999999999996</v>
      </c>
      <c r="AA10" s="163"/>
      <c r="AB10" s="163"/>
      <c r="AC10" s="164">
        <v>-53.14</v>
      </c>
      <c r="AD10" s="164">
        <v>-53.09</v>
      </c>
      <c r="AE10" s="163"/>
      <c r="AF10" s="164">
        <v>-2.2200000000000002</v>
      </c>
      <c r="AG10" s="164">
        <v>26.4</v>
      </c>
      <c r="AH10" s="164">
        <v>4.681</v>
      </c>
      <c r="AI10" s="164">
        <v>0.159</v>
      </c>
      <c r="AJ10" s="163"/>
      <c r="AK10" s="164">
        <v>-49.45</v>
      </c>
      <c r="AL10" s="164">
        <v>-46.36</v>
      </c>
      <c r="AM10" s="164">
        <v>49.61</v>
      </c>
      <c r="AN10" s="164">
        <v>49.9</v>
      </c>
      <c r="AO10" s="164">
        <v>11.384600000000001</v>
      </c>
      <c r="AP10" s="164">
        <v>9.9906000000000006</v>
      </c>
      <c r="AQ10" s="164">
        <v>58.962800000000001</v>
      </c>
      <c r="AR10" s="164">
        <v>61.261699999999998</v>
      </c>
      <c r="AS10" s="164">
        <v>32.633899999999997</v>
      </c>
      <c r="AT10" s="164">
        <v>-47.421500000000002</v>
      </c>
      <c r="AU10" s="164">
        <v>-47.949800000000003</v>
      </c>
      <c r="AV10" s="164">
        <v>9.0914999999999999</v>
      </c>
      <c r="AW10" s="164">
        <v>8.8956999999999997</v>
      </c>
      <c r="AX10" s="164">
        <v>62.023099999999999</v>
      </c>
      <c r="AY10" s="164">
        <v>62.290999999999997</v>
      </c>
      <c r="AZ10" s="164">
        <v>2.1071</v>
      </c>
      <c r="BA10" s="164">
        <v>0.47370000000000001</v>
      </c>
      <c r="BB10" s="164">
        <v>-370.91149999999999</v>
      </c>
      <c r="BC10" s="164">
        <v>-12.901400000000001</v>
      </c>
      <c r="BD10" s="164">
        <v>-13.6</v>
      </c>
      <c r="BE10" s="164">
        <v>-13.8</v>
      </c>
      <c r="BF10" s="164">
        <v>55.305599999999998</v>
      </c>
      <c r="BG10" s="164">
        <v>54.306399999999996</v>
      </c>
      <c r="BH10" s="164">
        <v>-3.1753999999999998</v>
      </c>
      <c r="BI10" s="163"/>
      <c r="BJ10" s="164">
        <v>-45.513599999999997</v>
      </c>
      <c r="BK10" s="164">
        <v>6.2295999999999996</v>
      </c>
      <c r="BL10" s="164">
        <v>0</v>
      </c>
      <c r="BM10" s="164">
        <v>3.5668000000000002</v>
      </c>
      <c r="BN10" s="164">
        <v>419.84300000000002</v>
      </c>
      <c r="BO10" s="164">
        <v>81.8506</v>
      </c>
      <c r="BP10" s="164">
        <v>82.460999999999999</v>
      </c>
      <c r="BQ10" s="164">
        <v>-384.88069999999999</v>
      </c>
      <c r="BR10" s="164">
        <v>385.3886</v>
      </c>
      <c r="BS10" s="163"/>
      <c r="BT10" s="164">
        <v>1.4783999999999999</v>
      </c>
      <c r="BU10" s="164">
        <v>0</v>
      </c>
      <c r="BV10" s="164">
        <v>76.273700000000005</v>
      </c>
      <c r="BW10" s="164">
        <v>24.68</v>
      </c>
      <c r="BX10" s="164">
        <v>24.38</v>
      </c>
      <c r="BY10" s="164">
        <v>52.33</v>
      </c>
      <c r="BZ10" s="164">
        <v>67.19</v>
      </c>
      <c r="CA10" s="164">
        <v>-54.918199999999999</v>
      </c>
      <c r="CB10" s="164">
        <v>-54.784300000000002</v>
      </c>
      <c r="CC10" s="164">
        <v>100.27030000000001</v>
      </c>
      <c r="CD10" s="164">
        <v>101.1498</v>
      </c>
      <c r="CE10" s="164">
        <v>17.758500000000002</v>
      </c>
      <c r="CF10" s="164">
        <v>-55.402500000000003</v>
      </c>
      <c r="CG10" s="164">
        <v>-55.0687</v>
      </c>
      <c r="CH10" s="164">
        <v>-6.2961999999999998</v>
      </c>
      <c r="CI10" s="164">
        <v>0</v>
      </c>
      <c r="CJ10" s="163"/>
      <c r="CK10" s="163"/>
      <c r="CL10" s="164">
        <v>0</v>
      </c>
      <c r="CM10" s="164">
        <v>163</v>
      </c>
      <c r="CN10" s="164">
        <v>-14</v>
      </c>
      <c r="CO10" s="164">
        <v>66.836299999999994</v>
      </c>
      <c r="CP10" s="164">
        <v>67.134399999999999</v>
      </c>
      <c r="CQ10" s="164">
        <v>65.192599999999999</v>
      </c>
      <c r="CR10" s="164">
        <v>-23.132300000000001</v>
      </c>
      <c r="CS10" s="164">
        <v>-22.829000000000001</v>
      </c>
      <c r="CT10" s="164">
        <v>18.264600000000002</v>
      </c>
      <c r="CU10" s="164">
        <v>-36.674599999999998</v>
      </c>
      <c r="CV10" s="164">
        <v>22.684899999999999</v>
      </c>
      <c r="CW10" s="164">
        <v>11.167</v>
      </c>
      <c r="CX10" s="164">
        <v>60.15</v>
      </c>
      <c r="CY10" s="164">
        <v>31.53</v>
      </c>
      <c r="CZ10" s="164">
        <v>42.8979</v>
      </c>
      <c r="DA10" s="164">
        <v>40.5807</v>
      </c>
      <c r="DB10" s="164">
        <v>-21.93</v>
      </c>
      <c r="DC10" s="164">
        <v>-7.1885000000000003</v>
      </c>
      <c r="DD10" s="164">
        <v>0</v>
      </c>
      <c r="DE10" s="164">
        <v>0</v>
      </c>
      <c r="DF10" s="164">
        <v>-108.89360000000001</v>
      </c>
      <c r="DG10" s="164">
        <v>-10.733000000000001</v>
      </c>
      <c r="DH10" s="164">
        <v>-13.486499999999999</v>
      </c>
      <c r="DI10" s="164">
        <v>-86.2</v>
      </c>
      <c r="DJ10" s="164">
        <v>-86.5</v>
      </c>
      <c r="DK10" s="164">
        <v>18.684999999999999</v>
      </c>
      <c r="DL10" s="164">
        <v>36.0443</v>
      </c>
      <c r="DM10" s="164">
        <v>44.631100000000004</v>
      </c>
      <c r="DN10" s="164">
        <v>50.994900000000001</v>
      </c>
      <c r="DO10" s="164">
        <v>35.49</v>
      </c>
      <c r="DP10" s="164">
        <v>-6.28</v>
      </c>
      <c r="DQ10" s="164">
        <v>44.051000000000002</v>
      </c>
      <c r="DR10" s="164">
        <v>107.6486</v>
      </c>
      <c r="DS10" s="164">
        <v>-18.309999999999999</v>
      </c>
      <c r="DT10" s="164">
        <v>-18.63</v>
      </c>
      <c r="DU10" s="164">
        <v>78.349999999999994</v>
      </c>
      <c r="DV10" s="164">
        <v>55.91</v>
      </c>
      <c r="DW10" s="164">
        <v>107.3818</v>
      </c>
      <c r="DX10" s="164">
        <v>106.12730000000001</v>
      </c>
      <c r="DY10" s="164">
        <v>-23.749400000000001</v>
      </c>
      <c r="DZ10" s="164">
        <v>-23.636399999999998</v>
      </c>
      <c r="EA10" s="164">
        <v>186.98</v>
      </c>
      <c r="EB10" s="164">
        <v>137.5994</v>
      </c>
      <c r="EC10" s="164">
        <v>132.7311</v>
      </c>
      <c r="ED10" s="164">
        <v>135.6781</v>
      </c>
      <c r="EE10" s="164">
        <v>98.1096</v>
      </c>
      <c r="EF10" s="164">
        <v>86.771900000000002</v>
      </c>
      <c r="EG10" s="164">
        <v>-22.797999999999998</v>
      </c>
      <c r="EH10" s="164">
        <v>396.99740000000003</v>
      </c>
      <c r="EI10" s="164">
        <v>395.71280000000002</v>
      </c>
      <c r="EJ10" s="163"/>
      <c r="EK10" s="164">
        <v>-20.955300000000001</v>
      </c>
      <c r="EL10" s="164">
        <v>-18.4573</v>
      </c>
      <c r="EM10" s="164">
        <v>-8.5944000000000003</v>
      </c>
      <c r="EN10" s="164">
        <v>48.2395</v>
      </c>
      <c r="EO10" s="164">
        <v>45.5959</v>
      </c>
      <c r="EP10" s="164">
        <v>141.37200000000001</v>
      </c>
      <c r="EQ10" s="164">
        <v>-79.944900000000004</v>
      </c>
      <c r="ER10" s="164">
        <v>-81.528199999999998</v>
      </c>
      <c r="ES10" s="164">
        <v>-46.820799999999998</v>
      </c>
      <c r="ET10" s="164">
        <v>0</v>
      </c>
      <c r="EU10" s="164">
        <v>-13.52</v>
      </c>
      <c r="EV10" s="164">
        <v>95</v>
      </c>
      <c r="EW10" s="164">
        <v>15.135400000000001</v>
      </c>
      <c r="EX10" s="164">
        <v>30.871300000000002</v>
      </c>
      <c r="EY10" s="164">
        <v>-35.775700000000001</v>
      </c>
      <c r="EZ10" s="164">
        <v>-34.678800000000003</v>
      </c>
      <c r="FA10" s="164">
        <v>6.1755000000000004</v>
      </c>
      <c r="FB10" s="164">
        <v>-83.080399999999997</v>
      </c>
      <c r="FC10" s="164">
        <v>46.028799999999997</v>
      </c>
      <c r="FD10" s="164">
        <v>23.246300000000002</v>
      </c>
      <c r="FE10" s="164">
        <v>0</v>
      </c>
      <c r="FF10" s="164">
        <v>22.870799999999999</v>
      </c>
      <c r="FG10" s="164">
        <v>41.920200000000001</v>
      </c>
      <c r="FH10" s="164">
        <v>41.451599999999999</v>
      </c>
      <c r="FI10" s="164">
        <v>40.266100000000002</v>
      </c>
      <c r="FJ10" s="164">
        <v>54.590800000000002</v>
      </c>
      <c r="FK10" s="164">
        <v>54.758200000000002</v>
      </c>
      <c r="FL10" s="164">
        <v>-52.078899999999997</v>
      </c>
      <c r="FM10" s="164">
        <v>25.331099999999999</v>
      </c>
      <c r="FN10" s="164">
        <v>24.929200000000002</v>
      </c>
      <c r="FO10" s="164">
        <v>-57.936</v>
      </c>
      <c r="FP10" s="164">
        <v>-54.962200000000003</v>
      </c>
      <c r="FQ10" s="164">
        <v>7.2748999999999997</v>
      </c>
      <c r="FR10" s="164">
        <v>-15.51</v>
      </c>
      <c r="FS10" s="164">
        <v>9.2609999999999992</v>
      </c>
      <c r="FT10" s="164">
        <v>0.82189999999999996</v>
      </c>
      <c r="FU10" s="164">
        <v>-6.16</v>
      </c>
      <c r="FV10" s="164">
        <v>17.579999999999998</v>
      </c>
      <c r="FW10" s="164">
        <v>0</v>
      </c>
      <c r="FX10" s="163"/>
      <c r="FY10" s="164">
        <v>-4.4260000000000002</v>
      </c>
      <c r="FZ10" s="164">
        <v>4.5119999999999996</v>
      </c>
      <c r="GA10" s="163"/>
      <c r="GB10" s="164">
        <v>42.79</v>
      </c>
      <c r="GC10" s="164">
        <v>57.690600000000003</v>
      </c>
      <c r="GD10" s="164">
        <v>59.692399999999999</v>
      </c>
      <c r="GE10" s="164">
        <v>12.91</v>
      </c>
      <c r="GF10" s="164">
        <v>88.947500000000005</v>
      </c>
      <c r="GG10" s="164">
        <v>24</v>
      </c>
      <c r="GH10" s="164">
        <v>-16.768000000000001</v>
      </c>
      <c r="GI10" s="164">
        <v>1.4883999999999999</v>
      </c>
      <c r="GJ10" s="164">
        <v>1.7154</v>
      </c>
      <c r="GK10" s="164">
        <v>1.5831</v>
      </c>
      <c r="GL10" s="163"/>
      <c r="GM10" s="164">
        <v>0</v>
      </c>
      <c r="GN10" s="164">
        <v>-15.9712</v>
      </c>
      <c r="GO10" s="164">
        <v>-25.025099999999998</v>
      </c>
      <c r="GP10" s="164">
        <v>20.707599999999999</v>
      </c>
      <c r="GQ10" s="164">
        <v>26.233499999999999</v>
      </c>
      <c r="GR10" s="163"/>
      <c r="GS10" s="163"/>
      <c r="GT10" s="164">
        <v>-138.3192</v>
      </c>
      <c r="GU10" s="164">
        <v>-19.479199999999999</v>
      </c>
      <c r="GV10" s="164">
        <v>32.599800000000002</v>
      </c>
      <c r="GW10" s="164">
        <v>-38.468499999999999</v>
      </c>
      <c r="GX10" s="164">
        <v>9.3023000000000007</v>
      </c>
      <c r="GY10" s="164">
        <v>7.3353999999999999</v>
      </c>
      <c r="GZ10" s="164">
        <v>7.0995999999999997</v>
      </c>
      <c r="HA10" s="164">
        <v>10.579700000000001</v>
      </c>
      <c r="HB10" s="164">
        <v>0</v>
      </c>
      <c r="HC10" s="164">
        <v>196.97290000000001</v>
      </c>
      <c r="HD10" s="164">
        <v>277</v>
      </c>
      <c r="HE10" s="164">
        <v>-273.45909999999998</v>
      </c>
      <c r="HF10" s="164">
        <v>-598.73260000000005</v>
      </c>
      <c r="HG10" s="164">
        <v>606.96220000000005</v>
      </c>
      <c r="HH10" s="164">
        <v>620.98030000000006</v>
      </c>
      <c r="HI10" s="164">
        <v>0</v>
      </c>
      <c r="HJ10" s="164">
        <v>-183.8048</v>
      </c>
      <c r="HK10" s="164">
        <v>-66.338399999999993</v>
      </c>
      <c r="HL10" s="164">
        <v>-61.023200000000003</v>
      </c>
      <c r="HM10" s="164">
        <v>77.677999999999997</v>
      </c>
      <c r="HN10" s="164">
        <v>76.157200000000003</v>
      </c>
      <c r="HO10" s="164">
        <v>-64.366299999999995</v>
      </c>
      <c r="HP10" s="164">
        <v>-60.123800000000003</v>
      </c>
      <c r="HQ10" s="164">
        <v>22.623899999999999</v>
      </c>
      <c r="HR10" s="164">
        <v>22.591000000000001</v>
      </c>
      <c r="HS10" s="164">
        <v>-47.727499999999999</v>
      </c>
      <c r="HT10" s="164">
        <v>-48.058300000000003</v>
      </c>
      <c r="HU10" s="164">
        <v>107.29</v>
      </c>
      <c r="HV10" s="164">
        <v>105.9</v>
      </c>
      <c r="HW10" s="164">
        <v>4.5</v>
      </c>
      <c r="HX10" s="164">
        <v>5.3</v>
      </c>
      <c r="HY10" s="164">
        <v>22.2332</v>
      </c>
      <c r="HZ10" s="164">
        <v>28.56</v>
      </c>
      <c r="IA10" s="164">
        <v>-309.31439999999998</v>
      </c>
      <c r="IB10" s="164">
        <v>153.68600000000001</v>
      </c>
      <c r="IC10" s="164">
        <v>0</v>
      </c>
      <c r="ID10" s="164">
        <v>13.9</v>
      </c>
      <c r="IE10" s="164">
        <v>-42.2</v>
      </c>
      <c r="IF10" s="164">
        <v>-21.6</v>
      </c>
      <c r="IG10" s="164">
        <v>-21.6</v>
      </c>
      <c r="IH10" s="164">
        <v>1.0454000000000001</v>
      </c>
      <c r="II10" s="164">
        <v>0.92849999999999999</v>
      </c>
      <c r="IJ10" s="164">
        <v>-602.92719999999997</v>
      </c>
      <c r="IK10" s="164">
        <v>-359.9443</v>
      </c>
      <c r="IL10" s="164">
        <v>460.23540000000003</v>
      </c>
      <c r="IM10" s="164">
        <v>380.7765</v>
      </c>
      <c r="IN10" s="163"/>
      <c r="IO10" s="164">
        <v>-363.95769999999999</v>
      </c>
      <c r="IP10" s="164">
        <v>363.3451</v>
      </c>
      <c r="IQ10" s="164">
        <v>-128.0343</v>
      </c>
      <c r="IR10" s="164">
        <v>-214.79730000000001</v>
      </c>
      <c r="IS10" s="164">
        <v>-362.79770000000002</v>
      </c>
      <c r="IT10" s="164">
        <v>112.9355</v>
      </c>
      <c r="IU10" s="164">
        <v>113.0243</v>
      </c>
      <c r="IV10" s="164">
        <v>130.78899999999999</v>
      </c>
      <c r="IW10" s="164">
        <v>-455.27519999999998</v>
      </c>
      <c r="IX10" s="164">
        <v>219.2089</v>
      </c>
      <c r="IY10" s="164">
        <v>-238.45310000000001</v>
      </c>
      <c r="IZ10" s="164">
        <v>236.39699999999999</v>
      </c>
      <c r="JA10" s="164">
        <v>-8.3318999999999992</v>
      </c>
      <c r="JB10" s="164">
        <v>29.372</v>
      </c>
      <c r="JC10" s="164">
        <v>8.9600000000000009</v>
      </c>
      <c r="JD10" s="164">
        <v>7.4130000000000003</v>
      </c>
      <c r="JE10" s="164">
        <v>7.415</v>
      </c>
      <c r="JF10" s="164">
        <v>-9.1199999999999992</v>
      </c>
      <c r="JG10" s="164">
        <v>-15.84</v>
      </c>
      <c r="JH10" s="163"/>
      <c r="JI10" s="164">
        <v>17.0245</v>
      </c>
      <c r="JJ10" s="164">
        <v>-24.7547</v>
      </c>
      <c r="JK10" s="164">
        <v>-31.114699999999999</v>
      </c>
      <c r="JL10" s="164">
        <v>10.7</v>
      </c>
      <c r="JM10" s="164">
        <v>50.889000000000003</v>
      </c>
      <c r="JN10" s="164">
        <v>48.165999999999997</v>
      </c>
      <c r="JO10" s="164">
        <v>3.1311</v>
      </c>
      <c r="JP10" s="164">
        <v>3.7429999999999999</v>
      </c>
      <c r="JQ10" s="164">
        <v>50.344099999999997</v>
      </c>
      <c r="JR10" s="164">
        <v>50.557099999999998</v>
      </c>
      <c r="JS10" s="164">
        <v>52.503799999999998</v>
      </c>
      <c r="JT10" s="163"/>
      <c r="JU10" s="164">
        <v>42.7</v>
      </c>
      <c r="JV10" s="163"/>
      <c r="JW10" s="164">
        <v>5.9</v>
      </c>
      <c r="JX10" s="163"/>
      <c r="JY10" s="164">
        <v>-63.239199999999997</v>
      </c>
      <c r="JZ10" s="164">
        <v>81.296800000000005</v>
      </c>
      <c r="KA10" s="164">
        <v>68.193799999999996</v>
      </c>
      <c r="KB10" s="164">
        <v>-62.460700000000003</v>
      </c>
      <c r="KC10" s="164">
        <v>-80.313599999999994</v>
      </c>
      <c r="KD10" s="164">
        <v>58.755899999999997</v>
      </c>
      <c r="KE10" s="164">
        <v>20.313400000000001</v>
      </c>
      <c r="KF10" s="164">
        <v>-50.7</v>
      </c>
      <c r="KG10" s="164">
        <v>50.6</v>
      </c>
      <c r="KH10" s="164">
        <v>9.3542000000000005</v>
      </c>
      <c r="KI10" s="164">
        <v>104.2726</v>
      </c>
    </row>
    <row r="11" spans="1:295" ht="18" customHeight="1" x14ac:dyDescent="0.3">
      <c r="A11" s="159" t="s">
        <v>90</v>
      </c>
      <c r="B11" s="159" t="s">
        <v>862</v>
      </c>
      <c r="C11" s="163"/>
      <c r="D11" s="164">
        <v>0</v>
      </c>
      <c r="E11" s="164">
        <v>-19.9465</v>
      </c>
      <c r="F11" s="164">
        <v>-37.346200000000003</v>
      </c>
      <c r="G11" s="164">
        <v>15.271699999999999</v>
      </c>
      <c r="H11" s="164">
        <v>0</v>
      </c>
      <c r="I11" s="164">
        <v>41.577399999999997</v>
      </c>
      <c r="J11" s="164">
        <v>-62.819899999999997</v>
      </c>
      <c r="K11" s="164">
        <v>40.415799999999997</v>
      </c>
      <c r="L11" s="164">
        <v>19.917400000000001</v>
      </c>
      <c r="M11" s="163"/>
      <c r="N11" s="164">
        <v>11.1</v>
      </c>
      <c r="O11" s="164">
        <v>-29.603000000000002</v>
      </c>
      <c r="P11" s="164">
        <v>26.4</v>
      </c>
      <c r="Q11" s="164">
        <v>9.9359999999999999</v>
      </c>
      <c r="R11" s="165">
        <v>-26.4</v>
      </c>
      <c r="S11" s="164">
        <v>14.1287</v>
      </c>
      <c r="T11" s="164">
        <v>35.4482</v>
      </c>
      <c r="U11" s="164">
        <v>9.7992000000000008</v>
      </c>
      <c r="V11" s="164">
        <v>10.071099999999999</v>
      </c>
      <c r="W11" s="164">
        <v>16.732299999999999</v>
      </c>
      <c r="X11" s="164">
        <v>17.064299999999999</v>
      </c>
      <c r="Y11" s="164">
        <v>5.8028000000000004</v>
      </c>
      <c r="Z11" s="164">
        <v>7.9766000000000004</v>
      </c>
      <c r="AA11" s="163"/>
      <c r="AB11" s="163"/>
      <c r="AC11" s="164">
        <v>-46.95</v>
      </c>
      <c r="AD11" s="164">
        <v>-46.57</v>
      </c>
      <c r="AE11" s="163"/>
      <c r="AF11" s="164">
        <v>-11.1</v>
      </c>
      <c r="AG11" s="164">
        <v>28.6</v>
      </c>
      <c r="AH11" s="164">
        <v>3.7189999999999999</v>
      </c>
      <c r="AI11" s="164">
        <v>0.155</v>
      </c>
      <c r="AJ11" s="163"/>
      <c r="AK11" s="164">
        <v>-44.25</v>
      </c>
      <c r="AL11" s="164">
        <v>-42.14</v>
      </c>
      <c r="AM11" s="164">
        <v>44.71</v>
      </c>
      <c r="AN11" s="164">
        <v>44.99</v>
      </c>
      <c r="AO11" s="164">
        <v>11.3492</v>
      </c>
      <c r="AP11" s="164">
        <v>9.9389000000000003</v>
      </c>
      <c r="AQ11" s="164">
        <v>56.498199999999997</v>
      </c>
      <c r="AR11" s="164">
        <v>58.310699999999997</v>
      </c>
      <c r="AS11" s="164">
        <v>28.377500000000001</v>
      </c>
      <c r="AT11" s="164">
        <v>-45.948</v>
      </c>
      <c r="AU11" s="164">
        <v>-46.302399999999999</v>
      </c>
      <c r="AV11" s="164">
        <v>28.385300000000001</v>
      </c>
      <c r="AW11" s="164">
        <v>35.566899999999997</v>
      </c>
      <c r="AX11" s="164">
        <v>54.6554</v>
      </c>
      <c r="AY11" s="164">
        <v>53.851599999999998</v>
      </c>
      <c r="AZ11" s="164">
        <v>18.567799999999998</v>
      </c>
      <c r="BA11" s="164">
        <v>19.5642</v>
      </c>
      <c r="BB11" s="164">
        <v>-357.58800000000002</v>
      </c>
      <c r="BC11" s="164">
        <v>-10.9788</v>
      </c>
      <c r="BD11" s="164">
        <v>-14.7</v>
      </c>
      <c r="BE11" s="164">
        <v>-14.4</v>
      </c>
      <c r="BF11" s="164">
        <v>54.171999999999997</v>
      </c>
      <c r="BG11" s="164">
        <v>52.827199999999998</v>
      </c>
      <c r="BH11" s="164">
        <v>-3.0078999999999998</v>
      </c>
      <c r="BI11" s="163"/>
      <c r="BJ11" s="164">
        <v>-51.084299999999999</v>
      </c>
      <c r="BK11" s="164">
        <v>5.3257000000000003</v>
      </c>
      <c r="BL11" s="164">
        <v>0</v>
      </c>
      <c r="BM11" s="164">
        <v>3.1707000000000001</v>
      </c>
      <c r="BN11" s="164">
        <v>405.74349999999998</v>
      </c>
      <c r="BO11" s="164">
        <v>76.723500000000001</v>
      </c>
      <c r="BP11" s="164">
        <v>76.723500000000001</v>
      </c>
      <c r="BQ11" s="164">
        <v>-393.8229</v>
      </c>
      <c r="BR11" s="164">
        <v>362.44080000000002</v>
      </c>
      <c r="BS11" s="163"/>
      <c r="BT11" s="164">
        <v>1.4998</v>
      </c>
      <c r="BU11" s="164">
        <v>0</v>
      </c>
      <c r="BV11" s="164">
        <v>73.1601</v>
      </c>
      <c r="BW11" s="164">
        <v>24.17</v>
      </c>
      <c r="BX11" s="164">
        <v>24.04</v>
      </c>
      <c r="BY11" s="164">
        <v>50.68</v>
      </c>
      <c r="BZ11" s="164">
        <v>64.58</v>
      </c>
      <c r="CA11" s="164">
        <v>-44.603499999999997</v>
      </c>
      <c r="CB11" s="164">
        <v>-45.541200000000003</v>
      </c>
      <c r="CC11" s="164">
        <v>90.975700000000003</v>
      </c>
      <c r="CD11" s="164">
        <v>91.412199999999999</v>
      </c>
      <c r="CE11" s="164">
        <v>19.852799999999998</v>
      </c>
      <c r="CF11" s="164">
        <v>-48.643000000000001</v>
      </c>
      <c r="CG11" s="164">
        <v>-47.824800000000003</v>
      </c>
      <c r="CH11" s="164">
        <v>-6.1700999999999997</v>
      </c>
      <c r="CI11" s="164">
        <v>0</v>
      </c>
      <c r="CJ11" s="163"/>
      <c r="CK11" s="163"/>
      <c r="CL11" s="164">
        <v>0</v>
      </c>
      <c r="CM11" s="164">
        <v>156.9</v>
      </c>
      <c r="CN11" s="164">
        <v>-13.52</v>
      </c>
      <c r="CO11" s="164">
        <v>67.351600000000005</v>
      </c>
      <c r="CP11" s="164">
        <v>67.658500000000004</v>
      </c>
      <c r="CQ11" s="164">
        <v>65.186000000000007</v>
      </c>
      <c r="CR11" s="164">
        <v>-25.440300000000001</v>
      </c>
      <c r="CS11" s="164">
        <v>-24.768999999999998</v>
      </c>
      <c r="CT11" s="164">
        <v>20.056699999999999</v>
      </c>
      <c r="CU11" s="164">
        <v>-34.908700000000003</v>
      </c>
      <c r="CV11" s="164">
        <v>24.3066</v>
      </c>
      <c r="CW11" s="164">
        <v>10.951000000000001</v>
      </c>
      <c r="CX11" s="164">
        <v>58.84</v>
      </c>
      <c r="CY11" s="164">
        <v>30.96</v>
      </c>
      <c r="CZ11" s="164">
        <v>41.726100000000002</v>
      </c>
      <c r="DA11" s="164">
        <v>39.408900000000003</v>
      </c>
      <c r="DB11" s="164">
        <v>-21.12</v>
      </c>
      <c r="DC11" s="164">
        <v>-7.3266999999999998</v>
      </c>
      <c r="DD11" s="164">
        <v>0</v>
      </c>
      <c r="DE11" s="164">
        <v>0</v>
      </c>
      <c r="DF11" s="164">
        <v>-112.5159</v>
      </c>
      <c r="DG11" s="164">
        <v>-11.1135</v>
      </c>
      <c r="DH11" s="164">
        <v>-13.1134</v>
      </c>
      <c r="DI11" s="164">
        <v>-83.9</v>
      </c>
      <c r="DJ11" s="164">
        <v>-84</v>
      </c>
      <c r="DK11" s="164">
        <v>18.333400000000001</v>
      </c>
      <c r="DL11" s="164">
        <v>34.286499999999997</v>
      </c>
      <c r="DM11" s="164">
        <v>42.282800000000002</v>
      </c>
      <c r="DN11" s="164">
        <v>49.237099999999998</v>
      </c>
      <c r="DO11" s="164">
        <v>34.020000000000003</v>
      </c>
      <c r="DP11" s="164">
        <v>-5.96</v>
      </c>
      <c r="DQ11" s="164">
        <v>45.786999999999999</v>
      </c>
      <c r="DR11" s="164">
        <v>111.3788</v>
      </c>
      <c r="DS11" s="164">
        <v>-19.97</v>
      </c>
      <c r="DT11" s="164">
        <v>-20.309999999999999</v>
      </c>
      <c r="DU11" s="164">
        <v>79.73</v>
      </c>
      <c r="DV11" s="164">
        <v>54.36</v>
      </c>
      <c r="DW11" s="164">
        <v>110.5273</v>
      </c>
      <c r="DX11" s="164">
        <v>108.5455</v>
      </c>
      <c r="DY11" s="164">
        <v>-13.4176</v>
      </c>
      <c r="DZ11" s="164">
        <v>-14.9727</v>
      </c>
      <c r="EA11" s="164">
        <v>191.7655</v>
      </c>
      <c r="EB11" s="164">
        <v>144.2885</v>
      </c>
      <c r="EC11" s="164">
        <v>139.6833</v>
      </c>
      <c r="ED11" s="164">
        <v>140.11519999999999</v>
      </c>
      <c r="EE11" s="164">
        <v>103.1022</v>
      </c>
      <c r="EF11" s="164">
        <v>90.951800000000006</v>
      </c>
      <c r="EG11" s="164">
        <v>-23.373000000000001</v>
      </c>
      <c r="EH11" s="164">
        <v>407.92790000000002</v>
      </c>
      <c r="EI11" s="164">
        <v>408.1189</v>
      </c>
      <c r="EJ11" s="163"/>
      <c r="EK11" s="164">
        <v>-20.840800000000002</v>
      </c>
      <c r="EL11" s="164">
        <v>-18.782699999999998</v>
      </c>
      <c r="EM11" s="164">
        <v>-11.742100000000001</v>
      </c>
      <c r="EN11" s="164">
        <v>52.913400000000003</v>
      </c>
      <c r="EO11" s="164">
        <v>48.743600000000001</v>
      </c>
      <c r="EP11" s="164">
        <v>136.76400000000001</v>
      </c>
      <c r="EQ11" s="164">
        <v>-78.009799999999998</v>
      </c>
      <c r="ER11" s="164">
        <v>-80.373699999999999</v>
      </c>
      <c r="ES11" s="164">
        <v>-50.018500000000003</v>
      </c>
      <c r="ET11" s="164">
        <v>0</v>
      </c>
      <c r="EU11" s="164">
        <v>-5.66</v>
      </c>
      <c r="EV11" s="164">
        <v>105.2</v>
      </c>
      <c r="EW11" s="164">
        <v>15.0383</v>
      </c>
      <c r="EX11" s="164">
        <v>35.862499999999997</v>
      </c>
      <c r="EY11" s="164">
        <v>-35.665500000000002</v>
      </c>
      <c r="EZ11" s="164">
        <v>-34.732799999999997</v>
      </c>
      <c r="FA11" s="164">
        <v>4.8822999999999999</v>
      </c>
      <c r="FB11" s="164">
        <v>-84.095100000000002</v>
      </c>
      <c r="FC11" s="164">
        <v>48.878799999999998</v>
      </c>
      <c r="FD11" s="164">
        <v>23.715299999999999</v>
      </c>
      <c r="FE11" s="164">
        <v>0</v>
      </c>
      <c r="FF11" s="164">
        <v>23.0075</v>
      </c>
      <c r="FG11" s="164">
        <v>41.204599999999999</v>
      </c>
      <c r="FH11" s="164">
        <v>42.349800000000002</v>
      </c>
      <c r="FI11" s="164">
        <v>40.938899999999997</v>
      </c>
      <c r="FJ11" s="164">
        <v>44.543399999999998</v>
      </c>
      <c r="FK11" s="164">
        <v>45.045699999999997</v>
      </c>
      <c r="FL11" s="164">
        <v>-33.156399999999998</v>
      </c>
      <c r="FM11" s="164">
        <v>16.438800000000001</v>
      </c>
      <c r="FN11" s="164">
        <v>16.0654</v>
      </c>
      <c r="FO11" s="164">
        <v>-42.280999999999999</v>
      </c>
      <c r="FP11" s="164">
        <v>-39.639200000000002</v>
      </c>
      <c r="FQ11" s="164">
        <v>7.8975</v>
      </c>
      <c r="FR11" s="164">
        <v>-12.9</v>
      </c>
      <c r="FS11" s="164">
        <v>9.5662000000000003</v>
      </c>
      <c r="FT11" s="164">
        <v>0.79869999999999997</v>
      </c>
      <c r="FU11" s="164">
        <v>-6.25</v>
      </c>
      <c r="FV11" s="164">
        <v>17.63</v>
      </c>
      <c r="FW11" s="164">
        <v>0</v>
      </c>
      <c r="FX11" s="163"/>
      <c r="FY11" s="164">
        <v>-4.4329999999999998</v>
      </c>
      <c r="FZ11" s="164">
        <v>4.3739999999999997</v>
      </c>
      <c r="GA11" s="163"/>
      <c r="GB11" s="164">
        <v>40.020000000000003</v>
      </c>
      <c r="GC11" s="164">
        <v>38.425899999999999</v>
      </c>
      <c r="GD11" s="164">
        <v>41.988599999999998</v>
      </c>
      <c r="GE11" s="165">
        <v>12.49</v>
      </c>
      <c r="GF11" s="164">
        <v>82.881100000000004</v>
      </c>
      <c r="GG11" s="164">
        <v>24.2</v>
      </c>
      <c r="GH11" s="164">
        <v>-15.508599999999999</v>
      </c>
      <c r="GI11" s="164">
        <v>1.5633999999999999</v>
      </c>
      <c r="GJ11" s="164">
        <v>1.7890999999999999</v>
      </c>
      <c r="GK11" s="164">
        <v>1.5459000000000001</v>
      </c>
      <c r="GL11" s="163"/>
      <c r="GM11" s="164">
        <v>0</v>
      </c>
      <c r="GN11" s="164">
        <v>-15.864100000000001</v>
      </c>
      <c r="GO11" s="164">
        <v>-23.3523</v>
      </c>
      <c r="GP11" s="164">
        <v>20.172699999999999</v>
      </c>
      <c r="GQ11" s="164">
        <v>23.986499999999999</v>
      </c>
      <c r="GR11" s="163"/>
      <c r="GS11" s="163"/>
      <c r="GT11" s="164">
        <v>-127.36750000000001</v>
      </c>
      <c r="GU11" s="164">
        <v>-18.621400000000001</v>
      </c>
      <c r="GV11" s="164">
        <v>30.698399999999999</v>
      </c>
      <c r="GW11" s="164">
        <v>-37.979100000000003</v>
      </c>
      <c r="GX11" s="165">
        <v>9.91995</v>
      </c>
      <c r="GY11" s="164">
        <v>6.9447999999999999</v>
      </c>
      <c r="GZ11" s="164">
        <v>6.6670999999999996</v>
      </c>
      <c r="HA11" s="164">
        <v>11</v>
      </c>
      <c r="HB11" s="164">
        <v>0</v>
      </c>
      <c r="HC11" s="164">
        <v>195.64099999999999</v>
      </c>
      <c r="HD11" s="164">
        <v>278.3</v>
      </c>
      <c r="HE11" s="164">
        <v>-275.93889999999999</v>
      </c>
      <c r="HF11" s="164">
        <v>-608.96050000000002</v>
      </c>
      <c r="HG11" s="164">
        <v>606.11879999999996</v>
      </c>
      <c r="HH11" s="164">
        <v>608.03250000000003</v>
      </c>
      <c r="HI11" s="164">
        <v>0</v>
      </c>
      <c r="HJ11" s="164">
        <v>-183.9041</v>
      </c>
      <c r="HK11" s="164">
        <v>-62.259300000000003</v>
      </c>
      <c r="HL11" s="164">
        <v>-56.970199999999998</v>
      </c>
      <c r="HM11" s="164">
        <v>77.562100000000001</v>
      </c>
      <c r="HN11" s="164">
        <v>78.557199999999995</v>
      </c>
      <c r="HO11" s="163"/>
      <c r="HP11" s="163"/>
      <c r="HQ11" s="164">
        <v>24.206</v>
      </c>
      <c r="HR11" s="164">
        <v>23.788499999999999</v>
      </c>
      <c r="HS11" s="164">
        <v>-45.220399999999998</v>
      </c>
      <c r="HT11" s="164">
        <v>-45.271700000000003</v>
      </c>
      <c r="HU11" s="164">
        <v>107.94</v>
      </c>
      <c r="HV11" s="164">
        <v>107.88</v>
      </c>
      <c r="HW11" s="164">
        <v>2.2999999999999998</v>
      </c>
      <c r="HX11" s="164">
        <v>3</v>
      </c>
      <c r="HY11" s="164">
        <v>22.028099999999998</v>
      </c>
      <c r="HZ11" s="164">
        <v>28.4</v>
      </c>
      <c r="IA11" s="165">
        <v>-315.41336999999999</v>
      </c>
      <c r="IB11" s="164">
        <v>159.71369999999999</v>
      </c>
      <c r="IC11" s="164">
        <v>0</v>
      </c>
      <c r="ID11" s="164">
        <v>13.4</v>
      </c>
      <c r="IE11" s="164">
        <v>-42.8</v>
      </c>
      <c r="IF11" s="164">
        <v>-22.4</v>
      </c>
      <c r="IG11" s="164">
        <v>-22.5</v>
      </c>
      <c r="IH11" s="163"/>
      <c r="II11" s="163"/>
      <c r="IJ11" s="164">
        <v>-598.77390000000003</v>
      </c>
      <c r="IK11" s="163"/>
      <c r="IL11" s="164">
        <v>467.31479999999999</v>
      </c>
      <c r="IM11" s="165">
        <v>373.19959999999998</v>
      </c>
      <c r="IN11" s="163"/>
      <c r="IO11" s="165">
        <v>-365.19959999999998</v>
      </c>
      <c r="IP11" s="165">
        <v>369.19959999999998</v>
      </c>
      <c r="IQ11" s="163"/>
      <c r="IR11" s="164">
        <v>-215.0735</v>
      </c>
      <c r="IS11" s="164">
        <v>-365.19959999999998</v>
      </c>
      <c r="IT11" s="164">
        <v>112.9242</v>
      </c>
      <c r="IU11" s="164">
        <v>113.89239999999999</v>
      </c>
      <c r="IV11" s="164">
        <v>134.95349999999999</v>
      </c>
      <c r="IW11" s="164">
        <v>-447.31670000000003</v>
      </c>
      <c r="IX11" s="164">
        <v>224.55959999999999</v>
      </c>
      <c r="IY11" s="164">
        <v>-241.56880000000001</v>
      </c>
      <c r="IZ11" s="164">
        <v>242.1815</v>
      </c>
      <c r="JA11" s="164">
        <v>-9.3344000000000005</v>
      </c>
      <c r="JB11" s="164">
        <v>29.364999999999998</v>
      </c>
      <c r="JC11" s="164">
        <v>8.64</v>
      </c>
      <c r="JD11" s="164">
        <v>7.4880000000000004</v>
      </c>
      <c r="JE11" s="164">
        <v>7.5019999999999998</v>
      </c>
      <c r="JF11" s="164">
        <v>-8.8000000000000007</v>
      </c>
      <c r="JG11" s="164">
        <v>-15.36</v>
      </c>
      <c r="JH11" s="163"/>
      <c r="JI11" s="164">
        <v>16.292100000000001</v>
      </c>
      <c r="JJ11" s="164">
        <v>-23.671299999999999</v>
      </c>
      <c r="JK11" s="164">
        <v>-31.053599999999999</v>
      </c>
      <c r="JL11" s="164">
        <v>10.199999999999999</v>
      </c>
      <c r="JM11" s="164">
        <v>49.62</v>
      </c>
      <c r="JN11" s="164">
        <v>47.820999999999998</v>
      </c>
      <c r="JO11" s="165">
        <v>5.1680999999999999</v>
      </c>
      <c r="JP11" s="165">
        <v>6.1856499999999999</v>
      </c>
      <c r="JQ11" s="164">
        <v>50.910800000000002</v>
      </c>
      <c r="JR11" s="164">
        <v>49.580599999999997</v>
      </c>
      <c r="JS11" s="164">
        <v>52.127299999999998</v>
      </c>
      <c r="JT11" s="163"/>
      <c r="JU11" s="164">
        <v>43.9</v>
      </c>
      <c r="JV11" s="163"/>
      <c r="JW11" s="164">
        <v>5.68</v>
      </c>
      <c r="JX11" s="163"/>
      <c r="JY11" s="164">
        <v>-63.097900000000003</v>
      </c>
      <c r="JZ11" s="164">
        <v>76.839500000000001</v>
      </c>
      <c r="KA11" s="164">
        <v>63.944200000000002</v>
      </c>
      <c r="KB11" s="164">
        <v>-62.7971</v>
      </c>
      <c r="KC11" s="164">
        <v>-76.667699999999996</v>
      </c>
      <c r="KD11" s="164">
        <v>56.06</v>
      </c>
      <c r="KE11" s="164">
        <v>19.224</v>
      </c>
      <c r="KF11" s="164">
        <v>-51.2</v>
      </c>
      <c r="KG11" s="164">
        <v>52.4</v>
      </c>
      <c r="KH11" s="164">
        <v>1.5971</v>
      </c>
      <c r="KI11" s="164">
        <v>70.689499999999995</v>
      </c>
    </row>
    <row r="12" spans="1:295" ht="18" customHeight="1" x14ac:dyDescent="0.3">
      <c r="A12" s="159" t="s">
        <v>90</v>
      </c>
      <c r="B12" s="159" t="s">
        <v>863</v>
      </c>
      <c r="C12" s="163"/>
      <c r="D12" s="164">
        <v>0</v>
      </c>
      <c r="E12" s="164">
        <v>-20.293099999999999</v>
      </c>
      <c r="F12" s="164">
        <v>-38.6678</v>
      </c>
      <c r="G12" s="164">
        <v>15.803699999999999</v>
      </c>
      <c r="H12" s="164">
        <v>0</v>
      </c>
      <c r="I12" s="164">
        <v>40.395800000000001</v>
      </c>
      <c r="J12" s="164">
        <v>-63.1907</v>
      </c>
      <c r="K12" s="164">
        <v>38.779499999999999</v>
      </c>
      <c r="L12" s="164">
        <v>19.869399999999999</v>
      </c>
      <c r="M12" s="163"/>
      <c r="N12" s="164">
        <v>8.8800000000000008</v>
      </c>
      <c r="O12" s="164">
        <v>-28.956</v>
      </c>
      <c r="P12" s="164">
        <v>26.4</v>
      </c>
      <c r="Q12" s="164">
        <v>9.9359999999999999</v>
      </c>
      <c r="R12" s="164">
        <v>-26.4</v>
      </c>
      <c r="S12" s="164">
        <v>13.967499999999999</v>
      </c>
      <c r="T12" s="164">
        <v>36.368200000000002</v>
      </c>
      <c r="U12" s="164">
        <v>11.4651</v>
      </c>
      <c r="V12" s="164">
        <v>12.0762</v>
      </c>
      <c r="W12" s="164">
        <v>20.1175</v>
      </c>
      <c r="X12" s="164">
        <v>16.9391</v>
      </c>
      <c r="Y12" s="164">
        <v>6.3981000000000003</v>
      </c>
      <c r="Z12" s="164">
        <v>7.8954000000000004</v>
      </c>
      <c r="AA12" s="163"/>
      <c r="AB12" s="163"/>
      <c r="AC12" s="164">
        <v>-49.15</v>
      </c>
      <c r="AD12" s="164">
        <v>-48.87</v>
      </c>
      <c r="AE12" s="163"/>
      <c r="AF12" s="164">
        <v>-8.8800000000000008</v>
      </c>
      <c r="AG12" s="164">
        <v>28.6</v>
      </c>
      <c r="AH12" s="164">
        <v>3.87</v>
      </c>
      <c r="AI12" s="164">
        <v>0.157</v>
      </c>
      <c r="AJ12" s="163"/>
      <c r="AK12" s="164">
        <v>-44.63</v>
      </c>
      <c r="AL12" s="164">
        <v>-46.24</v>
      </c>
      <c r="AM12" s="164">
        <v>45.01</v>
      </c>
      <c r="AN12" s="164">
        <v>45.13</v>
      </c>
      <c r="AO12" s="164">
        <v>11.2719</v>
      </c>
      <c r="AP12" s="164">
        <v>9.8366000000000007</v>
      </c>
      <c r="AQ12" s="164">
        <v>55.967700000000001</v>
      </c>
      <c r="AR12" s="164">
        <v>58.384300000000003</v>
      </c>
      <c r="AS12" s="164">
        <v>31.018999999999998</v>
      </c>
      <c r="AT12" s="164">
        <v>-43.938600000000001</v>
      </c>
      <c r="AU12" s="164">
        <v>-44.443199999999997</v>
      </c>
      <c r="AV12" s="164">
        <v>12.144299999999999</v>
      </c>
      <c r="AW12" s="164">
        <v>12.3489</v>
      </c>
      <c r="AX12" s="164">
        <v>55.994999999999997</v>
      </c>
      <c r="AY12" s="164">
        <v>57.468499999999999</v>
      </c>
      <c r="AZ12" s="164">
        <v>2.4929000000000001</v>
      </c>
      <c r="BA12" s="164">
        <v>1.1536</v>
      </c>
      <c r="BB12" s="164">
        <v>-326.12529999999998</v>
      </c>
      <c r="BC12" s="164">
        <v>-14.724399999999999</v>
      </c>
      <c r="BD12" s="164">
        <v>-12.4</v>
      </c>
      <c r="BE12" s="164">
        <v>-12.5</v>
      </c>
      <c r="BF12" s="164">
        <v>52.368499999999997</v>
      </c>
      <c r="BG12" s="164">
        <v>50.7059</v>
      </c>
      <c r="BH12" s="164">
        <v>-3.0373999999999999</v>
      </c>
      <c r="BI12" s="163"/>
      <c r="BJ12" s="164">
        <v>-41.321800000000003</v>
      </c>
      <c r="BK12" s="164">
        <v>5.9109999999999996</v>
      </c>
      <c r="BL12" s="164">
        <v>0</v>
      </c>
      <c r="BM12" s="164">
        <v>3.0373000000000001</v>
      </c>
      <c r="BN12" s="164">
        <v>382.33580000000001</v>
      </c>
      <c r="BO12" s="164">
        <v>70.070499999999996</v>
      </c>
      <c r="BP12" s="164">
        <v>70.467200000000005</v>
      </c>
      <c r="BQ12" s="164">
        <v>-392.38659999999999</v>
      </c>
      <c r="BR12" s="164">
        <v>329.58049999999997</v>
      </c>
      <c r="BS12" s="163"/>
      <c r="BT12" s="164">
        <v>1.5145</v>
      </c>
      <c r="BU12" s="164">
        <v>0</v>
      </c>
      <c r="BV12" s="164">
        <v>71.014499999999998</v>
      </c>
      <c r="BW12" s="164">
        <v>23.75</v>
      </c>
      <c r="BX12" s="164">
        <v>23.01</v>
      </c>
      <c r="BY12" s="164">
        <v>48.62</v>
      </c>
      <c r="BZ12" s="164">
        <v>63.85</v>
      </c>
      <c r="CA12" s="164">
        <v>-46.7468</v>
      </c>
      <c r="CB12" s="164">
        <v>-47.148699999999998</v>
      </c>
      <c r="CC12" s="164">
        <v>90.945599999999999</v>
      </c>
      <c r="CD12" s="164">
        <v>91.089500000000001</v>
      </c>
      <c r="CE12" s="164">
        <v>20.170500000000001</v>
      </c>
      <c r="CF12" s="164">
        <v>-45.630499999999998</v>
      </c>
      <c r="CG12" s="164">
        <v>-45.386899999999997</v>
      </c>
      <c r="CH12" s="164">
        <v>-7.9486999999999997</v>
      </c>
      <c r="CI12" s="164">
        <v>0</v>
      </c>
      <c r="CJ12" s="163"/>
      <c r="CK12" s="163"/>
      <c r="CL12" s="164">
        <v>0</v>
      </c>
      <c r="CM12" s="164">
        <v>154.1</v>
      </c>
      <c r="CN12" s="164">
        <v>-13.01</v>
      </c>
      <c r="CO12" s="164">
        <v>66.5274</v>
      </c>
      <c r="CP12" s="164">
        <v>65.720399999999998</v>
      </c>
      <c r="CQ12" s="164">
        <v>64.320700000000002</v>
      </c>
      <c r="CR12" s="164">
        <v>-26.616199999999999</v>
      </c>
      <c r="CS12" s="164">
        <v>-26.059699999999999</v>
      </c>
      <c r="CT12" s="164">
        <v>16.898099999999999</v>
      </c>
      <c r="CU12" s="164">
        <v>-28.3444</v>
      </c>
      <c r="CV12" s="164">
        <v>19.297599999999999</v>
      </c>
      <c r="CW12" s="164">
        <v>10.562099999999999</v>
      </c>
      <c r="CX12" s="164">
        <v>57.2</v>
      </c>
      <c r="CY12" s="164">
        <v>29.95</v>
      </c>
      <c r="CZ12" s="164">
        <v>41.257300000000001</v>
      </c>
      <c r="DA12" s="164">
        <v>39.115900000000003</v>
      </c>
      <c r="DB12" s="164">
        <v>-20.65</v>
      </c>
      <c r="DC12" s="164">
        <v>-7.6032000000000002</v>
      </c>
      <c r="DD12" s="164">
        <v>0</v>
      </c>
      <c r="DE12" s="164">
        <v>0</v>
      </c>
      <c r="DF12" s="164">
        <v>-120.1113</v>
      </c>
      <c r="DG12" s="164">
        <v>-11.7409</v>
      </c>
      <c r="DH12" s="164">
        <v>-12.781700000000001</v>
      </c>
      <c r="DI12" s="164">
        <v>-79.3</v>
      </c>
      <c r="DJ12" s="164">
        <v>-79.3</v>
      </c>
      <c r="DK12" s="164">
        <v>18.102699999999999</v>
      </c>
      <c r="DL12" s="164">
        <v>33.114600000000003</v>
      </c>
      <c r="DM12" s="164">
        <v>41.343499999999999</v>
      </c>
      <c r="DN12" s="164">
        <v>47.479199999999999</v>
      </c>
      <c r="DO12" s="164">
        <v>32.950000000000003</v>
      </c>
      <c r="DP12" s="164">
        <v>-6.27</v>
      </c>
      <c r="DQ12" s="164">
        <v>44.546999999999997</v>
      </c>
      <c r="DR12" s="164">
        <v>118.2317</v>
      </c>
      <c r="DS12" s="164">
        <v>-21.53</v>
      </c>
      <c r="DT12" s="164">
        <v>-21.73</v>
      </c>
      <c r="DU12" s="164">
        <v>80.28</v>
      </c>
      <c r="DV12" s="164">
        <v>51.82</v>
      </c>
      <c r="DW12" s="164">
        <v>118.1818</v>
      </c>
      <c r="DX12" s="164">
        <v>117.3818</v>
      </c>
      <c r="DY12" s="164">
        <v>-11.9209</v>
      </c>
      <c r="DZ12" s="164">
        <v>-12.845499999999999</v>
      </c>
      <c r="EA12" s="164">
        <v>195.28530000000001</v>
      </c>
      <c r="EB12" s="164">
        <v>147.18790000000001</v>
      </c>
      <c r="EC12" s="164">
        <v>141.3897</v>
      </c>
      <c r="ED12" s="164">
        <v>143.3356</v>
      </c>
      <c r="EE12" s="164">
        <v>92.031400000000005</v>
      </c>
      <c r="EF12" s="164">
        <v>80.101799999999997</v>
      </c>
      <c r="EG12" s="164">
        <v>-22.712</v>
      </c>
      <c r="EH12" s="164">
        <v>406.43119999999999</v>
      </c>
      <c r="EI12" s="164">
        <v>426.63600000000002</v>
      </c>
      <c r="EJ12" s="163"/>
      <c r="EK12" s="164">
        <v>-21.374500000000001</v>
      </c>
      <c r="EL12" s="164">
        <v>-18.640699999999999</v>
      </c>
      <c r="EM12" s="164">
        <v>0</v>
      </c>
      <c r="EN12" s="164">
        <v>62.85</v>
      </c>
      <c r="EO12" s="164">
        <v>59.102600000000002</v>
      </c>
      <c r="EP12" s="164">
        <v>67.632000000000005</v>
      </c>
      <c r="EQ12" s="164">
        <v>-65.260800000000003</v>
      </c>
      <c r="ER12" s="164">
        <v>-66.335400000000007</v>
      </c>
      <c r="ES12" s="164">
        <v>-40.967799999999997</v>
      </c>
      <c r="ET12" s="164">
        <v>18.61</v>
      </c>
      <c r="EU12" s="164">
        <v>-12.3</v>
      </c>
      <c r="EV12" s="164">
        <v>1</v>
      </c>
      <c r="EW12" s="164">
        <v>14.785399999999999</v>
      </c>
      <c r="EX12" s="164">
        <v>59.764200000000002</v>
      </c>
      <c r="EY12" s="164">
        <v>-35.320900000000002</v>
      </c>
      <c r="EZ12" s="164">
        <v>-34.334400000000002</v>
      </c>
      <c r="FA12" s="164">
        <v>4.1097999999999999</v>
      </c>
      <c r="FB12" s="164">
        <v>-76.423699999999997</v>
      </c>
      <c r="FC12" s="164">
        <v>39.974899999999998</v>
      </c>
      <c r="FD12" s="164">
        <v>23.486799999999999</v>
      </c>
      <c r="FE12" s="164">
        <v>0</v>
      </c>
      <c r="FF12" s="164">
        <v>23.050899999999999</v>
      </c>
      <c r="FG12" s="164">
        <v>43.639400000000002</v>
      </c>
      <c r="FH12" s="164">
        <v>42.982900000000001</v>
      </c>
      <c r="FI12" s="164">
        <v>41.395499999999998</v>
      </c>
      <c r="FJ12" s="164">
        <v>46.2179</v>
      </c>
      <c r="FK12" s="164">
        <v>46.385399999999997</v>
      </c>
      <c r="FL12" s="164">
        <v>-53.0837</v>
      </c>
      <c r="FM12" s="164">
        <v>14.3</v>
      </c>
      <c r="FN12" s="164">
        <v>13.5389</v>
      </c>
      <c r="FO12" s="164">
        <v>-60.962200000000003</v>
      </c>
      <c r="FP12" s="164">
        <v>-61.389600000000002</v>
      </c>
      <c r="FQ12" s="164">
        <v>9.6773000000000007</v>
      </c>
      <c r="FR12" s="164">
        <v>-16.54</v>
      </c>
      <c r="FS12" s="164">
        <v>9.1658000000000008</v>
      </c>
      <c r="FT12" s="164">
        <v>0.79620000000000002</v>
      </c>
      <c r="FU12" s="164">
        <v>-5.84</v>
      </c>
      <c r="FV12" s="164">
        <v>19.14</v>
      </c>
      <c r="FW12" s="164">
        <v>0</v>
      </c>
      <c r="FX12" s="163"/>
      <c r="FY12" s="164">
        <v>-4.6070000000000002</v>
      </c>
      <c r="FZ12" s="164">
        <v>4.45</v>
      </c>
      <c r="GA12" s="163"/>
      <c r="GB12" s="164">
        <v>42.26</v>
      </c>
      <c r="GC12" s="164">
        <v>62.240900000000003</v>
      </c>
      <c r="GD12" s="164">
        <v>61.164200000000001</v>
      </c>
      <c r="GE12" s="164">
        <v>12.07</v>
      </c>
      <c r="GF12" s="164">
        <v>87.2577</v>
      </c>
      <c r="GG12" s="164">
        <v>24</v>
      </c>
      <c r="GH12" s="164">
        <v>-15.5479</v>
      </c>
      <c r="GI12" s="164">
        <v>1.948</v>
      </c>
      <c r="GJ12" s="164">
        <v>1.7845</v>
      </c>
      <c r="GK12" s="164">
        <v>1.4681</v>
      </c>
      <c r="GL12" s="163"/>
      <c r="GM12" s="164">
        <v>0</v>
      </c>
      <c r="GN12" s="164">
        <v>-15.201000000000001</v>
      </c>
      <c r="GO12" s="164">
        <v>-23.484200000000001</v>
      </c>
      <c r="GP12" s="164">
        <v>20.5794</v>
      </c>
      <c r="GQ12" s="164">
        <v>24.110900000000001</v>
      </c>
      <c r="GR12" s="163"/>
      <c r="GS12" s="163"/>
      <c r="GT12" s="164">
        <v>-132.46940000000001</v>
      </c>
      <c r="GU12" s="164">
        <v>-18.270800000000001</v>
      </c>
      <c r="GV12" s="164">
        <v>31.255199999999999</v>
      </c>
      <c r="GW12" s="164">
        <v>-36.020200000000003</v>
      </c>
      <c r="GX12" s="164">
        <v>10.537599999999999</v>
      </c>
      <c r="GY12" s="164">
        <v>6.7983000000000002</v>
      </c>
      <c r="GZ12" s="164">
        <v>6.5088999999999997</v>
      </c>
      <c r="HA12" s="164">
        <v>12</v>
      </c>
      <c r="HB12" s="164">
        <v>0</v>
      </c>
      <c r="HC12" s="164">
        <v>197.8314</v>
      </c>
      <c r="HD12" s="164">
        <v>214.1</v>
      </c>
      <c r="HE12" s="164">
        <v>-213.87819999999999</v>
      </c>
      <c r="HF12" s="164">
        <v>-533.35810000000004</v>
      </c>
      <c r="HG12" s="164">
        <v>537.98050000000001</v>
      </c>
      <c r="HH12" s="164">
        <v>593.22839999999997</v>
      </c>
      <c r="HI12" s="164">
        <v>0</v>
      </c>
      <c r="HJ12" s="164">
        <v>-186.86969999999999</v>
      </c>
      <c r="HK12" s="164">
        <v>-60.3063</v>
      </c>
      <c r="HL12" s="164">
        <v>-52.735999999999997</v>
      </c>
      <c r="HM12" s="164">
        <v>77.197400000000002</v>
      </c>
      <c r="HN12" s="164">
        <v>76.376900000000006</v>
      </c>
      <c r="HO12" s="163"/>
      <c r="HP12" s="163"/>
      <c r="HQ12" s="164">
        <v>23.469899999999999</v>
      </c>
      <c r="HR12" s="164">
        <v>23.414999999999999</v>
      </c>
      <c r="HS12" s="164">
        <v>-46.122</v>
      </c>
      <c r="HT12" s="164">
        <v>-46.1203</v>
      </c>
      <c r="HU12" s="164">
        <v>106.98</v>
      </c>
      <c r="HV12" s="164">
        <v>105.51</v>
      </c>
      <c r="HW12" s="164">
        <v>7.2</v>
      </c>
      <c r="HX12" s="164">
        <v>6.4</v>
      </c>
      <c r="HY12" s="164">
        <v>22.4788</v>
      </c>
      <c r="HZ12" s="164">
        <v>27.92</v>
      </c>
      <c r="IA12" s="165">
        <v>-314.56159000000002</v>
      </c>
      <c r="IB12" s="164">
        <v>160.7457</v>
      </c>
      <c r="IC12" s="164">
        <v>0</v>
      </c>
      <c r="ID12" s="165">
        <v>13.35</v>
      </c>
      <c r="IE12" s="164">
        <v>-39.299999999999997</v>
      </c>
      <c r="IF12" s="164">
        <v>-21.7</v>
      </c>
      <c r="IG12" s="164">
        <v>-21.6</v>
      </c>
      <c r="IH12" s="164">
        <v>1.1201000000000001</v>
      </c>
      <c r="II12" s="164">
        <v>1.0168999999999999</v>
      </c>
      <c r="IJ12" s="164">
        <v>-577.41759999999999</v>
      </c>
      <c r="IK12" s="163"/>
      <c r="IL12" s="164">
        <v>479.06319999999999</v>
      </c>
      <c r="IM12" s="165">
        <v>379.33440000000002</v>
      </c>
      <c r="IN12" s="163"/>
      <c r="IO12" s="165">
        <v>-371.33440000000002</v>
      </c>
      <c r="IP12" s="165">
        <v>375.33440000000002</v>
      </c>
      <c r="IQ12" s="163"/>
      <c r="IR12" s="164">
        <v>-215.99969999999999</v>
      </c>
      <c r="IS12" s="164">
        <v>-371.33440000000002</v>
      </c>
      <c r="IT12" s="164">
        <v>114.4252</v>
      </c>
      <c r="IU12" s="164">
        <v>117.8509</v>
      </c>
      <c r="IV12" s="164">
        <v>137.2491</v>
      </c>
      <c r="IW12" s="164">
        <v>-457.79640000000001</v>
      </c>
      <c r="IX12" s="164">
        <v>223.9452</v>
      </c>
      <c r="IY12" s="164">
        <v>-240.98859999999999</v>
      </c>
      <c r="IZ12" s="164">
        <v>247.97450000000001</v>
      </c>
      <c r="JA12" s="164">
        <v>-8.2797000000000001</v>
      </c>
      <c r="JB12" s="164">
        <v>28.835000000000001</v>
      </c>
      <c r="JC12" s="164">
        <v>9.76</v>
      </c>
      <c r="JD12" s="164">
        <v>7.5730000000000004</v>
      </c>
      <c r="JE12" s="165">
        <v>7.5460000000000003</v>
      </c>
      <c r="JF12" s="164">
        <v>-10.72</v>
      </c>
      <c r="JG12" s="164">
        <v>-14.56</v>
      </c>
      <c r="JH12" s="163"/>
      <c r="JI12" s="164">
        <v>15.089600000000001</v>
      </c>
      <c r="JJ12" s="164">
        <v>-21.824999999999999</v>
      </c>
      <c r="JK12" s="164">
        <v>-31.346599999999999</v>
      </c>
      <c r="JL12" s="164">
        <v>10.1</v>
      </c>
      <c r="JM12" s="164">
        <v>50.865000000000002</v>
      </c>
      <c r="JN12" s="164">
        <v>49.868000000000002</v>
      </c>
      <c r="JO12" s="164">
        <v>7.2050999999999998</v>
      </c>
      <c r="JP12" s="164">
        <v>8.6282999999999994</v>
      </c>
      <c r="JQ12" s="164">
        <v>50.688200000000002</v>
      </c>
      <c r="JR12" s="164">
        <v>48.6706</v>
      </c>
      <c r="JS12" s="164">
        <v>49.755499999999998</v>
      </c>
      <c r="JT12" s="163"/>
      <c r="JU12" s="164">
        <v>42</v>
      </c>
      <c r="JV12" s="163"/>
      <c r="JW12" s="164">
        <v>5.52</v>
      </c>
      <c r="JX12" s="163"/>
      <c r="JY12" s="164">
        <v>-54.048299999999998</v>
      </c>
      <c r="JZ12" s="164">
        <v>76.1982</v>
      </c>
      <c r="KA12" s="164">
        <v>61.514699999999998</v>
      </c>
      <c r="KB12" s="164">
        <v>-53.7973</v>
      </c>
      <c r="KC12" s="164">
        <v>-74.858699999999999</v>
      </c>
      <c r="KD12" s="164">
        <v>52.041800000000002</v>
      </c>
      <c r="KE12" s="164">
        <v>22.253299999999999</v>
      </c>
      <c r="KF12" s="164">
        <v>-49.6</v>
      </c>
      <c r="KG12" s="164">
        <v>48.1</v>
      </c>
      <c r="KH12" s="164">
        <v>57.607599999999998</v>
      </c>
      <c r="KI12" s="164">
        <v>27.632999999999999</v>
      </c>
    </row>
    <row r="13" spans="1:295" ht="18" customHeight="1" x14ac:dyDescent="0.3">
      <c r="A13" s="159" t="s">
        <v>90</v>
      </c>
      <c r="B13" s="159" t="s">
        <v>864</v>
      </c>
      <c r="C13" s="163"/>
      <c r="D13" s="164">
        <v>0</v>
      </c>
      <c r="E13" s="164">
        <v>-20.041799999999999</v>
      </c>
      <c r="F13" s="164">
        <v>-39.363999999999997</v>
      </c>
      <c r="G13" s="164">
        <v>15.6378</v>
      </c>
      <c r="H13" s="164">
        <v>0</v>
      </c>
      <c r="I13" s="164">
        <v>39.828800000000001</v>
      </c>
      <c r="J13" s="164">
        <v>-60.368600000000001</v>
      </c>
      <c r="K13" s="164">
        <v>38.227899999999998</v>
      </c>
      <c r="L13" s="164">
        <v>19.325399999999998</v>
      </c>
      <c r="M13" s="163"/>
      <c r="N13" s="164">
        <v>13.32</v>
      </c>
      <c r="O13" s="164">
        <v>-28.617000000000001</v>
      </c>
      <c r="P13" s="165">
        <v>26.4</v>
      </c>
      <c r="Q13" s="164">
        <v>9.1080000000000005</v>
      </c>
      <c r="R13" s="165">
        <v>-26.4</v>
      </c>
      <c r="S13" s="164">
        <v>13.408799999999999</v>
      </c>
      <c r="T13" s="164">
        <v>33.924599999999998</v>
      </c>
      <c r="U13" s="164">
        <v>11.4115</v>
      </c>
      <c r="V13" s="164">
        <v>11.409800000000001</v>
      </c>
      <c r="W13" s="164">
        <v>18.960100000000001</v>
      </c>
      <c r="X13" s="164">
        <v>16.8675</v>
      </c>
      <c r="Y13" s="164">
        <v>5.7304000000000004</v>
      </c>
      <c r="Z13" s="164">
        <v>8.0361999999999991</v>
      </c>
      <c r="AA13" s="163"/>
      <c r="AB13" s="163"/>
      <c r="AC13" s="164">
        <v>-46.8</v>
      </c>
      <c r="AD13" s="164">
        <v>-46.93</v>
      </c>
      <c r="AE13" s="163"/>
      <c r="AF13" s="164">
        <v>-13.32</v>
      </c>
      <c r="AG13" s="164">
        <v>26.4</v>
      </c>
      <c r="AH13" s="164">
        <v>4.4290000000000003</v>
      </c>
      <c r="AI13" s="164">
        <v>0.16</v>
      </c>
      <c r="AJ13" s="163"/>
      <c r="AK13" s="164">
        <v>-44.1</v>
      </c>
      <c r="AL13" s="164">
        <v>-42.54</v>
      </c>
      <c r="AM13" s="164">
        <v>43.77</v>
      </c>
      <c r="AN13" s="164">
        <v>44.07</v>
      </c>
      <c r="AO13" s="164">
        <v>10.9116</v>
      </c>
      <c r="AP13" s="164">
        <v>10.3384</v>
      </c>
      <c r="AQ13" s="164">
        <v>54.993000000000002</v>
      </c>
      <c r="AR13" s="164">
        <v>57.597299999999997</v>
      </c>
      <c r="AS13" s="164">
        <v>29.7121</v>
      </c>
      <c r="AT13" s="164">
        <v>-46.751800000000003</v>
      </c>
      <c r="AU13" s="164">
        <v>-46.952599999999997</v>
      </c>
      <c r="AV13" s="164">
        <v>34.036299999999997</v>
      </c>
      <c r="AW13" s="164">
        <v>27.9663</v>
      </c>
      <c r="AX13" s="164">
        <v>53.5837</v>
      </c>
      <c r="AY13" s="164">
        <v>54.789299999999997</v>
      </c>
      <c r="AZ13" s="164">
        <v>23.7562</v>
      </c>
      <c r="BA13" s="164">
        <v>21.933299999999999</v>
      </c>
      <c r="BB13" s="164">
        <v>-342.41640000000001</v>
      </c>
      <c r="BC13" s="164">
        <v>-13.0862</v>
      </c>
      <c r="BD13" s="164">
        <v>-13.5</v>
      </c>
      <c r="BE13" s="164">
        <v>-13.5</v>
      </c>
      <c r="BF13" s="164">
        <v>54.991799999999998</v>
      </c>
      <c r="BG13" s="164">
        <v>54.402099999999997</v>
      </c>
      <c r="BH13" s="164">
        <v>-2.8748999999999998</v>
      </c>
      <c r="BI13" s="163"/>
      <c r="BJ13" s="164">
        <v>-50.684800000000003</v>
      </c>
      <c r="BK13" s="164">
        <v>5.1067</v>
      </c>
      <c r="BL13" s="164">
        <v>0</v>
      </c>
      <c r="BM13" s="164">
        <v>3.0541</v>
      </c>
      <c r="BN13" s="164">
        <v>400.73840000000001</v>
      </c>
      <c r="BO13" s="164">
        <v>63.966799999999999</v>
      </c>
      <c r="BP13" s="164">
        <v>63.509</v>
      </c>
      <c r="BQ13" s="164">
        <v>-391.71899999999999</v>
      </c>
      <c r="BR13" s="164">
        <v>330.87880000000001</v>
      </c>
      <c r="BS13" s="163"/>
      <c r="BT13" s="164">
        <v>1.5055000000000001</v>
      </c>
      <c r="BU13" s="164">
        <v>0</v>
      </c>
      <c r="BV13" s="164">
        <v>69.916700000000006</v>
      </c>
      <c r="BW13" s="164">
        <v>23.62</v>
      </c>
      <c r="BX13" s="164">
        <v>22.32</v>
      </c>
      <c r="BY13" s="164">
        <v>47.1</v>
      </c>
      <c r="BZ13" s="164">
        <v>63.06</v>
      </c>
      <c r="CA13" s="164">
        <v>-41.254600000000003</v>
      </c>
      <c r="CB13" s="164">
        <v>-39.914999999999999</v>
      </c>
      <c r="CC13" s="164">
        <v>89.827299999999994</v>
      </c>
      <c r="CD13" s="164">
        <v>89.865700000000004</v>
      </c>
      <c r="CE13" s="164">
        <v>21.7775</v>
      </c>
      <c r="CF13" s="164">
        <v>-40.6524</v>
      </c>
      <c r="CG13" s="164">
        <v>-39.997599999999998</v>
      </c>
      <c r="CH13" s="164">
        <v>-5.7619999999999996</v>
      </c>
      <c r="CI13" s="164">
        <v>0</v>
      </c>
      <c r="CJ13" s="163"/>
      <c r="CK13" s="163"/>
      <c r="CL13" s="164">
        <v>0</v>
      </c>
      <c r="CM13" s="164">
        <v>150.9</v>
      </c>
      <c r="CN13" s="164">
        <v>-12.74</v>
      </c>
      <c r="CO13" s="164">
        <v>67.580500000000001</v>
      </c>
      <c r="CP13" s="164">
        <v>67.708299999999994</v>
      </c>
      <c r="CQ13" s="164">
        <v>65.410300000000007</v>
      </c>
      <c r="CR13" s="164">
        <v>-29.261399999999998</v>
      </c>
      <c r="CS13" s="164">
        <v>-28.991199999999999</v>
      </c>
      <c r="CT13" s="164">
        <v>16.5108</v>
      </c>
      <c r="CU13" s="164">
        <v>-25.036300000000001</v>
      </c>
      <c r="CV13" s="164">
        <v>19.072900000000001</v>
      </c>
      <c r="CW13" s="164">
        <v>10.579700000000001</v>
      </c>
      <c r="CX13" s="164">
        <v>55.4</v>
      </c>
      <c r="CY13" s="164">
        <v>29.37</v>
      </c>
      <c r="CZ13" s="164">
        <v>40.319800000000001</v>
      </c>
      <c r="DA13" s="164">
        <v>37.944000000000003</v>
      </c>
      <c r="DB13" s="164">
        <v>-20.25</v>
      </c>
      <c r="DC13" s="164">
        <v>-7.4649999999999999</v>
      </c>
      <c r="DD13" s="164">
        <v>0</v>
      </c>
      <c r="DE13" s="164">
        <v>0</v>
      </c>
      <c r="DF13" s="164">
        <v>-114.8142</v>
      </c>
      <c r="DG13" s="164">
        <v>-11.389900000000001</v>
      </c>
      <c r="DH13" s="164">
        <v>-12.456</v>
      </c>
      <c r="DI13" s="164">
        <v>-77</v>
      </c>
      <c r="DJ13" s="164">
        <v>-76.900000000000006</v>
      </c>
      <c r="DK13" s="164">
        <v>18.1631</v>
      </c>
      <c r="DL13" s="164">
        <v>32.528700000000001</v>
      </c>
      <c r="DM13" s="164">
        <v>38.525700000000001</v>
      </c>
      <c r="DN13" s="164">
        <v>46.307400000000001</v>
      </c>
      <c r="DO13" s="164">
        <v>32.270000000000003</v>
      </c>
      <c r="DP13" s="164">
        <v>-5.5</v>
      </c>
      <c r="DQ13" s="164">
        <v>42.795499999999997</v>
      </c>
      <c r="DR13" s="164">
        <v>111.37130000000001</v>
      </c>
      <c r="DS13" s="164">
        <v>-21.38</v>
      </c>
      <c r="DT13" s="164">
        <v>-21.77</v>
      </c>
      <c r="DU13" s="164">
        <v>78.14</v>
      </c>
      <c r="DV13" s="164">
        <v>49.25</v>
      </c>
      <c r="DW13" s="164">
        <v>112.5091</v>
      </c>
      <c r="DX13" s="164">
        <v>112.8</v>
      </c>
      <c r="DY13" s="164">
        <v>-7.9627999999999997</v>
      </c>
      <c r="DZ13" s="164">
        <v>-8.8181999999999992</v>
      </c>
      <c r="EA13" s="164">
        <v>186.77950000000001</v>
      </c>
      <c r="EB13" s="164">
        <v>142.55420000000001</v>
      </c>
      <c r="EC13" s="164">
        <v>135.96850000000001</v>
      </c>
      <c r="ED13" s="164">
        <v>138.33410000000001</v>
      </c>
      <c r="EE13" s="164">
        <v>105.9032</v>
      </c>
      <c r="EF13" s="164">
        <v>92.865399999999994</v>
      </c>
      <c r="EG13" s="164">
        <v>-22.34</v>
      </c>
      <c r="EH13" s="164">
        <v>403.37689999999998</v>
      </c>
      <c r="EI13" s="164">
        <v>441.6069</v>
      </c>
      <c r="EJ13" s="163"/>
      <c r="EK13" s="164">
        <v>-21.123100000000001</v>
      </c>
      <c r="EL13" s="164">
        <v>-18.602399999999999</v>
      </c>
      <c r="EM13" s="164">
        <v>-16.277999999999999</v>
      </c>
      <c r="EN13" s="164">
        <v>60.133099999999999</v>
      </c>
      <c r="EO13" s="164">
        <v>56.399000000000001</v>
      </c>
      <c r="EP13" s="164">
        <v>152.124</v>
      </c>
      <c r="EQ13" s="164">
        <v>-74.255200000000002</v>
      </c>
      <c r="ER13" s="164">
        <v>-76.075400000000002</v>
      </c>
      <c r="ES13" s="164">
        <v>-55.171799999999998</v>
      </c>
      <c r="ET13" s="164">
        <v>0</v>
      </c>
      <c r="EU13" s="164">
        <v>-4.05</v>
      </c>
      <c r="EV13" s="164">
        <v>99.9</v>
      </c>
      <c r="EW13" s="164">
        <v>14.426500000000001</v>
      </c>
      <c r="EX13" s="164">
        <v>54.290199999999999</v>
      </c>
      <c r="EY13" s="164">
        <v>-35.981499999999997</v>
      </c>
      <c r="EZ13" s="164">
        <v>-35.469799999999999</v>
      </c>
      <c r="FA13" s="164">
        <v>5.9598000000000004</v>
      </c>
      <c r="FB13" s="164">
        <v>-90.381799999999998</v>
      </c>
      <c r="FC13" s="164">
        <v>59.464100000000002</v>
      </c>
      <c r="FD13" s="164">
        <v>23.150099999999998</v>
      </c>
      <c r="FE13" s="164">
        <v>0</v>
      </c>
      <c r="FF13" s="164">
        <v>21.938700000000001</v>
      </c>
      <c r="FG13" s="164">
        <v>43.099499999999999</v>
      </c>
      <c r="FH13" s="164">
        <v>42.46</v>
      </c>
      <c r="FI13" s="164">
        <v>41.642200000000003</v>
      </c>
      <c r="FJ13" s="164">
        <v>39.5197</v>
      </c>
      <c r="FK13" s="164">
        <v>42.198999999999998</v>
      </c>
      <c r="FL13" s="164">
        <v>-41.361699999999999</v>
      </c>
      <c r="FM13" s="164">
        <v>10.0549</v>
      </c>
      <c r="FN13" s="164">
        <v>10.381500000000001</v>
      </c>
      <c r="FO13" s="164">
        <v>-45.098300000000002</v>
      </c>
      <c r="FP13" s="164">
        <v>-41.439500000000002</v>
      </c>
      <c r="FQ13" s="164">
        <v>5.7807000000000004</v>
      </c>
      <c r="FR13" s="164">
        <v>-13.4</v>
      </c>
      <c r="FS13" s="164">
        <v>10.6722</v>
      </c>
      <c r="FT13" s="164">
        <v>0.751</v>
      </c>
      <c r="FU13" s="164">
        <v>-6.83</v>
      </c>
      <c r="FV13" s="164">
        <v>17.86</v>
      </c>
      <c r="FW13" s="164">
        <v>0</v>
      </c>
      <c r="FX13" s="163"/>
      <c r="FY13" s="164">
        <v>-4.6630000000000003</v>
      </c>
      <c r="FZ13" s="164">
        <v>4.4009999999999998</v>
      </c>
      <c r="GA13" s="163"/>
      <c r="GB13" s="164">
        <v>39.17</v>
      </c>
      <c r="GC13" s="164">
        <v>42.183100000000003</v>
      </c>
      <c r="GD13" s="164">
        <v>45.9589</v>
      </c>
      <c r="GE13" s="164">
        <v>12.26</v>
      </c>
      <c r="GF13" s="164">
        <v>77.384500000000003</v>
      </c>
      <c r="GG13" s="164">
        <v>24.9</v>
      </c>
      <c r="GH13" s="164">
        <v>-14.8725</v>
      </c>
      <c r="GI13" s="164">
        <v>1.6556999999999999</v>
      </c>
      <c r="GJ13" s="164">
        <v>1.8160000000000001</v>
      </c>
      <c r="GK13" s="164">
        <v>1.4710000000000001</v>
      </c>
      <c r="GL13" s="163"/>
      <c r="GM13" s="164">
        <v>0</v>
      </c>
      <c r="GN13" s="164">
        <v>-14.6425</v>
      </c>
      <c r="GO13" s="164">
        <v>-21.679200000000002</v>
      </c>
      <c r="GP13" s="164">
        <v>18.837700000000002</v>
      </c>
      <c r="GQ13" s="164">
        <v>22.375699999999998</v>
      </c>
      <c r="GR13" s="163"/>
      <c r="GS13" s="163"/>
      <c r="GT13" s="164">
        <v>-124.3319</v>
      </c>
      <c r="GU13" s="164">
        <v>-17.749700000000001</v>
      </c>
      <c r="GV13" s="164">
        <v>30.400600000000001</v>
      </c>
      <c r="GW13" s="164">
        <v>-35.134599999999999</v>
      </c>
      <c r="GX13" s="164">
        <v>10.243600000000001</v>
      </c>
      <c r="GY13" s="164">
        <v>6.3392999999999997</v>
      </c>
      <c r="GZ13" s="164">
        <v>6.1292</v>
      </c>
      <c r="HA13" s="164">
        <v>11.3683</v>
      </c>
      <c r="HB13" s="164">
        <v>0</v>
      </c>
      <c r="HC13" s="164">
        <v>195.70500000000001</v>
      </c>
      <c r="HD13" s="164">
        <v>224.2</v>
      </c>
      <c r="HE13" s="164">
        <v>-223.21539999999999</v>
      </c>
      <c r="HF13" s="164">
        <v>-545.23500000000001</v>
      </c>
      <c r="HG13" s="164">
        <v>546.3614</v>
      </c>
      <c r="HH13" s="164">
        <v>606.87009999999998</v>
      </c>
      <c r="HI13" s="164">
        <v>0</v>
      </c>
      <c r="HJ13" s="164">
        <v>-185.76910000000001</v>
      </c>
      <c r="HK13" s="164">
        <v>-61.959800000000001</v>
      </c>
      <c r="HL13" s="164">
        <v>-55.079900000000002</v>
      </c>
      <c r="HM13" s="164">
        <v>77.593699999999998</v>
      </c>
      <c r="HN13" s="164">
        <v>77.912400000000005</v>
      </c>
      <c r="HO13" s="163"/>
      <c r="HP13" s="163"/>
      <c r="HQ13" s="164">
        <v>24.315899999999999</v>
      </c>
      <c r="HR13" s="164">
        <v>23.414999999999999</v>
      </c>
      <c r="HS13" s="164">
        <v>-44.329900000000002</v>
      </c>
      <c r="HT13" s="164">
        <v>-44.088799999999999</v>
      </c>
      <c r="HU13" s="164">
        <v>108.56</v>
      </c>
      <c r="HV13" s="164">
        <v>107.97</v>
      </c>
      <c r="HW13" s="164">
        <v>5.2</v>
      </c>
      <c r="HX13" s="164">
        <v>5</v>
      </c>
      <c r="HY13" s="164">
        <v>22.0687</v>
      </c>
      <c r="HZ13" s="164">
        <v>27.52</v>
      </c>
      <c r="IA13" s="165">
        <v>-318.05245000000002</v>
      </c>
      <c r="IB13" s="164">
        <v>159.9221</v>
      </c>
      <c r="IC13" s="164">
        <v>0</v>
      </c>
      <c r="ID13" s="164">
        <v>13.3</v>
      </c>
      <c r="IE13" s="164">
        <v>-43.8</v>
      </c>
      <c r="IF13" s="164">
        <v>-23.3</v>
      </c>
      <c r="IG13" s="164">
        <v>-23.3</v>
      </c>
      <c r="IH13" s="163"/>
      <c r="II13" s="163"/>
      <c r="IJ13" s="164">
        <v>-591.0693</v>
      </c>
      <c r="IK13" s="163"/>
      <c r="IL13" s="164">
        <v>473.1003</v>
      </c>
      <c r="IM13" s="165">
        <v>370.57389999999998</v>
      </c>
      <c r="IN13" s="163"/>
      <c r="IO13" s="165">
        <v>-362.57389999999998</v>
      </c>
      <c r="IP13" s="165">
        <v>366.57389999999998</v>
      </c>
      <c r="IQ13" s="163"/>
      <c r="IR13" s="164">
        <v>-217.03630000000001</v>
      </c>
      <c r="IS13" s="164">
        <v>-362.57389999999998</v>
      </c>
      <c r="IT13" s="164">
        <v>114.5791</v>
      </c>
      <c r="IU13" s="164">
        <v>115.09310000000001</v>
      </c>
      <c r="IV13" s="164">
        <v>132.3193</v>
      </c>
      <c r="IW13" s="164">
        <v>-454.80309999999997</v>
      </c>
      <c r="IX13" s="164">
        <v>222.40989999999999</v>
      </c>
      <c r="IY13" s="164">
        <v>-241.95150000000001</v>
      </c>
      <c r="IZ13" s="164">
        <v>238.69569999999999</v>
      </c>
      <c r="JA13" s="164">
        <v>-9.4662000000000006</v>
      </c>
      <c r="JB13" s="164">
        <v>28.577000000000002</v>
      </c>
      <c r="JC13" s="164">
        <v>10.08</v>
      </c>
      <c r="JD13" s="165">
        <v>7.5730000000000004</v>
      </c>
      <c r="JE13" s="164">
        <v>7.59</v>
      </c>
      <c r="JF13" s="164">
        <v>-9.76</v>
      </c>
      <c r="JG13" s="164">
        <v>-15.44</v>
      </c>
      <c r="JH13" s="163"/>
      <c r="JI13" s="164">
        <v>15.089600000000001</v>
      </c>
      <c r="JJ13" s="164">
        <v>-21.065100000000001</v>
      </c>
      <c r="JK13" s="164">
        <v>-32.402500000000003</v>
      </c>
      <c r="JL13" s="164">
        <v>9.1</v>
      </c>
      <c r="JM13" s="164">
        <v>51.326999999999998</v>
      </c>
      <c r="JN13" s="164">
        <v>51.366999999999997</v>
      </c>
      <c r="JO13" s="164">
        <v>10.683999999999999</v>
      </c>
      <c r="JP13" s="164">
        <v>12.735200000000001</v>
      </c>
      <c r="JQ13" s="164">
        <v>51.124499999999998</v>
      </c>
      <c r="JR13" s="164">
        <v>50.552999999999997</v>
      </c>
      <c r="JS13" s="164">
        <v>51.892099999999999</v>
      </c>
      <c r="JT13" s="163"/>
      <c r="JU13" s="164">
        <v>44.1</v>
      </c>
      <c r="JV13" s="163"/>
      <c r="JW13" s="164">
        <v>5.37</v>
      </c>
      <c r="JX13" s="163"/>
      <c r="JY13" s="164">
        <v>-55.466900000000003</v>
      </c>
      <c r="JZ13" s="164">
        <v>79.831900000000005</v>
      </c>
      <c r="KA13" s="164">
        <v>63.153599999999997</v>
      </c>
      <c r="KB13" s="164">
        <v>-54.899500000000003</v>
      </c>
      <c r="KC13" s="164">
        <v>-77.803899999999999</v>
      </c>
      <c r="KD13" s="164">
        <v>53.454099999999997</v>
      </c>
      <c r="KE13" s="164">
        <v>23.261199999999999</v>
      </c>
      <c r="KF13" s="164">
        <v>-51.5</v>
      </c>
      <c r="KG13" s="164">
        <v>51.2</v>
      </c>
      <c r="KH13" s="164">
        <v>64.222499999999997</v>
      </c>
      <c r="KI13" s="164">
        <v>25.174399999999999</v>
      </c>
    </row>
    <row r="14" spans="1:295" ht="18" customHeight="1" x14ac:dyDescent="0.3">
      <c r="A14" s="159" t="s">
        <v>90</v>
      </c>
      <c r="B14" s="159" t="s">
        <v>865</v>
      </c>
      <c r="C14" s="163"/>
      <c r="D14" s="164">
        <v>0</v>
      </c>
      <c r="E14" s="165">
        <v>-20.041799999999999</v>
      </c>
      <c r="F14" s="164">
        <v>-39.314999999999998</v>
      </c>
      <c r="G14" s="164">
        <v>16.458200000000001</v>
      </c>
      <c r="H14" s="164">
        <v>0</v>
      </c>
      <c r="I14" s="164">
        <v>39.619900000000001</v>
      </c>
      <c r="J14" s="164">
        <v>-58.43</v>
      </c>
      <c r="K14" s="164">
        <v>37.558999999999997</v>
      </c>
      <c r="L14" s="164">
        <v>18.877400000000002</v>
      </c>
      <c r="M14" s="163"/>
      <c r="N14" s="164">
        <v>13.32</v>
      </c>
      <c r="O14" s="164">
        <v>-29.050999999999998</v>
      </c>
      <c r="P14" s="164">
        <v>26.4</v>
      </c>
      <c r="Q14" s="164">
        <v>9.1080000000000005</v>
      </c>
      <c r="R14" s="164">
        <v>-26.4</v>
      </c>
      <c r="S14" s="164">
        <v>13.711</v>
      </c>
      <c r="T14" s="164">
        <v>32.516800000000003</v>
      </c>
      <c r="U14" s="164">
        <v>13.8873</v>
      </c>
      <c r="V14" s="164">
        <v>13.885</v>
      </c>
      <c r="W14" s="164">
        <v>23.069900000000001</v>
      </c>
      <c r="X14" s="164">
        <v>15.952199999999999</v>
      </c>
      <c r="Y14" s="164">
        <v>5.9025999999999996</v>
      </c>
      <c r="Z14" s="164">
        <v>8.2750000000000004</v>
      </c>
      <c r="AA14" s="163"/>
      <c r="AB14" s="163"/>
      <c r="AC14" s="164">
        <v>-46.43</v>
      </c>
      <c r="AD14" s="164">
        <v>-46.57</v>
      </c>
      <c r="AE14" s="163"/>
      <c r="AF14" s="164">
        <v>-13.32</v>
      </c>
      <c r="AG14" s="164">
        <v>26.4</v>
      </c>
      <c r="AH14" s="164">
        <v>3.6469999999999998</v>
      </c>
      <c r="AI14" s="164">
        <v>0.155</v>
      </c>
      <c r="AJ14" s="163"/>
      <c r="AK14" s="164">
        <v>-41.21</v>
      </c>
      <c r="AL14" s="164">
        <v>-50.61</v>
      </c>
      <c r="AM14" s="164">
        <v>40.79</v>
      </c>
      <c r="AN14" s="164">
        <v>41.51</v>
      </c>
      <c r="AO14" s="164">
        <v>10.0443</v>
      </c>
      <c r="AP14" s="164">
        <v>10.446099999999999</v>
      </c>
      <c r="AQ14" s="164">
        <v>55.369500000000002</v>
      </c>
      <c r="AR14" s="164">
        <v>57.358600000000003</v>
      </c>
      <c r="AS14" s="164">
        <v>31.821999999999999</v>
      </c>
      <c r="AT14" s="164">
        <v>-42.331099999999999</v>
      </c>
      <c r="AU14" s="164">
        <v>-42.1873</v>
      </c>
      <c r="AV14" s="164">
        <v>10.3613</v>
      </c>
      <c r="AW14" s="164">
        <v>9.0269999999999992</v>
      </c>
      <c r="AX14" s="164">
        <v>55.726999999999997</v>
      </c>
      <c r="AY14" s="164">
        <v>56.530799999999999</v>
      </c>
      <c r="AZ14" s="164">
        <v>2.4546000000000001</v>
      </c>
      <c r="BA14" s="164">
        <v>1.0336000000000001</v>
      </c>
      <c r="BB14" s="164">
        <v>-327.32859999999999</v>
      </c>
      <c r="BC14" s="164">
        <v>-11.411799999999999</v>
      </c>
      <c r="BD14" s="164">
        <v>-13.3</v>
      </c>
      <c r="BE14" s="164">
        <v>-13.8</v>
      </c>
      <c r="BF14" s="164">
        <v>50.386600000000001</v>
      </c>
      <c r="BG14" s="164">
        <v>48.703800000000001</v>
      </c>
      <c r="BH14" s="164">
        <v>-2.8692000000000002</v>
      </c>
      <c r="BI14" s="163"/>
      <c r="BJ14" s="164">
        <v>-45.6631</v>
      </c>
      <c r="BK14" s="164">
        <v>5.2165999999999997</v>
      </c>
      <c r="BL14" s="164">
        <v>0</v>
      </c>
      <c r="BM14" s="164">
        <v>3.0160999999999998</v>
      </c>
      <c r="BN14" s="164">
        <v>386.12009999999998</v>
      </c>
      <c r="BO14" s="164">
        <v>63.7226</v>
      </c>
      <c r="BP14" s="164">
        <v>63.264899999999997</v>
      </c>
      <c r="BQ14" s="164">
        <v>-388.25020000000001</v>
      </c>
      <c r="BR14" s="164">
        <v>323.03339999999997</v>
      </c>
      <c r="BS14" s="163"/>
      <c r="BT14" s="164">
        <v>1.5118</v>
      </c>
      <c r="BU14" s="164">
        <v>0</v>
      </c>
      <c r="BV14" s="164">
        <v>68.908799999999999</v>
      </c>
      <c r="BW14" s="164">
        <v>23.58</v>
      </c>
      <c r="BX14" s="164">
        <v>22.1</v>
      </c>
      <c r="BY14" s="164">
        <v>47.08</v>
      </c>
      <c r="BZ14" s="164">
        <v>62.67</v>
      </c>
      <c r="CA14" s="164">
        <v>-39.245199999999997</v>
      </c>
      <c r="CB14" s="164">
        <v>-39.647100000000002</v>
      </c>
      <c r="CC14" s="164">
        <v>86.561400000000006</v>
      </c>
      <c r="CD14" s="164">
        <v>87.801100000000005</v>
      </c>
      <c r="CE14" s="164">
        <v>21.725899999999999</v>
      </c>
      <c r="CF14" s="164">
        <v>-39.478999999999999</v>
      </c>
      <c r="CG14" s="164">
        <v>-39.761099999999999</v>
      </c>
      <c r="CH14" s="164">
        <v>-6.0282</v>
      </c>
      <c r="CI14" s="164">
        <v>0</v>
      </c>
      <c r="CJ14" s="163"/>
      <c r="CK14" s="163"/>
      <c r="CL14" s="164">
        <v>0</v>
      </c>
      <c r="CM14" s="164">
        <v>147.6</v>
      </c>
      <c r="CN14" s="164">
        <v>-12.63</v>
      </c>
      <c r="CO14" s="164">
        <v>66.438299999999998</v>
      </c>
      <c r="CP14" s="164">
        <v>66.130499999999998</v>
      </c>
      <c r="CQ14" s="164">
        <v>64.381699999999995</v>
      </c>
      <c r="CR14" s="164">
        <v>-30.29</v>
      </c>
      <c r="CS14" s="164">
        <v>-30.123100000000001</v>
      </c>
      <c r="CT14" s="164">
        <v>19.355799999999999</v>
      </c>
      <c r="CU14" s="164">
        <v>-25.551500000000001</v>
      </c>
      <c r="CV14" s="164">
        <v>21.758900000000001</v>
      </c>
      <c r="CW14" s="164">
        <v>10.130800000000001</v>
      </c>
      <c r="CX14" s="164">
        <v>56.29</v>
      </c>
      <c r="CY14" s="164">
        <v>29.65</v>
      </c>
      <c r="CZ14" s="164">
        <v>40.319800000000001</v>
      </c>
      <c r="DA14" s="164">
        <v>37.944000000000003</v>
      </c>
      <c r="DB14" s="164">
        <v>-20.57</v>
      </c>
      <c r="DC14" s="164">
        <v>-7.4649999999999999</v>
      </c>
      <c r="DD14" s="164">
        <v>0</v>
      </c>
      <c r="DE14" s="164">
        <v>0</v>
      </c>
      <c r="DF14" s="164">
        <v>-117.434</v>
      </c>
      <c r="DG14" s="164">
        <v>-11.3064</v>
      </c>
      <c r="DH14" s="164">
        <v>-12.708</v>
      </c>
      <c r="DI14" s="164">
        <v>-74.599999999999994</v>
      </c>
      <c r="DJ14" s="164">
        <v>-74.599999999999994</v>
      </c>
      <c r="DK14" s="164">
        <v>18.091699999999999</v>
      </c>
      <c r="DL14" s="165">
        <v>31.94275</v>
      </c>
      <c r="DM14" s="164">
        <v>38.525700000000001</v>
      </c>
      <c r="DN14" s="164">
        <v>45.1355</v>
      </c>
      <c r="DO14" s="165">
        <v>31.765000000000001</v>
      </c>
      <c r="DP14" s="164">
        <v>-5.94</v>
      </c>
      <c r="DQ14" s="164">
        <v>41.958500000000001</v>
      </c>
      <c r="DR14" s="164">
        <v>115.5791</v>
      </c>
      <c r="DS14" s="164">
        <v>-21.38</v>
      </c>
      <c r="DT14" s="164">
        <v>-21.7</v>
      </c>
      <c r="DU14" s="165">
        <v>77.674999999999997</v>
      </c>
      <c r="DV14" s="164">
        <v>48.73</v>
      </c>
      <c r="DW14" s="164">
        <v>117.4182</v>
      </c>
      <c r="DX14" s="164">
        <v>115.4909</v>
      </c>
      <c r="DY14" s="164">
        <v>-6.8657000000000004</v>
      </c>
      <c r="DZ14" s="164">
        <v>-8.0817999999999994</v>
      </c>
      <c r="EA14" s="164">
        <v>189.7475</v>
      </c>
      <c r="EB14" s="164">
        <v>143.2415</v>
      </c>
      <c r="EC14" s="164">
        <v>137.56790000000001</v>
      </c>
      <c r="ED14" s="164">
        <v>140.24270000000001</v>
      </c>
      <c r="EE14" s="164">
        <v>90.296800000000005</v>
      </c>
      <c r="EF14" s="164">
        <v>77.546000000000006</v>
      </c>
      <c r="EG14" s="164">
        <v>-23.204999999999998</v>
      </c>
      <c r="EH14" s="164">
        <v>401.79320000000001</v>
      </c>
      <c r="EI14" s="164">
        <v>451.51459999999997</v>
      </c>
      <c r="EJ14" s="163"/>
      <c r="EK14" s="164">
        <v>-20.641300000000001</v>
      </c>
      <c r="EL14" s="164">
        <v>-18.073899999999998</v>
      </c>
      <c r="EM14" s="164">
        <v>0</v>
      </c>
      <c r="EN14" s="164">
        <v>72.183000000000007</v>
      </c>
      <c r="EO14" s="164">
        <v>67.640299999999996</v>
      </c>
      <c r="EP14" s="164">
        <v>39.984000000000002</v>
      </c>
      <c r="EQ14" s="164">
        <v>-63.747</v>
      </c>
      <c r="ER14" s="164">
        <v>-64.712500000000006</v>
      </c>
      <c r="ES14" s="164">
        <v>-37.9529</v>
      </c>
      <c r="ET14" s="164">
        <v>0</v>
      </c>
      <c r="EU14" s="164">
        <v>-5.05</v>
      </c>
      <c r="EV14" s="164">
        <v>1</v>
      </c>
      <c r="EW14" s="164">
        <v>14.0867</v>
      </c>
      <c r="EX14" s="164">
        <v>79.021799999999999</v>
      </c>
      <c r="EY14" s="164">
        <v>-36.379100000000001</v>
      </c>
      <c r="EZ14" s="164">
        <v>-35.558599999999998</v>
      </c>
      <c r="FA14" s="164">
        <v>4.7523</v>
      </c>
      <c r="FB14" s="164">
        <v>-74.038899999999998</v>
      </c>
      <c r="FC14" s="164">
        <v>37.3005</v>
      </c>
      <c r="FD14" s="164">
        <v>23.4053</v>
      </c>
      <c r="FE14" s="164">
        <v>0</v>
      </c>
      <c r="FF14" s="164">
        <v>23.238499999999998</v>
      </c>
      <c r="FG14" s="164">
        <v>42.066899999999997</v>
      </c>
      <c r="FH14" s="164">
        <v>42.610799999999998</v>
      </c>
      <c r="FI14" s="164">
        <v>40.845500000000001</v>
      </c>
      <c r="FJ14" s="164">
        <v>39.184800000000003</v>
      </c>
      <c r="FK14" s="164">
        <v>40.189500000000002</v>
      </c>
      <c r="FL14" s="164">
        <v>-37.1753</v>
      </c>
      <c r="FM14" s="164">
        <v>10.043200000000001</v>
      </c>
      <c r="FN14" s="164">
        <v>10.089399999999999</v>
      </c>
      <c r="FO14" s="164">
        <v>-46.849699999999999</v>
      </c>
      <c r="FP14" s="164">
        <v>-43.950299999999999</v>
      </c>
      <c r="FQ14" s="164">
        <v>8.0658999999999992</v>
      </c>
      <c r="FR14" s="164">
        <v>-15.55</v>
      </c>
      <c r="FS14" s="164">
        <v>9.4343000000000004</v>
      </c>
      <c r="FT14" s="164">
        <v>0.76329999999999998</v>
      </c>
      <c r="FU14" s="164">
        <v>-5.8</v>
      </c>
      <c r="FV14" s="164">
        <v>18.37</v>
      </c>
      <c r="FW14" s="164">
        <v>0</v>
      </c>
      <c r="FX14" s="163"/>
      <c r="FY14" s="164">
        <v>-4.6609999999999996</v>
      </c>
      <c r="FZ14" s="164">
        <v>4.3470000000000004</v>
      </c>
      <c r="GA14" s="163"/>
      <c r="GB14" s="164">
        <v>39.03</v>
      </c>
      <c r="GC14" s="164">
        <v>44.645699999999998</v>
      </c>
      <c r="GD14" s="164">
        <v>44.699599999999997</v>
      </c>
      <c r="GE14" s="164">
        <v>12.53</v>
      </c>
      <c r="GF14" s="164">
        <v>75.031899999999993</v>
      </c>
      <c r="GG14" s="164">
        <v>23.8</v>
      </c>
      <c r="GH14" s="164">
        <v>-14.7918</v>
      </c>
      <c r="GI14" s="164">
        <v>1.3561000000000001</v>
      </c>
      <c r="GJ14" s="164">
        <v>1.4514</v>
      </c>
      <c r="GK14" s="164">
        <v>1.4323999999999999</v>
      </c>
      <c r="GL14" s="163"/>
      <c r="GM14" s="164">
        <v>0</v>
      </c>
      <c r="GN14" s="163"/>
      <c r="GO14" s="164">
        <v>-21.726099999999999</v>
      </c>
      <c r="GP14" s="164">
        <v>18.836500000000001</v>
      </c>
      <c r="GQ14" s="164">
        <v>22.694700000000001</v>
      </c>
      <c r="GR14" s="163"/>
      <c r="GS14" s="163"/>
      <c r="GT14" s="164">
        <v>-125.83410000000001</v>
      </c>
      <c r="GU14" s="164">
        <v>-17.0745</v>
      </c>
      <c r="GV14" s="164">
        <v>30.7287</v>
      </c>
      <c r="GW14" s="164">
        <v>-34.406799999999997</v>
      </c>
      <c r="GX14" s="165">
        <v>10.243600000000001</v>
      </c>
      <c r="GY14" s="164">
        <v>6.4272</v>
      </c>
      <c r="GZ14" s="164">
        <v>6.1186999999999996</v>
      </c>
      <c r="HA14" s="165">
        <v>11.3683</v>
      </c>
      <c r="HB14" s="164">
        <v>0</v>
      </c>
      <c r="HC14" s="164">
        <v>199.79580000000001</v>
      </c>
      <c r="HD14" s="164">
        <v>216.2</v>
      </c>
      <c r="HE14" s="164">
        <v>-216.8451</v>
      </c>
      <c r="HF14" s="164">
        <v>-544.34299999999996</v>
      </c>
      <c r="HG14" s="164">
        <v>546.11320000000001</v>
      </c>
      <c r="HH14" s="164">
        <v>611.04420000000005</v>
      </c>
      <c r="HI14" s="164">
        <v>0</v>
      </c>
      <c r="HJ14" s="164">
        <v>-188.4074</v>
      </c>
      <c r="HK14" s="164">
        <v>-59.784300000000002</v>
      </c>
      <c r="HL14" s="164">
        <v>-52.561700000000002</v>
      </c>
      <c r="HM14" s="164">
        <v>79.755200000000002</v>
      </c>
      <c r="HN14" s="164">
        <v>77.908799999999999</v>
      </c>
      <c r="HO14" s="164">
        <v>-59.252299999999998</v>
      </c>
      <c r="HP14" s="163"/>
      <c r="HQ14" s="164">
        <v>25.172799999999999</v>
      </c>
      <c r="HR14" s="164">
        <v>24.3049</v>
      </c>
      <c r="HS14" s="164">
        <v>-43.528199999999998</v>
      </c>
      <c r="HT14" s="164">
        <v>-44.437399999999997</v>
      </c>
      <c r="HU14" s="164">
        <v>108.17</v>
      </c>
      <c r="HV14" s="164">
        <v>106.84</v>
      </c>
      <c r="HW14" s="164">
        <v>3.7</v>
      </c>
      <c r="HX14" s="164">
        <v>3.8</v>
      </c>
      <c r="HY14" s="164">
        <v>22.622</v>
      </c>
      <c r="HZ14" s="164">
        <v>27.28</v>
      </c>
      <c r="IA14" s="165">
        <v>-314.90490999999997</v>
      </c>
      <c r="IB14" s="164">
        <v>163.0874</v>
      </c>
      <c r="IC14" s="164">
        <v>0</v>
      </c>
      <c r="ID14" s="164">
        <v>13.4</v>
      </c>
      <c r="IE14" s="164">
        <v>-41.5</v>
      </c>
      <c r="IF14" s="164">
        <v>-23.3</v>
      </c>
      <c r="IG14" s="164">
        <v>-23.3</v>
      </c>
      <c r="IH14" s="163"/>
      <c r="II14" s="163"/>
      <c r="IJ14" s="164">
        <v>-601.78309999999999</v>
      </c>
      <c r="IK14" s="163"/>
      <c r="IL14" s="164">
        <v>476.03100000000001</v>
      </c>
      <c r="IM14" s="165">
        <v>381.27109999999999</v>
      </c>
      <c r="IN14" s="163"/>
      <c r="IO14" s="165">
        <v>-373.27109999999999</v>
      </c>
      <c r="IP14" s="165">
        <v>377.27109999999999</v>
      </c>
      <c r="IQ14" s="163"/>
      <c r="IR14" s="164">
        <v>-217.2987</v>
      </c>
      <c r="IS14" s="164">
        <v>-373.27109999999999</v>
      </c>
      <c r="IT14" s="164">
        <v>113.7478</v>
      </c>
      <c r="IU14" s="164">
        <v>112.83759999999999</v>
      </c>
      <c r="IV14" s="164">
        <v>139.77690000000001</v>
      </c>
      <c r="IW14" s="164">
        <v>-465.42469999999997</v>
      </c>
      <c r="IX14" s="164">
        <v>227.30080000000001</v>
      </c>
      <c r="IY14" s="164">
        <v>-243.17830000000001</v>
      </c>
      <c r="IZ14" s="164">
        <v>242.22659999999999</v>
      </c>
      <c r="JA14" s="164">
        <v>-9.2272999999999996</v>
      </c>
      <c r="JB14" s="164">
        <v>28.798999999999999</v>
      </c>
      <c r="JC14" s="164">
        <v>9.52</v>
      </c>
      <c r="JD14" s="165">
        <v>7.6120000000000001</v>
      </c>
      <c r="JE14" s="165">
        <v>7.593</v>
      </c>
      <c r="JF14" s="164">
        <v>-10.16</v>
      </c>
      <c r="JG14" s="164">
        <v>-14.4</v>
      </c>
      <c r="JH14" s="163"/>
      <c r="JI14" s="164">
        <v>15.4711</v>
      </c>
      <c r="JJ14" s="164">
        <v>-20.857600000000001</v>
      </c>
      <c r="JK14" s="164">
        <v>-32.433</v>
      </c>
      <c r="JL14" s="164">
        <v>7.7</v>
      </c>
      <c r="JM14" s="164">
        <v>49.688000000000002</v>
      </c>
      <c r="JN14" s="164">
        <v>48.863999999999997</v>
      </c>
      <c r="JO14" s="164">
        <v>11.211600000000001</v>
      </c>
      <c r="JP14" s="164">
        <v>13.409700000000001</v>
      </c>
      <c r="JQ14" s="164">
        <v>51.9754</v>
      </c>
      <c r="JR14" s="164">
        <v>49.8795</v>
      </c>
      <c r="JS14" s="164">
        <v>49.453800000000001</v>
      </c>
      <c r="JT14" s="163"/>
      <c r="JU14" s="164">
        <v>44.6</v>
      </c>
      <c r="JV14" s="163"/>
      <c r="JW14" s="164">
        <v>5.29</v>
      </c>
      <c r="JX14" s="163"/>
      <c r="JY14" s="164">
        <v>-57.1601</v>
      </c>
      <c r="JZ14" s="164">
        <v>77.345299999999995</v>
      </c>
      <c r="KA14" s="164">
        <v>61.015599999999999</v>
      </c>
      <c r="KB14" s="164">
        <v>-56.057099999999998</v>
      </c>
      <c r="KC14" s="164">
        <v>-75.812100000000001</v>
      </c>
      <c r="KD14" s="164">
        <v>51.744799999999998</v>
      </c>
      <c r="KE14" s="164">
        <v>23.3626</v>
      </c>
      <c r="KF14" s="164">
        <v>-52.4</v>
      </c>
      <c r="KG14" s="164">
        <v>51.4</v>
      </c>
      <c r="KH14" s="164">
        <v>68.687899999999999</v>
      </c>
      <c r="KI14" s="164">
        <v>15.3978</v>
      </c>
    </row>
    <row r="15" spans="1:295" ht="18" customHeight="1" x14ac:dyDescent="0.3">
      <c r="A15" s="159" t="s">
        <v>90</v>
      </c>
      <c r="B15" s="159" t="s">
        <v>866</v>
      </c>
      <c r="C15" s="163"/>
      <c r="D15" s="164">
        <v>0</v>
      </c>
      <c r="E15" s="165">
        <v>-20.356999999999999</v>
      </c>
      <c r="F15" s="164">
        <v>-39.316600000000001</v>
      </c>
      <c r="G15" s="164">
        <v>15.472200000000001</v>
      </c>
      <c r="H15" s="164">
        <v>0</v>
      </c>
      <c r="I15" s="164">
        <v>40.003</v>
      </c>
      <c r="J15" s="164">
        <v>-60.935200000000002</v>
      </c>
      <c r="K15" s="164">
        <v>37.1937</v>
      </c>
      <c r="L15" s="164">
        <v>18.729399999999998</v>
      </c>
      <c r="M15" s="163"/>
      <c r="N15" s="164">
        <v>11.1</v>
      </c>
      <c r="O15" s="164">
        <v>-28.111000000000001</v>
      </c>
      <c r="P15" s="164">
        <v>26.4</v>
      </c>
      <c r="Q15" s="165">
        <v>9.1080000000000005</v>
      </c>
      <c r="R15" s="164">
        <v>-24.2</v>
      </c>
      <c r="S15" s="164">
        <v>14.223000000000001</v>
      </c>
      <c r="T15" s="164">
        <v>34.263399999999997</v>
      </c>
      <c r="U15" s="164">
        <v>13.613</v>
      </c>
      <c r="V15" s="164">
        <v>13.4763</v>
      </c>
      <c r="W15" s="164">
        <v>22.248899999999999</v>
      </c>
      <c r="X15" s="164">
        <v>15.933400000000001</v>
      </c>
      <c r="Y15" s="164">
        <v>5.7948000000000004</v>
      </c>
      <c r="Z15" s="164">
        <v>7.9798999999999998</v>
      </c>
      <c r="AA15" s="163"/>
      <c r="AB15" s="163"/>
      <c r="AC15" s="164">
        <v>-46.92</v>
      </c>
      <c r="AD15" s="164">
        <v>-46.65</v>
      </c>
      <c r="AE15" s="163"/>
      <c r="AF15" s="164">
        <v>-11.1</v>
      </c>
      <c r="AG15" s="164">
        <v>26.4</v>
      </c>
      <c r="AH15" s="164">
        <v>3.4740000000000002</v>
      </c>
      <c r="AI15" s="164">
        <v>0.154</v>
      </c>
      <c r="AJ15" s="163"/>
      <c r="AK15" s="164">
        <v>-45.26</v>
      </c>
      <c r="AL15" s="164">
        <v>-42.92</v>
      </c>
      <c r="AM15" s="164">
        <v>44.73</v>
      </c>
      <c r="AN15" s="164">
        <v>44.71</v>
      </c>
      <c r="AO15" s="164">
        <v>9.9672999999999998</v>
      </c>
      <c r="AP15" s="164">
        <v>10.231299999999999</v>
      </c>
      <c r="AQ15" s="164">
        <v>57.195399999999999</v>
      </c>
      <c r="AR15" s="164">
        <v>59.057400000000001</v>
      </c>
      <c r="AS15" s="164">
        <v>31.499600000000001</v>
      </c>
      <c r="AT15" s="164">
        <v>-48.225299999999997</v>
      </c>
      <c r="AU15" s="164">
        <v>-48.727200000000003</v>
      </c>
      <c r="AV15" s="164">
        <v>29.620699999999999</v>
      </c>
      <c r="AW15" s="164">
        <v>25.856999999999999</v>
      </c>
      <c r="AX15" s="164">
        <v>56.6648</v>
      </c>
      <c r="AY15" s="164">
        <v>55.726999999999997</v>
      </c>
      <c r="AZ15" s="164">
        <v>12.2087</v>
      </c>
      <c r="BA15" s="164">
        <v>10.957800000000001</v>
      </c>
      <c r="BB15" s="164">
        <v>-351.58749999999998</v>
      </c>
      <c r="BC15" s="164">
        <v>-16.384599999999999</v>
      </c>
      <c r="BD15" s="164">
        <v>-11.6</v>
      </c>
      <c r="BE15" s="164">
        <v>-11.6</v>
      </c>
      <c r="BF15" s="164">
        <v>55.676299999999998</v>
      </c>
      <c r="BG15" s="164">
        <v>54.809899999999999</v>
      </c>
      <c r="BH15" s="164">
        <v>-2.6116000000000001</v>
      </c>
      <c r="BI15" s="163"/>
      <c r="BJ15" s="164">
        <v>-51.148899999999998</v>
      </c>
      <c r="BK15" s="164">
        <v>4.6018999999999997</v>
      </c>
      <c r="BL15" s="164">
        <v>0</v>
      </c>
      <c r="BM15" s="164">
        <v>2.7343000000000002</v>
      </c>
      <c r="BN15" s="164">
        <v>412.09129999999999</v>
      </c>
      <c r="BO15" s="164">
        <v>56.2151</v>
      </c>
      <c r="BP15" s="164">
        <v>56.245600000000003</v>
      </c>
      <c r="BQ15" s="164">
        <v>-384.83150000000001</v>
      </c>
      <c r="BR15" s="164">
        <v>331.27420000000001</v>
      </c>
      <c r="BS15" s="163"/>
      <c r="BT15" s="164">
        <v>1.5097</v>
      </c>
      <c r="BU15" s="164">
        <v>0</v>
      </c>
      <c r="BV15" s="164">
        <v>66.623500000000007</v>
      </c>
      <c r="BW15" s="164">
        <v>23.12</v>
      </c>
      <c r="BX15" s="164">
        <v>21.96</v>
      </c>
      <c r="BY15" s="164">
        <v>46.12</v>
      </c>
      <c r="BZ15" s="164">
        <v>61.29</v>
      </c>
      <c r="CA15" s="164">
        <v>-35.226500000000001</v>
      </c>
      <c r="CB15" s="164">
        <v>-35.7624</v>
      </c>
      <c r="CC15" s="164">
        <v>82.329400000000007</v>
      </c>
      <c r="CD15" s="164">
        <v>83.708200000000005</v>
      </c>
      <c r="CE15" s="164">
        <v>21.8764</v>
      </c>
      <c r="CF15" s="164">
        <v>-42.259</v>
      </c>
      <c r="CG15" s="164">
        <v>-42.2669</v>
      </c>
      <c r="CH15" s="164">
        <v>-6.4457000000000004</v>
      </c>
      <c r="CI15" s="164">
        <v>0</v>
      </c>
      <c r="CJ15" s="163"/>
      <c r="CK15" s="163"/>
      <c r="CL15" s="164">
        <v>0</v>
      </c>
      <c r="CM15" s="164">
        <v>150.69999999999999</v>
      </c>
      <c r="CN15" s="164">
        <v>-12.43</v>
      </c>
      <c r="CO15" s="164">
        <v>65.011200000000002</v>
      </c>
      <c r="CP15" s="164">
        <v>64.682900000000004</v>
      </c>
      <c r="CQ15" s="164">
        <v>62.948399999999999</v>
      </c>
      <c r="CR15" s="164">
        <v>-35.243600000000001</v>
      </c>
      <c r="CS15" s="164">
        <v>-34.8127</v>
      </c>
      <c r="CT15" s="164">
        <v>20.507000000000001</v>
      </c>
      <c r="CU15" s="164">
        <v>-20.2651</v>
      </c>
      <c r="CV15" s="164">
        <v>21.528600000000001</v>
      </c>
      <c r="CW15" s="164">
        <v>10.3908</v>
      </c>
      <c r="CX15" s="164">
        <v>55.55</v>
      </c>
      <c r="CY15" s="164">
        <v>29.09</v>
      </c>
      <c r="CZ15" s="164">
        <v>39.616700000000002</v>
      </c>
      <c r="DA15" s="164">
        <v>37.6511</v>
      </c>
      <c r="DB15" s="164">
        <v>-20.170000000000002</v>
      </c>
      <c r="DC15" s="164">
        <v>-7.4649999999999999</v>
      </c>
      <c r="DD15" s="164">
        <v>0</v>
      </c>
      <c r="DE15" s="164">
        <v>0</v>
      </c>
      <c r="DF15" s="164">
        <v>-106.078</v>
      </c>
      <c r="DG15" s="164">
        <v>-11.340299999999999</v>
      </c>
      <c r="DH15" s="164">
        <v>-12.4192</v>
      </c>
      <c r="DI15" s="164">
        <v>-72.3</v>
      </c>
      <c r="DJ15" s="165">
        <v>-73.45</v>
      </c>
      <c r="DK15" s="164">
        <v>18.0093</v>
      </c>
      <c r="DL15" s="164">
        <v>31.3568</v>
      </c>
      <c r="DM15" s="164">
        <v>38.055999999999997</v>
      </c>
      <c r="DN15" s="164">
        <v>44.549599999999998</v>
      </c>
      <c r="DO15" s="164">
        <v>31.26</v>
      </c>
      <c r="DP15" s="164">
        <v>-5.52</v>
      </c>
      <c r="DQ15" s="164">
        <v>42.485500000000002</v>
      </c>
      <c r="DR15" s="164">
        <v>106.261</v>
      </c>
      <c r="DS15" s="164">
        <v>-21.76</v>
      </c>
      <c r="DT15" s="164">
        <v>-22.1</v>
      </c>
      <c r="DU15" s="164">
        <v>77.209999999999994</v>
      </c>
      <c r="DV15" s="164">
        <v>48.36</v>
      </c>
      <c r="DW15" s="164">
        <v>107</v>
      </c>
      <c r="DX15" s="164">
        <v>105.1091</v>
      </c>
      <c r="DY15" s="164">
        <v>-4.9630999999999998</v>
      </c>
      <c r="DZ15" s="164">
        <v>-5.7</v>
      </c>
      <c r="EA15" s="164">
        <v>184.57820000000001</v>
      </c>
      <c r="EB15" s="164">
        <v>139.79390000000001</v>
      </c>
      <c r="EC15" s="164">
        <v>132.86150000000001</v>
      </c>
      <c r="ED15" s="164">
        <v>135.8152</v>
      </c>
      <c r="EE15" s="164">
        <v>111.2193</v>
      </c>
      <c r="EF15" s="164">
        <v>100.5669</v>
      </c>
      <c r="EG15" s="164">
        <v>-22.178000000000001</v>
      </c>
      <c r="EH15" s="164">
        <v>397.75110000000001</v>
      </c>
      <c r="EI15" s="164">
        <v>440.99189999999999</v>
      </c>
      <c r="EJ15" s="163"/>
      <c r="EK15" s="164">
        <v>-21.185099999999998</v>
      </c>
      <c r="EL15" s="164">
        <v>-18.6005</v>
      </c>
      <c r="EM15" s="164">
        <v>-23.050699999999999</v>
      </c>
      <c r="EN15" s="164">
        <v>62.229300000000002</v>
      </c>
      <c r="EO15" s="164">
        <v>57.758000000000003</v>
      </c>
      <c r="EP15" s="164">
        <v>149.05199999999999</v>
      </c>
      <c r="EQ15" s="164">
        <v>-76.729500000000002</v>
      </c>
      <c r="ER15" s="164">
        <v>-78.039000000000001</v>
      </c>
      <c r="ES15" s="164">
        <v>-61.329500000000003</v>
      </c>
      <c r="ET15" s="164">
        <v>0</v>
      </c>
      <c r="EU15" s="164">
        <v>-11.99</v>
      </c>
      <c r="EV15" s="164">
        <v>108.4</v>
      </c>
      <c r="EW15" s="164">
        <v>14.252599999999999</v>
      </c>
      <c r="EX15" s="164">
        <v>59.172499999999999</v>
      </c>
      <c r="EY15" s="164">
        <v>-36.968499999999999</v>
      </c>
      <c r="EZ15" s="164">
        <v>-36.203299999999999</v>
      </c>
      <c r="FA15" s="164">
        <v>5.0519999999999996</v>
      </c>
      <c r="FB15" s="164">
        <v>-95.656899999999993</v>
      </c>
      <c r="FC15" s="164">
        <v>61.228400000000001</v>
      </c>
      <c r="FD15" s="164">
        <v>24.273800000000001</v>
      </c>
      <c r="FE15" s="164">
        <v>0</v>
      </c>
      <c r="FF15" s="164">
        <v>23.5944</v>
      </c>
      <c r="FG15" s="164">
        <v>43.202100000000002</v>
      </c>
      <c r="FH15" s="164">
        <v>43.248199999999997</v>
      </c>
      <c r="FI15" s="164">
        <v>41.331400000000002</v>
      </c>
      <c r="FJ15" s="164">
        <v>34.161099999999998</v>
      </c>
      <c r="FK15" s="164">
        <v>37.1753</v>
      </c>
      <c r="FL15" s="164">
        <v>-41.026800000000001</v>
      </c>
      <c r="FM15" s="164">
        <v>8.5891000000000002</v>
      </c>
      <c r="FN15" s="164">
        <v>8.4244000000000003</v>
      </c>
      <c r="FO15" s="164">
        <v>-47.002400000000002</v>
      </c>
      <c r="FP15" s="164">
        <v>-44.254899999999999</v>
      </c>
      <c r="FQ15" s="164">
        <v>8.4613999999999994</v>
      </c>
      <c r="FR15" s="164">
        <v>-15.7</v>
      </c>
      <c r="FS15" s="164">
        <v>9.7786000000000008</v>
      </c>
      <c r="FT15" s="164">
        <v>0.76329999999999998</v>
      </c>
      <c r="FU15" s="164">
        <v>-6.45</v>
      </c>
      <c r="FV15" s="164">
        <v>19.079999999999998</v>
      </c>
      <c r="FW15" s="164">
        <v>0</v>
      </c>
      <c r="FX15" s="163"/>
      <c r="FY15" s="164">
        <v>-4.6230000000000002</v>
      </c>
      <c r="FZ15" s="164">
        <v>4.3140000000000001</v>
      </c>
      <c r="GA15" s="163"/>
      <c r="GB15" s="164">
        <v>39.909999999999997</v>
      </c>
      <c r="GC15" s="164">
        <v>41.231400000000001</v>
      </c>
      <c r="GD15" s="164">
        <v>45.000100000000003</v>
      </c>
      <c r="GE15" s="164">
        <v>12.8</v>
      </c>
      <c r="GF15" s="164">
        <v>78.109300000000005</v>
      </c>
      <c r="GG15" s="164">
        <v>24</v>
      </c>
      <c r="GH15" s="164">
        <v>-14.3797</v>
      </c>
      <c r="GI15" s="164">
        <v>1.0734999999999999</v>
      </c>
      <c r="GJ15" s="164">
        <v>1.3712</v>
      </c>
      <c r="GK15" s="164">
        <v>1.4072</v>
      </c>
      <c r="GL15" s="163"/>
      <c r="GM15" s="164">
        <v>0</v>
      </c>
      <c r="GN15" s="164">
        <v>-14.914099999999999</v>
      </c>
      <c r="GO15" s="164">
        <v>-21.031500000000001</v>
      </c>
      <c r="GP15" s="164">
        <v>17.859000000000002</v>
      </c>
      <c r="GQ15" s="164">
        <v>21.881799999999998</v>
      </c>
      <c r="GR15" s="163"/>
      <c r="GS15" s="163"/>
      <c r="GT15" s="164">
        <v>-127.3379</v>
      </c>
      <c r="GU15" s="164">
        <v>-16.917200000000001</v>
      </c>
      <c r="GV15" s="164">
        <v>31.0412</v>
      </c>
      <c r="GW15" s="164">
        <v>-34.822099999999999</v>
      </c>
      <c r="GX15" s="165">
        <v>10.0328</v>
      </c>
      <c r="GY15" s="164">
        <v>6.2319000000000004</v>
      </c>
      <c r="GZ15" s="164">
        <v>5.9183000000000003</v>
      </c>
      <c r="HA15" s="165">
        <v>11.184150000000001</v>
      </c>
      <c r="HB15" s="164">
        <v>0</v>
      </c>
      <c r="HC15" s="164">
        <v>194.08269999999999</v>
      </c>
      <c r="HD15" s="164">
        <v>219.6</v>
      </c>
      <c r="HE15" s="164">
        <v>-220.9528</v>
      </c>
      <c r="HF15" s="164">
        <v>-540.18790000000001</v>
      </c>
      <c r="HG15" s="164">
        <v>539.78530000000001</v>
      </c>
      <c r="HH15" s="164">
        <v>611.30399999999997</v>
      </c>
      <c r="HI15" s="164">
        <v>0</v>
      </c>
      <c r="HJ15" s="164">
        <v>-183.5472</v>
      </c>
      <c r="HK15" s="164">
        <v>-60.730400000000003</v>
      </c>
      <c r="HL15" s="164">
        <v>-53.964100000000002</v>
      </c>
      <c r="HM15" s="164">
        <v>77.718299999999999</v>
      </c>
      <c r="HN15" s="164">
        <v>76.689700000000002</v>
      </c>
      <c r="HO15" s="163"/>
      <c r="HP15" s="163"/>
      <c r="HQ15" s="164">
        <v>25.052</v>
      </c>
      <c r="HR15" s="164">
        <v>24.260899999999999</v>
      </c>
      <c r="HS15" s="164">
        <v>-44.576300000000003</v>
      </c>
      <c r="HT15" s="164">
        <v>-44.014099999999999</v>
      </c>
      <c r="HU15" s="164">
        <v>104.54</v>
      </c>
      <c r="HV15" s="164">
        <v>102.98</v>
      </c>
      <c r="HW15" s="164">
        <v>1.5</v>
      </c>
      <c r="HX15" s="164">
        <v>1.6</v>
      </c>
      <c r="HY15" s="164">
        <v>22.602699999999999</v>
      </c>
      <c r="HZ15" s="164">
        <v>28.16</v>
      </c>
      <c r="IA15" s="165">
        <v>-309.51155999999997</v>
      </c>
      <c r="IB15" s="164">
        <v>157.29339999999999</v>
      </c>
      <c r="IC15" s="164">
        <v>0</v>
      </c>
      <c r="ID15" s="165">
        <v>13.4</v>
      </c>
      <c r="IE15" s="164">
        <v>-43.9</v>
      </c>
      <c r="IF15" s="164">
        <v>-23.3</v>
      </c>
      <c r="IG15" s="164">
        <v>-23.2</v>
      </c>
      <c r="IH15" s="163"/>
      <c r="II15" s="163"/>
      <c r="IJ15" s="164">
        <v>-594.02</v>
      </c>
      <c r="IK15" s="163"/>
      <c r="IL15" s="164">
        <v>462.95010000000002</v>
      </c>
      <c r="IM15" s="165">
        <v>366.36090000000002</v>
      </c>
      <c r="IN15" s="163"/>
      <c r="IO15" s="165">
        <v>-358.36090000000002</v>
      </c>
      <c r="IP15" s="165">
        <v>362.36090000000002</v>
      </c>
      <c r="IQ15" s="163"/>
      <c r="IR15" s="164">
        <v>-208.6688</v>
      </c>
      <c r="IS15" s="164">
        <v>-358.36090000000002</v>
      </c>
      <c r="IT15" s="164">
        <v>110.218</v>
      </c>
      <c r="IU15" s="164">
        <v>107.6951</v>
      </c>
      <c r="IV15" s="164">
        <v>131.21209999999999</v>
      </c>
      <c r="IW15" s="164">
        <v>-440.9819</v>
      </c>
      <c r="IX15" s="164">
        <v>220.4041</v>
      </c>
      <c r="IY15" s="164">
        <v>-231.0163</v>
      </c>
      <c r="IZ15" s="164">
        <v>231.19329999999999</v>
      </c>
      <c r="JA15" s="164">
        <v>-9.0953999999999997</v>
      </c>
      <c r="JB15" s="164">
        <v>29.242000000000001</v>
      </c>
      <c r="JC15" s="164">
        <v>9.76</v>
      </c>
      <c r="JD15" s="164">
        <v>7.6509999999999998</v>
      </c>
      <c r="JE15" s="164">
        <v>7.5960000000000001</v>
      </c>
      <c r="JF15" s="164">
        <v>-9.2799999999999994</v>
      </c>
      <c r="JG15" s="164">
        <v>-15.12</v>
      </c>
      <c r="JH15" s="163"/>
      <c r="JI15" s="164">
        <v>16.057099999999998</v>
      </c>
      <c r="JJ15" s="164">
        <v>-19.9512</v>
      </c>
      <c r="JK15" s="164">
        <v>-32.753500000000003</v>
      </c>
      <c r="JL15" s="164">
        <v>7</v>
      </c>
      <c r="JM15" s="164">
        <v>48.171999999999997</v>
      </c>
      <c r="JN15" s="164">
        <v>48.39</v>
      </c>
      <c r="JO15" s="165">
        <v>11.21815</v>
      </c>
      <c r="JP15" s="164">
        <v>13.4474</v>
      </c>
      <c r="JQ15" s="164">
        <v>49.429600000000001</v>
      </c>
      <c r="JR15" s="164">
        <v>49.271999999999998</v>
      </c>
      <c r="JS15" s="164">
        <v>49.6845</v>
      </c>
      <c r="JT15" s="163"/>
      <c r="JU15" s="164">
        <v>46.1</v>
      </c>
      <c r="JV15" s="163"/>
      <c r="JW15" s="164">
        <v>5.33</v>
      </c>
      <c r="JX15" s="163"/>
      <c r="JY15" s="164">
        <v>-56.762500000000003</v>
      </c>
      <c r="JZ15" s="164">
        <v>77.427199999999999</v>
      </c>
      <c r="KA15" s="164">
        <v>61.314</v>
      </c>
      <c r="KB15" s="164">
        <v>-55.260300000000001</v>
      </c>
      <c r="KC15" s="164">
        <v>-76.779600000000002</v>
      </c>
      <c r="KD15" s="164">
        <v>52.604799999999997</v>
      </c>
      <c r="KE15" s="164">
        <v>23.303999999999998</v>
      </c>
      <c r="KF15" s="164">
        <v>-53.4</v>
      </c>
      <c r="KG15" s="164">
        <v>54</v>
      </c>
      <c r="KH15" s="164">
        <v>75.798599999999993</v>
      </c>
      <c r="KI15" s="164">
        <v>12.733000000000001</v>
      </c>
    </row>
    <row r="16" spans="1:295" ht="18" customHeight="1" x14ac:dyDescent="0.3">
      <c r="A16" s="159" t="s">
        <v>90</v>
      </c>
      <c r="B16" s="159" t="s">
        <v>867</v>
      </c>
      <c r="C16" s="166"/>
      <c r="D16" s="167">
        <v>0</v>
      </c>
      <c r="E16" s="168">
        <v>-20.6722</v>
      </c>
      <c r="F16" s="167">
        <v>-39.709899999999998</v>
      </c>
      <c r="G16" s="167">
        <v>14.2614</v>
      </c>
      <c r="H16" s="167">
        <v>0</v>
      </c>
      <c r="I16" s="168">
        <v>39.851199999999999</v>
      </c>
      <c r="J16" s="167">
        <v>-58.013500000000001</v>
      </c>
      <c r="K16" s="167">
        <v>37.217500000000001</v>
      </c>
      <c r="L16" s="167">
        <v>18.9894</v>
      </c>
      <c r="M16" s="166"/>
      <c r="N16" s="167">
        <v>11.1</v>
      </c>
      <c r="O16" s="167">
        <v>-27.954999999999998</v>
      </c>
      <c r="P16" s="167">
        <v>26.4</v>
      </c>
      <c r="Q16" s="168">
        <v>9.5220000000000002</v>
      </c>
      <c r="R16" s="167">
        <v>-24.2</v>
      </c>
      <c r="S16" s="167">
        <v>13.966900000000001</v>
      </c>
      <c r="T16" s="167">
        <v>31.844000000000001</v>
      </c>
      <c r="U16" s="167">
        <v>13.779199999999999</v>
      </c>
      <c r="V16" s="167">
        <v>13.845599999999999</v>
      </c>
      <c r="W16" s="167">
        <v>23.339500000000001</v>
      </c>
      <c r="X16" s="167">
        <v>16.558499999999999</v>
      </c>
      <c r="Y16" s="167">
        <v>6.2062999999999997</v>
      </c>
      <c r="Z16" s="167">
        <v>8.2472999999999992</v>
      </c>
      <c r="AA16" s="166"/>
      <c r="AB16" s="166"/>
      <c r="AC16" s="167">
        <v>-46.89</v>
      </c>
      <c r="AD16" s="167">
        <v>-46.91</v>
      </c>
      <c r="AE16" s="166"/>
      <c r="AF16" s="167">
        <v>-11.1</v>
      </c>
      <c r="AG16" s="167">
        <v>26.4</v>
      </c>
      <c r="AH16" s="167">
        <v>3.419</v>
      </c>
      <c r="AI16" s="167">
        <v>0.151</v>
      </c>
      <c r="AJ16" s="166"/>
      <c r="AK16" s="167">
        <v>-44.37</v>
      </c>
      <c r="AL16" s="167">
        <v>-41.23</v>
      </c>
      <c r="AM16" s="167">
        <v>44.19</v>
      </c>
      <c r="AN16" s="167">
        <v>44.93</v>
      </c>
      <c r="AO16" s="167">
        <v>10.3492</v>
      </c>
      <c r="AP16" s="167">
        <v>10.294499999999999</v>
      </c>
      <c r="AQ16" s="167">
        <v>55.820500000000003</v>
      </c>
      <c r="AR16" s="167">
        <v>57.040900000000001</v>
      </c>
      <c r="AS16" s="167">
        <v>31.597300000000001</v>
      </c>
      <c r="AT16" s="167">
        <v>-47.0197</v>
      </c>
      <c r="AU16" s="167">
        <v>-47.571100000000001</v>
      </c>
      <c r="AV16" s="167">
        <v>28.0121</v>
      </c>
      <c r="AW16" s="167">
        <v>32.885899999999999</v>
      </c>
      <c r="AX16" s="167">
        <v>53.315800000000003</v>
      </c>
      <c r="AY16" s="167">
        <v>53.181800000000003</v>
      </c>
      <c r="AZ16" s="167">
        <v>14.9527</v>
      </c>
      <c r="BA16" s="167">
        <v>23.028400000000001</v>
      </c>
      <c r="BB16" s="167">
        <v>-341.29320000000001</v>
      </c>
      <c r="BC16" s="167">
        <v>-15.8329</v>
      </c>
      <c r="BD16" s="167">
        <v>-12.5</v>
      </c>
      <c r="BE16" s="167">
        <v>-12.5</v>
      </c>
      <c r="BF16" s="167">
        <v>55.4024</v>
      </c>
      <c r="BG16" s="167">
        <v>54.075400000000002</v>
      </c>
      <c r="BH16" s="167">
        <v>-2.5688</v>
      </c>
      <c r="BI16" s="166"/>
      <c r="BJ16" s="167">
        <v>-49.248899999999999</v>
      </c>
      <c r="BK16" s="167">
        <v>4.3654999999999999</v>
      </c>
      <c r="BL16" s="167">
        <v>0</v>
      </c>
      <c r="BM16" s="167">
        <v>2.8357000000000001</v>
      </c>
      <c r="BN16" s="167">
        <v>402.4169</v>
      </c>
      <c r="BO16" s="167">
        <v>50.355499999999999</v>
      </c>
      <c r="BP16" s="167">
        <v>50.294499999999999</v>
      </c>
      <c r="BQ16" s="167">
        <v>-366.50700000000001</v>
      </c>
      <c r="BR16" s="167">
        <v>321.8252</v>
      </c>
      <c r="BS16" s="166"/>
      <c r="BT16" s="167">
        <v>-29.957100000000001</v>
      </c>
      <c r="BU16" s="167">
        <v>32.132599999999996</v>
      </c>
      <c r="BV16" s="167">
        <v>66.803100000000001</v>
      </c>
      <c r="BW16" s="167">
        <v>23.35</v>
      </c>
      <c r="BX16" s="167">
        <v>22.17</v>
      </c>
      <c r="BY16" s="168">
        <v>46.65</v>
      </c>
      <c r="BZ16" s="167">
        <v>61.12</v>
      </c>
      <c r="CA16" s="167">
        <v>-31.743600000000001</v>
      </c>
      <c r="CB16" s="167">
        <v>-31.341799999999999</v>
      </c>
      <c r="CC16" s="167">
        <v>86.135000000000005</v>
      </c>
      <c r="CD16" s="167">
        <v>87.140299999999996</v>
      </c>
      <c r="CE16" s="167">
        <v>19.977699999999999</v>
      </c>
      <c r="CF16" s="167">
        <v>-44.8279</v>
      </c>
      <c r="CG16" s="167">
        <v>-44.936300000000003</v>
      </c>
      <c r="CH16" s="167">
        <v>-7.4745999999999997</v>
      </c>
      <c r="CI16" s="167">
        <v>0</v>
      </c>
      <c r="CJ16" s="166"/>
      <c r="CK16" s="166"/>
      <c r="CL16" s="167">
        <v>0</v>
      </c>
      <c r="CM16" s="167">
        <v>150.80000000000001</v>
      </c>
      <c r="CN16" s="167">
        <v>-12.14</v>
      </c>
      <c r="CO16" s="167">
        <v>63.954300000000003</v>
      </c>
      <c r="CP16" s="167">
        <v>63.753300000000003</v>
      </c>
      <c r="CQ16" s="167">
        <v>61.833300000000001</v>
      </c>
      <c r="CR16" s="167">
        <v>-38.494500000000002</v>
      </c>
      <c r="CS16" s="167">
        <v>-38.418100000000003</v>
      </c>
      <c r="CT16" s="167">
        <v>18.964500000000001</v>
      </c>
      <c r="CU16" s="167">
        <v>-15.986599999999999</v>
      </c>
      <c r="CV16" s="167">
        <v>20.058499999999999</v>
      </c>
      <c r="CW16" s="167">
        <v>10.7212</v>
      </c>
      <c r="CX16" s="167">
        <v>52.33</v>
      </c>
      <c r="CY16" s="167">
        <v>27.39</v>
      </c>
      <c r="CZ16" s="167">
        <v>38.679200000000002</v>
      </c>
      <c r="DA16" s="167">
        <v>36.479199999999999</v>
      </c>
      <c r="DB16" s="167">
        <v>-20.14</v>
      </c>
      <c r="DC16" s="167">
        <v>-7.1885000000000003</v>
      </c>
      <c r="DD16" s="167">
        <v>0</v>
      </c>
      <c r="DE16" s="167">
        <v>0</v>
      </c>
      <c r="DF16" s="167">
        <v>-80.1845</v>
      </c>
      <c r="DG16" s="167">
        <v>-10.4322</v>
      </c>
      <c r="DH16" s="167">
        <v>-12.3689</v>
      </c>
      <c r="DI16" s="167">
        <v>-70</v>
      </c>
      <c r="DJ16" s="167">
        <v>-72.3</v>
      </c>
      <c r="DK16" s="167">
        <v>18.058800000000002</v>
      </c>
      <c r="DL16" s="168">
        <v>31.3568</v>
      </c>
      <c r="DM16" s="167">
        <v>34.768500000000003</v>
      </c>
      <c r="DN16" s="168">
        <v>44.842550000000003</v>
      </c>
      <c r="DO16" s="167">
        <v>30.92</v>
      </c>
      <c r="DP16" s="167">
        <v>-4.3899999999999997</v>
      </c>
      <c r="DQ16" s="167">
        <v>44.360999999999997</v>
      </c>
      <c r="DR16" s="167">
        <v>80.037000000000006</v>
      </c>
      <c r="DS16" s="167">
        <v>-18.440000000000001</v>
      </c>
      <c r="DT16" s="167">
        <v>-18.62</v>
      </c>
      <c r="DU16" s="167">
        <v>70.77</v>
      </c>
      <c r="DV16" s="167">
        <v>50.19</v>
      </c>
      <c r="DW16" s="167">
        <v>79.236400000000003</v>
      </c>
      <c r="DX16" s="167">
        <v>79.181799999999996</v>
      </c>
      <c r="DY16" s="167">
        <v>-14.690200000000001</v>
      </c>
      <c r="DZ16" s="167">
        <v>-15.0909</v>
      </c>
      <c r="EA16" s="167">
        <v>164.80099999999999</v>
      </c>
      <c r="EB16" s="167">
        <v>118.6853</v>
      </c>
      <c r="EC16" s="167">
        <v>113.0835</v>
      </c>
      <c r="ED16" s="167">
        <v>116.25320000000001</v>
      </c>
      <c r="EE16" s="167">
        <v>109.1434</v>
      </c>
      <c r="EF16" s="167">
        <v>99.876800000000003</v>
      </c>
      <c r="EG16" s="167">
        <v>-22.398</v>
      </c>
      <c r="EH16" s="167">
        <v>382.63740000000001</v>
      </c>
      <c r="EI16" s="167">
        <v>452.185</v>
      </c>
      <c r="EJ16" s="166"/>
      <c r="EK16" s="167">
        <v>-20.145</v>
      </c>
      <c r="EL16" s="167">
        <v>-17.4755</v>
      </c>
      <c r="EM16" s="167">
        <v>-20.4696</v>
      </c>
      <c r="EN16" s="167">
        <v>61.444800000000001</v>
      </c>
      <c r="EO16" s="167">
        <v>57.292000000000002</v>
      </c>
      <c r="EP16" s="167">
        <v>149.05199999999999</v>
      </c>
      <c r="EQ16" s="167">
        <v>-81.759699999999995</v>
      </c>
      <c r="ER16" s="167">
        <v>-82.475399999999993</v>
      </c>
      <c r="ES16" s="167">
        <v>-58.1995</v>
      </c>
      <c r="ET16" s="167">
        <v>0</v>
      </c>
      <c r="EU16" s="167">
        <v>-12.05</v>
      </c>
      <c r="EV16" s="167">
        <v>104.6</v>
      </c>
      <c r="EW16" s="167">
        <v>14.148899999999999</v>
      </c>
      <c r="EX16" s="167">
        <v>59.093200000000003</v>
      </c>
      <c r="EY16" s="167">
        <v>-36.849299999999999</v>
      </c>
      <c r="EZ16" s="167">
        <v>-35.988900000000001</v>
      </c>
      <c r="FA16" s="167">
        <v>3.7961</v>
      </c>
      <c r="FB16" s="167">
        <v>-95.291899999999998</v>
      </c>
      <c r="FC16" s="167">
        <v>59.418500000000002</v>
      </c>
      <c r="FD16" s="167">
        <v>24.130600000000001</v>
      </c>
      <c r="FE16" s="167">
        <v>0</v>
      </c>
      <c r="FF16" s="167">
        <v>23.9893</v>
      </c>
      <c r="FG16" s="167">
        <v>42.886099999999999</v>
      </c>
      <c r="FH16" s="167">
        <v>44.017000000000003</v>
      </c>
      <c r="FI16" s="167">
        <v>41.939399999999999</v>
      </c>
      <c r="FJ16" s="167">
        <v>30.812000000000001</v>
      </c>
      <c r="FK16" s="167">
        <v>29.639800000000001</v>
      </c>
      <c r="FL16" s="167">
        <v>-40.356999999999999</v>
      </c>
      <c r="FM16" s="167">
        <v>16.586600000000001</v>
      </c>
      <c r="FN16" s="167">
        <v>16.576499999999999</v>
      </c>
      <c r="FO16" s="167">
        <v>-49.214100000000002</v>
      </c>
      <c r="FP16" s="167">
        <v>-44.453400000000002</v>
      </c>
      <c r="FQ16" s="167">
        <v>5.81</v>
      </c>
      <c r="FR16" s="167">
        <v>-16.760000000000002</v>
      </c>
      <c r="FS16" s="167">
        <v>9.7786000000000008</v>
      </c>
      <c r="FT16" s="167">
        <v>0.76329999999999998</v>
      </c>
      <c r="FU16" s="167">
        <v>-6.05</v>
      </c>
      <c r="FV16" s="167">
        <v>18.14</v>
      </c>
      <c r="FW16" s="167">
        <v>0</v>
      </c>
      <c r="FX16" s="166"/>
      <c r="FY16" s="167">
        <v>-4.6840000000000002</v>
      </c>
      <c r="FZ16" s="167">
        <v>4.2060000000000004</v>
      </c>
      <c r="GA16" s="166"/>
      <c r="GB16" s="167">
        <v>38.56</v>
      </c>
      <c r="GC16" s="167">
        <v>46.187800000000003</v>
      </c>
      <c r="GD16" s="167">
        <v>50.540100000000002</v>
      </c>
      <c r="GE16" s="167">
        <v>12.57</v>
      </c>
      <c r="GF16" s="167">
        <v>77.071399999999997</v>
      </c>
      <c r="GG16" s="167">
        <v>23.9</v>
      </c>
      <c r="GH16" s="167">
        <v>-14.238200000000001</v>
      </c>
      <c r="GI16" s="167">
        <v>1.0202</v>
      </c>
      <c r="GJ16" s="167">
        <v>1.5024</v>
      </c>
      <c r="GK16" s="167">
        <v>1.4216</v>
      </c>
      <c r="GL16" s="166"/>
      <c r="GM16" s="167">
        <v>0</v>
      </c>
      <c r="GN16" s="166"/>
      <c r="GO16" s="167">
        <v>-21.138200000000001</v>
      </c>
      <c r="GP16" s="167">
        <v>17.089400000000001</v>
      </c>
      <c r="GQ16" s="167">
        <v>21.790299999999998</v>
      </c>
      <c r="GR16" s="166"/>
      <c r="GS16" s="166"/>
      <c r="GT16" s="167">
        <v>-123.7101</v>
      </c>
      <c r="GU16" s="167">
        <v>-16.985800000000001</v>
      </c>
      <c r="GV16" s="167">
        <v>30.477599999999999</v>
      </c>
      <c r="GW16" s="167">
        <v>-34.321399999999997</v>
      </c>
      <c r="GX16" s="167">
        <v>9.8219999999999992</v>
      </c>
      <c r="GY16" s="167">
        <v>6.1440000000000001</v>
      </c>
      <c r="GZ16" s="167">
        <v>5.8761000000000001</v>
      </c>
      <c r="HA16" s="167">
        <v>11</v>
      </c>
      <c r="HB16" s="167">
        <v>0</v>
      </c>
      <c r="HC16" s="167">
        <v>197.5352</v>
      </c>
      <c r="HD16" s="167">
        <v>224.6</v>
      </c>
      <c r="HE16" s="167">
        <v>-224.9949</v>
      </c>
      <c r="HF16" s="167">
        <v>-543.91560000000004</v>
      </c>
      <c r="HG16" s="167">
        <v>545.91489999999999</v>
      </c>
      <c r="HH16" s="167">
        <v>622.91740000000004</v>
      </c>
      <c r="HI16" s="167">
        <v>0</v>
      </c>
      <c r="HJ16" s="167">
        <v>-183.09389999999999</v>
      </c>
      <c r="HK16" s="167">
        <v>-64.525599999999997</v>
      </c>
      <c r="HL16" s="167">
        <v>-57.102499999999999</v>
      </c>
      <c r="HM16" s="167">
        <v>77.511700000000005</v>
      </c>
      <c r="HN16" s="167">
        <v>78.251599999999996</v>
      </c>
      <c r="HO16" s="166"/>
      <c r="HP16" s="167">
        <v>-56.674399999999999</v>
      </c>
      <c r="HQ16" s="167">
        <v>25.073899999999998</v>
      </c>
      <c r="HR16" s="167">
        <v>24.293900000000001</v>
      </c>
      <c r="HS16" s="167">
        <v>-45.537100000000002</v>
      </c>
      <c r="HT16" s="167">
        <v>-44.8645</v>
      </c>
      <c r="HU16" s="167">
        <v>108.26</v>
      </c>
      <c r="HV16" s="167">
        <v>107.09</v>
      </c>
      <c r="HW16" s="167">
        <v>1.4</v>
      </c>
      <c r="HX16" s="167">
        <v>2</v>
      </c>
      <c r="HY16" s="167">
        <v>22.295100000000001</v>
      </c>
      <c r="HZ16" s="167">
        <v>27.84</v>
      </c>
      <c r="IA16" s="168">
        <v>-308.98448999999999</v>
      </c>
      <c r="IB16" s="167">
        <v>159.4307</v>
      </c>
      <c r="IC16" s="167">
        <v>0</v>
      </c>
      <c r="ID16" s="167">
        <v>13.4</v>
      </c>
      <c r="IE16" s="167">
        <v>-44.4</v>
      </c>
      <c r="IF16" s="167">
        <v>-25</v>
      </c>
      <c r="IG16" s="167">
        <v>-24.8</v>
      </c>
      <c r="IH16" s="166"/>
      <c r="II16" s="166"/>
      <c r="IJ16" s="167">
        <v>-611.22230000000002</v>
      </c>
      <c r="IK16" s="166"/>
      <c r="IL16" s="167">
        <v>465.52519999999998</v>
      </c>
      <c r="IM16" s="168">
        <v>372.51949999999999</v>
      </c>
      <c r="IN16" s="166"/>
      <c r="IO16" s="168">
        <v>-364.51949999999999</v>
      </c>
      <c r="IP16" s="168">
        <v>368.51949999999999</v>
      </c>
      <c r="IQ16" s="166"/>
      <c r="IR16" s="167">
        <v>-215.38679999999999</v>
      </c>
      <c r="IS16" s="167">
        <v>-364.51949999999999</v>
      </c>
      <c r="IT16" s="167">
        <v>112.3464</v>
      </c>
      <c r="IU16" s="167">
        <v>112.85809999999999</v>
      </c>
      <c r="IV16" s="167">
        <v>135.46279999999999</v>
      </c>
      <c r="IW16" s="167">
        <v>-450.43599999999998</v>
      </c>
      <c r="IX16" s="167">
        <v>222.70679999999999</v>
      </c>
      <c r="IY16" s="167">
        <v>-234.97470000000001</v>
      </c>
      <c r="IZ16" s="167">
        <v>234.9744</v>
      </c>
      <c r="JA16" s="167">
        <v>-9.7545999999999999</v>
      </c>
      <c r="JB16" s="167">
        <v>30.72</v>
      </c>
      <c r="JC16" s="167">
        <v>8.9600000000000009</v>
      </c>
      <c r="JD16" s="167">
        <v>7.57</v>
      </c>
      <c r="JE16" s="167">
        <v>7.6109999999999998</v>
      </c>
      <c r="JF16" s="167">
        <v>-8.9600000000000009</v>
      </c>
      <c r="JG16" s="167">
        <v>-16.16</v>
      </c>
      <c r="JH16" s="166"/>
      <c r="JI16" s="167">
        <v>16.643000000000001</v>
      </c>
      <c r="JJ16" s="167">
        <v>-21.532</v>
      </c>
      <c r="JK16" s="167">
        <v>-32.460500000000003</v>
      </c>
      <c r="JL16" s="167">
        <v>9.9</v>
      </c>
      <c r="JM16" s="167">
        <v>52.377000000000002</v>
      </c>
      <c r="JN16" s="167">
        <v>53.651000000000003</v>
      </c>
      <c r="JO16" s="167">
        <v>11.2247</v>
      </c>
      <c r="JP16" s="167">
        <v>13.452299999999999</v>
      </c>
      <c r="JQ16" s="167">
        <v>50.825400000000002</v>
      </c>
      <c r="JR16" s="167">
        <v>49.689700000000002</v>
      </c>
      <c r="JS16" s="167">
        <v>50.063499999999998</v>
      </c>
      <c r="JT16" s="166"/>
      <c r="JU16" s="167">
        <v>45.7</v>
      </c>
      <c r="JV16" s="166"/>
      <c r="JW16" s="167">
        <v>5.31</v>
      </c>
      <c r="JX16" s="166"/>
      <c r="JY16" s="167">
        <v>-59.279899999999998</v>
      </c>
      <c r="JZ16" s="167">
        <v>81.233999999999995</v>
      </c>
      <c r="KA16" s="167">
        <v>65.9559</v>
      </c>
      <c r="KB16" s="167">
        <v>-58.4621</v>
      </c>
      <c r="KC16" s="167">
        <v>-80.634200000000007</v>
      </c>
      <c r="KD16" s="167">
        <v>56.265999999999998</v>
      </c>
      <c r="KE16" s="167">
        <v>23.356300000000001</v>
      </c>
      <c r="KF16" s="167">
        <v>-54.3</v>
      </c>
      <c r="KG16" s="167">
        <v>53.8</v>
      </c>
      <c r="KH16" s="167">
        <v>75.516599999999997</v>
      </c>
      <c r="KI16" s="167">
        <v>6.9809999999999999</v>
      </c>
    </row>
    <row r="17" spans="1:295" ht="18" customHeight="1" x14ac:dyDescent="0.3">
      <c r="A17" s="159" t="s">
        <v>90</v>
      </c>
      <c r="B17" s="159" t="s">
        <v>868</v>
      </c>
      <c r="C17" s="160"/>
      <c r="D17" s="161">
        <v>0</v>
      </c>
      <c r="E17" s="161">
        <v>-20.6722</v>
      </c>
      <c r="F17" s="161">
        <v>-39.156700000000001</v>
      </c>
      <c r="G17" s="161">
        <v>15.715999999999999</v>
      </c>
      <c r="H17" s="161">
        <v>0</v>
      </c>
      <c r="I17" s="161">
        <v>39.699399999999997</v>
      </c>
      <c r="J17" s="161">
        <v>-58.433199999999999</v>
      </c>
      <c r="K17" s="161">
        <v>37.0137</v>
      </c>
      <c r="L17" s="161">
        <v>18.877400000000002</v>
      </c>
      <c r="M17" s="160"/>
      <c r="N17" s="161">
        <v>17.760000000000002</v>
      </c>
      <c r="O17" s="161">
        <v>-30.643000000000001</v>
      </c>
      <c r="P17" s="161">
        <v>28.6</v>
      </c>
      <c r="Q17" s="161">
        <v>9.9359999999999999</v>
      </c>
      <c r="R17" s="161">
        <v>-26.4</v>
      </c>
      <c r="S17" s="161">
        <v>13.6608</v>
      </c>
      <c r="T17" s="161">
        <v>31.410599999999999</v>
      </c>
      <c r="U17" s="161">
        <v>13.985900000000001</v>
      </c>
      <c r="V17" s="161">
        <v>13.9421</v>
      </c>
      <c r="W17" s="161">
        <v>23.312000000000001</v>
      </c>
      <c r="X17" s="161">
        <v>17.222100000000001</v>
      </c>
      <c r="Y17" s="161">
        <v>5.8159000000000001</v>
      </c>
      <c r="Z17" s="161">
        <v>8.5165000000000006</v>
      </c>
      <c r="AA17" s="160"/>
      <c r="AB17" s="160"/>
      <c r="AC17" s="161">
        <v>-43.23</v>
      </c>
      <c r="AD17" s="161">
        <v>-43.44</v>
      </c>
      <c r="AE17" s="160"/>
      <c r="AF17" s="161">
        <v>-17.760000000000002</v>
      </c>
      <c r="AG17" s="161">
        <v>28.6</v>
      </c>
      <c r="AH17" s="161">
        <v>4.3659999999999997</v>
      </c>
      <c r="AI17" s="161">
        <v>0.158</v>
      </c>
      <c r="AJ17" s="160"/>
      <c r="AK17" s="161">
        <v>-36.03</v>
      </c>
      <c r="AL17" s="161">
        <v>-51.61</v>
      </c>
      <c r="AM17" s="161">
        <v>36.64</v>
      </c>
      <c r="AN17" s="161">
        <v>36.9</v>
      </c>
      <c r="AO17" s="161">
        <v>9.9972999999999992</v>
      </c>
      <c r="AP17" s="161">
        <v>10.405799999999999</v>
      </c>
      <c r="AQ17" s="161">
        <v>54.913699999999999</v>
      </c>
      <c r="AR17" s="161">
        <v>57.728700000000003</v>
      </c>
      <c r="AS17" s="161">
        <v>31.877400000000002</v>
      </c>
      <c r="AT17" s="161">
        <v>-44.206499999999998</v>
      </c>
      <c r="AU17" s="161">
        <v>-43.292499999999997</v>
      </c>
      <c r="AV17" s="161">
        <v>23.0107</v>
      </c>
      <c r="AW17" s="161">
        <v>32.831200000000003</v>
      </c>
      <c r="AX17" s="161">
        <v>53.717700000000001</v>
      </c>
      <c r="AY17" s="161">
        <v>54.119500000000002</v>
      </c>
      <c r="AZ17" s="161">
        <v>12.805999999999999</v>
      </c>
      <c r="BA17" s="161">
        <v>13.2651</v>
      </c>
      <c r="BB17" s="161">
        <v>-352.27069999999998</v>
      </c>
      <c r="BC17" s="161">
        <v>-14.0983</v>
      </c>
      <c r="BD17" s="161">
        <v>-13.8</v>
      </c>
      <c r="BE17" s="161">
        <v>-13.8</v>
      </c>
      <c r="BF17" s="161">
        <v>52.622599999999998</v>
      </c>
      <c r="BG17" s="161">
        <v>52.486699999999999</v>
      </c>
      <c r="BH17" s="161">
        <v>-2.3437000000000001</v>
      </c>
      <c r="BI17" s="160"/>
      <c r="BJ17" s="161">
        <v>-59.648600000000002</v>
      </c>
      <c r="BK17" s="161">
        <v>4.29</v>
      </c>
      <c r="BL17" s="161">
        <v>0</v>
      </c>
      <c r="BM17" s="161">
        <v>3.3014000000000001</v>
      </c>
      <c r="BN17" s="161">
        <v>414.31920000000002</v>
      </c>
      <c r="BO17" s="161">
        <v>55.33</v>
      </c>
      <c r="BP17" s="161">
        <v>54.6586</v>
      </c>
      <c r="BQ17" s="161">
        <v>-376.67989999999998</v>
      </c>
      <c r="BR17" s="161">
        <v>334.11470000000003</v>
      </c>
      <c r="BS17" s="160"/>
      <c r="BT17" s="161">
        <v>-50.9011</v>
      </c>
      <c r="BU17" s="161">
        <v>52.343600000000002</v>
      </c>
      <c r="BV17" s="161">
        <v>67.112499999999997</v>
      </c>
      <c r="BW17" s="161">
        <v>23.97</v>
      </c>
      <c r="BX17" s="161">
        <v>23.07</v>
      </c>
      <c r="BY17" s="161">
        <v>47.18</v>
      </c>
      <c r="BZ17" s="161">
        <v>61.25</v>
      </c>
      <c r="CA17" s="161">
        <v>-20.7592</v>
      </c>
      <c r="CB17" s="161">
        <v>-21.027100000000001</v>
      </c>
      <c r="CC17" s="161">
        <v>75.695499999999996</v>
      </c>
      <c r="CD17" s="161">
        <v>76.086600000000004</v>
      </c>
      <c r="CE17" s="161">
        <v>21.561800000000002</v>
      </c>
      <c r="CF17" s="161">
        <v>-52.142200000000003</v>
      </c>
      <c r="CG17" s="161">
        <v>-51.681100000000001</v>
      </c>
      <c r="CH17" s="161">
        <v>-4.4977</v>
      </c>
      <c r="CI17" s="161">
        <v>0</v>
      </c>
      <c r="CJ17" s="160"/>
      <c r="CK17" s="160"/>
      <c r="CL17" s="161">
        <v>0</v>
      </c>
      <c r="CM17" s="161">
        <v>153.30000000000001</v>
      </c>
      <c r="CN17" s="161">
        <v>-11.95</v>
      </c>
      <c r="CO17" s="161">
        <v>60.839100000000002</v>
      </c>
      <c r="CP17" s="161">
        <v>60.579300000000003</v>
      </c>
      <c r="CQ17" s="161">
        <v>59.136099999999999</v>
      </c>
      <c r="CR17" s="161">
        <v>-41.245899999999999</v>
      </c>
      <c r="CS17" s="161">
        <v>-41.190300000000001</v>
      </c>
      <c r="CT17" s="161">
        <v>25.7346</v>
      </c>
      <c r="CU17" s="161">
        <v>-22.3371</v>
      </c>
      <c r="CV17" s="161">
        <v>28.218599999999999</v>
      </c>
      <c r="CW17" s="161">
        <v>10.962300000000001</v>
      </c>
      <c r="CX17" s="161">
        <v>53.99</v>
      </c>
      <c r="CY17" s="161">
        <v>28.44</v>
      </c>
      <c r="CZ17" s="161">
        <v>39.1479</v>
      </c>
      <c r="DA17" s="161">
        <v>37.065100000000001</v>
      </c>
      <c r="DB17" s="161">
        <v>-20.170000000000002</v>
      </c>
      <c r="DC17" s="161">
        <v>-7.3266999999999998</v>
      </c>
      <c r="DD17" s="161">
        <v>0</v>
      </c>
      <c r="DE17" s="161">
        <v>0</v>
      </c>
      <c r="DF17" s="161">
        <v>-77.600800000000007</v>
      </c>
      <c r="DG17" s="161">
        <v>-10.869400000000001</v>
      </c>
      <c r="DH17" s="161">
        <v>-12.491899999999999</v>
      </c>
      <c r="DI17" s="162">
        <v>-70</v>
      </c>
      <c r="DJ17" s="161">
        <v>-72.2</v>
      </c>
      <c r="DK17" s="161">
        <v>18.196100000000001</v>
      </c>
      <c r="DL17" s="162">
        <v>31.94275</v>
      </c>
      <c r="DM17" s="161">
        <v>35.707799999999999</v>
      </c>
      <c r="DN17" s="161">
        <v>45.1355</v>
      </c>
      <c r="DO17" s="161">
        <v>31.27</v>
      </c>
      <c r="DP17" s="161">
        <v>-4.54</v>
      </c>
      <c r="DQ17" s="161">
        <v>45.353000000000002</v>
      </c>
      <c r="DR17" s="161">
        <v>80.394599999999997</v>
      </c>
      <c r="DS17" s="161">
        <v>-20.440000000000001</v>
      </c>
      <c r="DT17" s="161">
        <v>-20.71</v>
      </c>
      <c r="DU17" s="161">
        <v>75.260000000000005</v>
      </c>
      <c r="DV17" s="161">
        <v>50.37</v>
      </c>
      <c r="DW17" s="161">
        <v>78.181799999999996</v>
      </c>
      <c r="DX17" s="161">
        <v>77.927300000000002</v>
      </c>
      <c r="DY17" s="161">
        <v>-2.2368000000000001</v>
      </c>
      <c r="DZ17" s="161">
        <v>-3.2818000000000001</v>
      </c>
      <c r="EA17" s="161">
        <v>173.12649999999999</v>
      </c>
      <c r="EB17" s="161">
        <v>125.6284</v>
      </c>
      <c r="EC17" s="161">
        <v>119.0654</v>
      </c>
      <c r="ED17" s="161">
        <v>123.2594</v>
      </c>
      <c r="EE17" s="161">
        <v>109.88120000000001</v>
      </c>
      <c r="EF17" s="161">
        <v>99.729699999999994</v>
      </c>
      <c r="EG17" s="161">
        <v>-22.707000000000001</v>
      </c>
      <c r="EH17" s="161">
        <v>392.2253</v>
      </c>
      <c r="EI17" s="161">
        <v>451.72460000000001</v>
      </c>
      <c r="EJ17" s="160"/>
      <c r="EK17" s="161">
        <v>-21.055299999999999</v>
      </c>
      <c r="EL17" s="161">
        <v>-17.9102</v>
      </c>
      <c r="EM17" s="161">
        <v>-17.8919</v>
      </c>
      <c r="EN17" s="161">
        <v>62.3752</v>
      </c>
      <c r="EO17" s="161">
        <v>57.632800000000003</v>
      </c>
      <c r="EP17" s="161">
        <v>149.05199999999999</v>
      </c>
      <c r="EQ17" s="161">
        <v>-80.656700000000001</v>
      </c>
      <c r="ER17" s="161">
        <v>-81.575199999999995</v>
      </c>
      <c r="ES17" s="161">
        <v>-57.612000000000002</v>
      </c>
      <c r="ET17" s="161">
        <v>0</v>
      </c>
      <c r="EU17" s="161">
        <v>-12.8</v>
      </c>
      <c r="EV17" s="161">
        <v>104.4</v>
      </c>
      <c r="EW17" s="161">
        <v>14.397600000000001</v>
      </c>
      <c r="EX17" s="161">
        <v>59.280200000000001</v>
      </c>
      <c r="EY17" s="161">
        <v>-36.516500000000001</v>
      </c>
      <c r="EZ17" s="161">
        <v>-35.416600000000003</v>
      </c>
      <c r="FA17" s="161">
        <v>5.1913</v>
      </c>
      <c r="FB17" s="161">
        <v>-92.840500000000006</v>
      </c>
      <c r="FC17" s="161">
        <v>57.368299999999998</v>
      </c>
      <c r="FD17" s="161">
        <v>23.421600000000002</v>
      </c>
      <c r="FE17" s="161">
        <v>0</v>
      </c>
      <c r="FF17" s="161">
        <v>23.0078</v>
      </c>
      <c r="FG17" s="161">
        <v>42.270499999999998</v>
      </c>
      <c r="FH17" s="161">
        <v>42.650100000000002</v>
      </c>
      <c r="FI17" s="161">
        <v>41.013300000000001</v>
      </c>
      <c r="FJ17" s="161">
        <v>16.578199999999999</v>
      </c>
      <c r="FK17" s="161">
        <v>16.578199999999999</v>
      </c>
      <c r="FL17" s="161">
        <v>8.3727999999999998</v>
      </c>
      <c r="FM17" s="161">
        <v>4.5914000000000001</v>
      </c>
      <c r="FN17" s="161">
        <v>4.5205000000000002</v>
      </c>
      <c r="FO17" s="161">
        <v>-5.4657999999999998</v>
      </c>
      <c r="FP17" s="161">
        <v>0</v>
      </c>
      <c r="FQ17" s="161">
        <v>11.1275</v>
      </c>
      <c r="FR17" s="161">
        <v>-10.38</v>
      </c>
      <c r="FS17" s="161">
        <v>10.0618</v>
      </c>
      <c r="FT17" s="161">
        <v>0.76329999999999998</v>
      </c>
      <c r="FU17" s="161">
        <v>-6.38</v>
      </c>
      <c r="FV17" s="161">
        <v>18.559999999999999</v>
      </c>
      <c r="FW17" s="161">
        <v>9.8686000000000007</v>
      </c>
      <c r="FX17" s="160"/>
      <c r="FY17" s="161">
        <v>-4.617</v>
      </c>
      <c r="FZ17" s="161">
        <v>4.2229999999999999</v>
      </c>
      <c r="GA17" s="160"/>
      <c r="GB17" s="161">
        <v>36.299999999999997</v>
      </c>
      <c r="GC17" s="161">
        <v>-2.3182999999999998</v>
      </c>
      <c r="GD17" s="161">
        <v>6.0461999999999998</v>
      </c>
      <c r="GE17" s="161">
        <v>13.77</v>
      </c>
      <c r="GF17" s="161">
        <v>68.735900000000001</v>
      </c>
      <c r="GG17" s="161">
        <v>22.2</v>
      </c>
      <c r="GH17" s="161">
        <v>-12.1335</v>
      </c>
      <c r="GI17" s="161">
        <v>1.0053000000000001</v>
      </c>
      <c r="GJ17" s="161">
        <v>0</v>
      </c>
      <c r="GK17" s="161">
        <v>1.4074</v>
      </c>
      <c r="GL17" s="160"/>
      <c r="GM17" s="161">
        <v>0</v>
      </c>
      <c r="GN17" s="160"/>
      <c r="GO17" s="161">
        <v>-19.484999999999999</v>
      </c>
      <c r="GP17" s="161">
        <v>18.324000000000002</v>
      </c>
      <c r="GQ17" s="161">
        <v>19.932700000000001</v>
      </c>
      <c r="GR17" s="160"/>
      <c r="GS17" s="160"/>
      <c r="GT17" s="161">
        <v>-105.1634</v>
      </c>
      <c r="GU17" s="161">
        <v>-17.1769</v>
      </c>
      <c r="GV17" s="161">
        <v>29.210999999999999</v>
      </c>
      <c r="GW17" s="161">
        <v>-35.297800000000002</v>
      </c>
      <c r="GX17" s="161">
        <v>9.7567000000000004</v>
      </c>
      <c r="GY17" s="161">
        <v>6.2122999999999999</v>
      </c>
      <c r="GZ17" s="161">
        <v>5.8867000000000003</v>
      </c>
      <c r="HA17" s="161">
        <v>11.303000000000001</v>
      </c>
      <c r="HB17" s="161">
        <v>0</v>
      </c>
      <c r="HC17" s="161">
        <v>192.499</v>
      </c>
      <c r="HD17" s="161">
        <v>231.7</v>
      </c>
      <c r="HE17" s="161">
        <v>-230.696</v>
      </c>
      <c r="HF17" s="161">
        <v>-548.80240000000003</v>
      </c>
      <c r="HG17" s="161">
        <v>552.6848</v>
      </c>
      <c r="HH17" s="161">
        <v>615.399</v>
      </c>
      <c r="HI17" s="161">
        <v>0</v>
      </c>
      <c r="HJ17" s="161">
        <v>-181.2045</v>
      </c>
      <c r="HK17" s="161">
        <v>-66.253500000000003</v>
      </c>
      <c r="HL17" s="161">
        <v>-59.300899999999999</v>
      </c>
      <c r="HM17" s="161">
        <v>72.998599999999996</v>
      </c>
      <c r="HN17" s="161">
        <v>73.575500000000005</v>
      </c>
      <c r="HO17" s="160"/>
      <c r="HP17" s="160"/>
      <c r="HQ17" s="161">
        <v>24.3049</v>
      </c>
      <c r="HR17" s="161">
        <v>24.1401</v>
      </c>
      <c r="HS17" s="161">
        <v>-46.705399999999997</v>
      </c>
      <c r="HT17" s="161">
        <v>-47.2393</v>
      </c>
      <c r="HU17" s="161">
        <v>108.58</v>
      </c>
      <c r="HV17" s="161">
        <v>109.28</v>
      </c>
      <c r="HW17" s="161">
        <v>0.9</v>
      </c>
      <c r="HX17" s="161">
        <v>1.8</v>
      </c>
      <c r="HY17" s="161">
        <v>22.273700000000002</v>
      </c>
      <c r="HZ17" s="161">
        <v>28.64</v>
      </c>
      <c r="IA17" s="162">
        <v>-304.33488</v>
      </c>
      <c r="IB17" s="161">
        <v>159.6362</v>
      </c>
      <c r="IC17" s="161">
        <v>0</v>
      </c>
      <c r="ID17" s="161">
        <v>13.9</v>
      </c>
      <c r="IE17" s="161">
        <v>-43.9</v>
      </c>
      <c r="IF17" s="161">
        <v>-22.4</v>
      </c>
      <c r="IG17" s="161">
        <v>-22.5</v>
      </c>
      <c r="IH17" s="160"/>
      <c r="II17" s="160"/>
      <c r="IJ17" s="161">
        <v>-603.32650000000001</v>
      </c>
      <c r="IK17" s="160"/>
      <c r="IL17" s="161">
        <v>454.38780000000003</v>
      </c>
      <c r="IM17" s="162">
        <v>363.74180000000001</v>
      </c>
      <c r="IN17" s="160"/>
      <c r="IO17" s="162">
        <v>-355.74180000000001</v>
      </c>
      <c r="IP17" s="162">
        <v>359.74180000000001</v>
      </c>
      <c r="IQ17" s="160"/>
      <c r="IR17" s="161">
        <v>-210.10599999999999</v>
      </c>
      <c r="IS17" s="161">
        <v>-355.74180000000001</v>
      </c>
      <c r="IT17" s="161">
        <v>113.2567</v>
      </c>
      <c r="IU17" s="161">
        <v>111.3908</v>
      </c>
      <c r="IV17" s="161">
        <v>131.04910000000001</v>
      </c>
      <c r="IW17" s="161">
        <v>-440.42570000000001</v>
      </c>
      <c r="IX17" s="161">
        <v>218.46420000000001</v>
      </c>
      <c r="IY17" s="161">
        <v>-231.327</v>
      </c>
      <c r="IZ17" s="161">
        <v>232.27119999999999</v>
      </c>
      <c r="JA17" s="161">
        <v>-10.8368</v>
      </c>
      <c r="JB17" s="161">
        <v>35.147500000000001</v>
      </c>
      <c r="JC17" s="161">
        <v>7.92</v>
      </c>
      <c r="JD17" s="161">
        <v>7.5490000000000004</v>
      </c>
      <c r="JE17" s="162">
        <v>7.5309999999999997</v>
      </c>
      <c r="JF17" s="161">
        <v>-8.48</v>
      </c>
      <c r="JG17" s="161">
        <v>-15.28</v>
      </c>
      <c r="JH17" s="160"/>
      <c r="JI17" s="161">
        <v>16.554500000000001</v>
      </c>
      <c r="JJ17" s="161">
        <v>-21.766999999999999</v>
      </c>
      <c r="JK17" s="161">
        <v>-32.372</v>
      </c>
      <c r="JL17" s="161">
        <v>8.1</v>
      </c>
      <c r="JM17" s="161">
        <v>48.856999999999999</v>
      </c>
      <c r="JN17" s="161">
        <v>48.45</v>
      </c>
      <c r="JO17" s="161">
        <v>11.236499999999999</v>
      </c>
      <c r="JP17" s="161">
        <v>13.434200000000001</v>
      </c>
      <c r="JQ17" s="161">
        <v>49.621600000000001</v>
      </c>
      <c r="JR17" s="161">
        <v>50.293199999999999</v>
      </c>
      <c r="JS17" s="161">
        <v>49.342199999999998</v>
      </c>
      <c r="JT17" s="160"/>
      <c r="JU17" s="161">
        <v>46.5</v>
      </c>
      <c r="JV17" s="160"/>
      <c r="JW17" s="161">
        <v>5.63</v>
      </c>
      <c r="JX17" s="160"/>
      <c r="JY17" s="161">
        <v>-60.395200000000003</v>
      </c>
      <c r="JZ17" s="161">
        <v>83.925899999999999</v>
      </c>
      <c r="KA17" s="161">
        <v>68.586699999999993</v>
      </c>
      <c r="KB17" s="161">
        <v>-60.494900000000001</v>
      </c>
      <c r="KC17" s="161">
        <v>-81.614900000000006</v>
      </c>
      <c r="KD17" s="161">
        <v>58.675699999999999</v>
      </c>
      <c r="KE17" s="161">
        <v>22.929300000000001</v>
      </c>
      <c r="KF17" s="161">
        <v>-54.4</v>
      </c>
      <c r="KG17" s="161">
        <v>54.3</v>
      </c>
      <c r="KH17" s="161">
        <v>67.999200000000002</v>
      </c>
      <c r="KI17" s="161">
        <v>10.915900000000001</v>
      </c>
    </row>
    <row r="18" spans="1:295" ht="18" customHeight="1" x14ac:dyDescent="0.3">
      <c r="A18" s="159" t="s">
        <v>90</v>
      </c>
      <c r="B18" s="159" t="s">
        <v>869</v>
      </c>
      <c r="C18" s="163"/>
      <c r="D18" s="164">
        <v>0</v>
      </c>
      <c r="E18" s="164">
        <v>-21.059799999999999</v>
      </c>
      <c r="F18" s="164">
        <v>-39.322099999999999</v>
      </c>
      <c r="G18" s="164">
        <v>14.695499999999999</v>
      </c>
      <c r="H18" s="164">
        <v>0</v>
      </c>
      <c r="I18" s="164">
        <v>41.2012</v>
      </c>
      <c r="J18" s="164">
        <v>-61.369700000000002</v>
      </c>
      <c r="K18" s="164">
        <v>37.927399999999999</v>
      </c>
      <c r="L18" s="164">
        <v>19.355399999999999</v>
      </c>
      <c r="M18" s="163"/>
      <c r="N18" s="164">
        <v>15.54</v>
      </c>
      <c r="O18" s="164">
        <v>-31.044</v>
      </c>
      <c r="P18" s="164">
        <v>28.6</v>
      </c>
      <c r="Q18" s="164">
        <v>9.9359999999999999</v>
      </c>
      <c r="R18" s="164">
        <v>-28.6</v>
      </c>
      <c r="S18" s="164">
        <v>13.4825</v>
      </c>
      <c r="T18" s="164">
        <v>32.494599999999998</v>
      </c>
      <c r="U18" s="164">
        <v>14.4633</v>
      </c>
      <c r="V18" s="164">
        <v>14.6655</v>
      </c>
      <c r="W18" s="164">
        <v>24.2331</v>
      </c>
      <c r="X18" s="164">
        <v>17.051600000000001</v>
      </c>
      <c r="Y18" s="164">
        <v>5.7152000000000003</v>
      </c>
      <c r="Z18" s="164">
        <v>7.7752999999999997</v>
      </c>
      <c r="AA18" s="163"/>
      <c r="AB18" s="163"/>
      <c r="AC18" s="164">
        <v>-43.55</v>
      </c>
      <c r="AD18" s="164">
        <v>-43.67</v>
      </c>
      <c r="AE18" s="163"/>
      <c r="AF18" s="164">
        <v>-15.54</v>
      </c>
      <c r="AG18" s="164">
        <v>30.8</v>
      </c>
      <c r="AH18" s="164">
        <v>4.6180000000000003</v>
      </c>
      <c r="AI18" s="164">
        <v>0.16300000000000001</v>
      </c>
      <c r="AJ18" s="163"/>
      <c r="AK18" s="164">
        <v>-40.68</v>
      </c>
      <c r="AL18" s="164">
        <v>-47.2</v>
      </c>
      <c r="AM18" s="164">
        <v>40.229999999999997</v>
      </c>
      <c r="AN18" s="164">
        <v>40.97</v>
      </c>
      <c r="AO18" s="164">
        <v>10.6327</v>
      </c>
      <c r="AP18" s="164">
        <v>10.052</v>
      </c>
      <c r="AQ18" s="164">
        <v>56.265799999999999</v>
      </c>
      <c r="AR18" s="164">
        <v>58.4679</v>
      </c>
      <c r="AS18" s="164">
        <v>34.0854</v>
      </c>
      <c r="AT18" s="164">
        <v>-44.608400000000003</v>
      </c>
      <c r="AU18" s="164">
        <v>-44.884700000000002</v>
      </c>
      <c r="AV18" s="164">
        <v>30.933399999999999</v>
      </c>
      <c r="AW18" s="164">
        <v>28.424099999999999</v>
      </c>
      <c r="AX18" s="164">
        <v>55.726999999999997</v>
      </c>
      <c r="AY18" s="164">
        <v>56.6648</v>
      </c>
      <c r="AZ18" s="164">
        <v>21.978300000000001</v>
      </c>
      <c r="BA18" s="164">
        <v>19.027100000000001</v>
      </c>
      <c r="BB18" s="164">
        <v>-385.44920000000002</v>
      </c>
      <c r="BC18" s="164">
        <v>-10.2554</v>
      </c>
      <c r="BD18" s="164">
        <v>-14.4</v>
      </c>
      <c r="BE18" s="164">
        <v>-14.4</v>
      </c>
      <c r="BF18" s="164">
        <v>54.4726</v>
      </c>
      <c r="BG18" s="164">
        <v>52.518700000000003</v>
      </c>
      <c r="BH18" s="164">
        <v>-2.4519000000000002</v>
      </c>
      <c r="BI18" s="163"/>
      <c r="BJ18" s="164">
        <v>-61.965299999999999</v>
      </c>
      <c r="BK18" s="164">
        <v>4.3108000000000004</v>
      </c>
      <c r="BL18" s="164">
        <v>0</v>
      </c>
      <c r="BM18" s="164">
        <v>3.7048000000000001</v>
      </c>
      <c r="BN18" s="164">
        <v>447.00450000000001</v>
      </c>
      <c r="BO18" s="164">
        <v>61.281100000000002</v>
      </c>
      <c r="BP18" s="164">
        <v>61.8</v>
      </c>
      <c r="BQ18" s="164">
        <v>-389.9547</v>
      </c>
      <c r="BR18" s="164">
        <v>363.44170000000003</v>
      </c>
      <c r="BS18" s="163"/>
      <c r="BT18" s="164">
        <v>-40.014099999999999</v>
      </c>
      <c r="BU18" s="164">
        <v>41.528199999999998</v>
      </c>
      <c r="BV18" s="164">
        <v>69.587400000000002</v>
      </c>
      <c r="BW18" s="164">
        <v>24.82</v>
      </c>
      <c r="BX18" s="164">
        <v>23.29</v>
      </c>
      <c r="BY18" s="164">
        <v>47.91</v>
      </c>
      <c r="BZ18" s="164">
        <v>63.92</v>
      </c>
      <c r="CA18" s="164">
        <v>-18.883800000000001</v>
      </c>
      <c r="CB18" s="164">
        <v>-19.017700000000001</v>
      </c>
      <c r="CC18" s="164">
        <v>71.452600000000004</v>
      </c>
      <c r="CD18" s="164">
        <v>72.335099999999997</v>
      </c>
      <c r="CE18" s="164">
        <v>22.128699999999998</v>
      </c>
      <c r="CF18" s="164">
        <v>-66.184100000000001</v>
      </c>
      <c r="CG18" s="164">
        <v>-65.912199999999999</v>
      </c>
      <c r="CH18" s="164">
        <v>-3.4750999999999999</v>
      </c>
      <c r="CI18" s="164">
        <v>0</v>
      </c>
      <c r="CJ18" s="163"/>
      <c r="CK18" s="163"/>
      <c r="CL18" s="164">
        <v>0</v>
      </c>
      <c r="CM18" s="164">
        <v>159.5</v>
      </c>
      <c r="CN18" s="164">
        <v>-12.09</v>
      </c>
      <c r="CO18" s="164">
        <v>57.5518</v>
      </c>
      <c r="CP18" s="164">
        <v>57.452800000000003</v>
      </c>
      <c r="CQ18" s="164">
        <v>55.802</v>
      </c>
      <c r="CR18" s="164">
        <v>-46.057899999999997</v>
      </c>
      <c r="CS18" s="164">
        <v>-45.0627</v>
      </c>
      <c r="CT18" s="164">
        <v>35.119199999999999</v>
      </c>
      <c r="CU18" s="164">
        <v>-27.234300000000001</v>
      </c>
      <c r="CV18" s="164">
        <v>39.362499999999997</v>
      </c>
      <c r="CW18" s="164">
        <v>10.457100000000001</v>
      </c>
      <c r="CX18" s="164">
        <v>55.82</v>
      </c>
      <c r="CY18" s="164">
        <v>28.95</v>
      </c>
      <c r="CZ18" s="164">
        <v>42.194800000000001</v>
      </c>
      <c r="DA18" s="164">
        <v>39.848300000000002</v>
      </c>
      <c r="DB18" s="164">
        <v>-20.7</v>
      </c>
      <c r="DC18" s="164">
        <v>-8.0178999999999991</v>
      </c>
      <c r="DD18" s="164">
        <v>0</v>
      </c>
      <c r="DE18" s="164">
        <v>0</v>
      </c>
      <c r="DF18" s="164">
        <v>-116.7223</v>
      </c>
      <c r="DG18" s="164">
        <v>-13.026</v>
      </c>
      <c r="DH18" s="164">
        <v>-12.6966</v>
      </c>
      <c r="DI18" s="165">
        <v>-71.599999999999994</v>
      </c>
      <c r="DJ18" s="164">
        <v>-72.099999999999994</v>
      </c>
      <c r="DK18" s="164">
        <v>17.795100000000001</v>
      </c>
      <c r="DL18" s="164">
        <v>32.528700000000001</v>
      </c>
      <c r="DM18" s="164">
        <v>41.813200000000002</v>
      </c>
      <c r="DN18" s="164">
        <v>46.893300000000004</v>
      </c>
      <c r="DO18" s="164">
        <v>32.270000000000003</v>
      </c>
      <c r="DP18" s="164">
        <v>-6.55</v>
      </c>
      <c r="DQ18" s="164">
        <v>46.732500000000002</v>
      </c>
      <c r="DR18" s="164">
        <v>116.2216</v>
      </c>
      <c r="DS18" s="164">
        <v>-21.59</v>
      </c>
      <c r="DT18" s="164">
        <v>-22.08</v>
      </c>
      <c r="DU18" s="164">
        <v>78.8</v>
      </c>
      <c r="DV18" s="164">
        <v>50.33</v>
      </c>
      <c r="DW18" s="164">
        <v>117.0545</v>
      </c>
      <c r="DX18" s="164">
        <v>114.70910000000001</v>
      </c>
      <c r="DY18" s="164">
        <v>11.286300000000001</v>
      </c>
      <c r="DZ18" s="164">
        <v>9.6181999999999999</v>
      </c>
      <c r="EA18" s="164">
        <v>203.55240000000001</v>
      </c>
      <c r="EB18" s="164">
        <v>156.25739999999999</v>
      </c>
      <c r="EC18" s="164">
        <v>150.28020000000001</v>
      </c>
      <c r="ED18" s="164">
        <v>152.91329999999999</v>
      </c>
      <c r="EE18" s="164">
        <v>96.831400000000002</v>
      </c>
      <c r="EF18" s="164">
        <v>84.152500000000003</v>
      </c>
      <c r="EG18" s="164">
        <v>-23.125</v>
      </c>
      <c r="EH18" s="164">
        <v>405.6644</v>
      </c>
      <c r="EI18" s="164">
        <v>460.30079999999998</v>
      </c>
      <c r="EJ18" s="163"/>
      <c r="EK18" s="164">
        <v>-21.572700000000001</v>
      </c>
      <c r="EL18" s="164">
        <v>-18.7666</v>
      </c>
      <c r="EM18" s="164">
        <v>0</v>
      </c>
      <c r="EN18" s="164">
        <v>78.682199999999995</v>
      </c>
      <c r="EO18" s="164">
        <v>72.803899999999999</v>
      </c>
      <c r="EP18" s="164">
        <v>41.52</v>
      </c>
      <c r="EQ18" s="164">
        <v>-62.445300000000003</v>
      </c>
      <c r="ER18" s="164">
        <v>-63.7605</v>
      </c>
      <c r="ES18" s="164">
        <v>-44.126399999999997</v>
      </c>
      <c r="ET18" s="164">
        <v>0</v>
      </c>
      <c r="EU18" s="164">
        <v>-13.6</v>
      </c>
      <c r="EV18" s="164">
        <v>1</v>
      </c>
      <c r="EW18" s="164">
        <v>14.619899999999999</v>
      </c>
      <c r="EX18" s="164">
        <v>87.454599999999999</v>
      </c>
      <c r="EY18" s="164">
        <v>-37.488599999999998</v>
      </c>
      <c r="EZ18" s="164">
        <v>-37.216099999999997</v>
      </c>
      <c r="FA18" s="164">
        <v>7.3110999999999997</v>
      </c>
      <c r="FB18" s="164">
        <v>-80.837699999999998</v>
      </c>
      <c r="FC18" s="164">
        <v>44.796599999999998</v>
      </c>
      <c r="FD18" s="164">
        <v>23.736799999999999</v>
      </c>
      <c r="FE18" s="164">
        <v>0</v>
      </c>
      <c r="FF18" s="164">
        <v>23.189800000000002</v>
      </c>
      <c r="FG18" s="164">
        <v>40.939900000000002</v>
      </c>
      <c r="FH18" s="164">
        <v>41.262099999999997</v>
      </c>
      <c r="FI18" s="164">
        <v>39.5989</v>
      </c>
      <c r="FJ18" s="164">
        <v>17.750399999999999</v>
      </c>
      <c r="FK18" s="164">
        <v>17.9178</v>
      </c>
      <c r="FL18" s="164">
        <v>23.7788</v>
      </c>
      <c r="FM18" s="164">
        <v>-7.9382000000000001</v>
      </c>
      <c r="FN18" s="164">
        <v>-8.2675000000000001</v>
      </c>
      <c r="FO18" s="164">
        <v>7.3049999999999997</v>
      </c>
      <c r="FP18" s="164">
        <v>13.078900000000001</v>
      </c>
      <c r="FQ18" s="164">
        <v>15.719799999999999</v>
      </c>
      <c r="FR18" s="164">
        <v>-8.11</v>
      </c>
      <c r="FS18" s="164">
        <v>9.0730000000000004</v>
      </c>
      <c r="FT18" s="164">
        <v>0.76329999999999998</v>
      </c>
      <c r="FU18" s="164">
        <v>-5.7</v>
      </c>
      <c r="FV18" s="164">
        <v>18.41</v>
      </c>
      <c r="FW18" s="164">
        <v>13.4381</v>
      </c>
      <c r="FX18" s="163"/>
      <c r="FY18" s="164">
        <v>-4.4870000000000001</v>
      </c>
      <c r="FZ18" s="164">
        <v>4.3940000000000001</v>
      </c>
      <c r="GA18" s="163"/>
      <c r="GB18" s="164">
        <v>36.67</v>
      </c>
      <c r="GC18" s="164">
        <v>-11.427300000000001</v>
      </c>
      <c r="GD18" s="164">
        <v>-6.1432000000000002</v>
      </c>
      <c r="GE18" s="164">
        <v>13.4</v>
      </c>
      <c r="GF18" s="164">
        <v>68.798299999999998</v>
      </c>
      <c r="GG18" s="164">
        <v>22.5</v>
      </c>
      <c r="GH18" s="164">
        <v>-13.6899</v>
      </c>
      <c r="GI18" s="164">
        <v>0.82169999999999999</v>
      </c>
      <c r="GJ18" s="164">
        <v>0</v>
      </c>
      <c r="GK18" s="164">
        <v>1.4473</v>
      </c>
      <c r="GL18" s="163"/>
      <c r="GM18" s="164">
        <v>0</v>
      </c>
      <c r="GN18" s="163"/>
      <c r="GO18" s="164">
        <v>-20.979500000000002</v>
      </c>
      <c r="GP18" s="164">
        <v>18.0107</v>
      </c>
      <c r="GQ18" s="164">
        <v>21.507000000000001</v>
      </c>
      <c r="GR18" s="163"/>
      <c r="GS18" s="163"/>
      <c r="GT18" s="164">
        <v>-110.1189</v>
      </c>
      <c r="GU18" s="164">
        <v>-17.532800000000002</v>
      </c>
      <c r="GV18" s="164">
        <v>30.052299999999999</v>
      </c>
      <c r="GW18" s="164">
        <v>-36.439300000000003</v>
      </c>
      <c r="GX18" s="164">
        <v>10.46</v>
      </c>
      <c r="GY18" s="164">
        <v>6.8959999999999999</v>
      </c>
      <c r="GZ18" s="164">
        <v>6.6039000000000003</v>
      </c>
      <c r="HA18" s="164">
        <v>11.5161</v>
      </c>
      <c r="HB18" s="164">
        <v>0</v>
      </c>
      <c r="HC18" s="164">
        <v>205.10419999999999</v>
      </c>
      <c r="HD18" s="164">
        <v>250.2</v>
      </c>
      <c r="HE18" s="164">
        <v>-248.18270000000001</v>
      </c>
      <c r="HF18" s="164">
        <v>-574.97170000000006</v>
      </c>
      <c r="HG18" s="164">
        <v>575.38689999999997</v>
      </c>
      <c r="HH18" s="164">
        <v>627.29380000000003</v>
      </c>
      <c r="HI18" s="164">
        <v>0</v>
      </c>
      <c r="HJ18" s="164">
        <v>-190.21639999999999</v>
      </c>
      <c r="HK18" s="164">
        <v>-56.890500000000003</v>
      </c>
      <c r="HL18" s="164">
        <v>-48.315399999999997</v>
      </c>
      <c r="HM18" s="164">
        <v>78.272400000000005</v>
      </c>
      <c r="HN18" s="164">
        <v>76.787800000000004</v>
      </c>
      <c r="HO18" s="163"/>
      <c r="HP18" s="163"/>
      <c r="HQ18" s="164">
        <v>24.172999999999998</v>
      </c>
      <c r="HR18" s="164">
        <v>22.470099999999999</v>
      </c>
      <c r="HS18" s="164">
        <v>-51.098399999999998</v>
      </c>
      <c r="HT18" s="164">
        <v>-51.227200000000003</v>
      </c>
      <c r="HU18" s="164">
        <v>105.93</v>
      </c>
      <c r="HV18" s="164">
        <v>104.11</v>
      </c>
      <c r="HW18" s="164">
        <v>5.5</v>
      </c>
      <c r="HX18" s="164">
        <v>5.2</v>
      </c>
      <c r="HY18" s="164">
        <v>22.416899999999998</v>
      </c>
      <c r="HZ18" s="164">
        <v>30.32</v>
      </c>
      <c r="IA18" s="164">
        <v>-323.55900000000003</v>
      </c>
      <c r="IB18" s="164">
        <v>165.88990000000001</v>
      </c>
      <c r="IC18" s="164">
        <v>0</v>
      </c>
      <c r="ID18" s="164">
        <v>15</v>
      </c>
      <c r="IE18" s="164">
        <v>-41.3</v>
      </c>
      <c r="IF18" s="164">
        <v>-23.2</v>
      </c>
      <c r="IG18" s="164">
        <v>-22.5</v>
      </c>
      <c r="IH18" s="164">
        <v>1.1146</v>
      </c>
      <c r="II18" s="164">
        <v>1.0042</v>
      </c>
      <c r="IJ18" s="164">
        <v>-616.09140000000002</v>
      </c>
      <c r="IK18" s="164">
        <v>-416.70280000000002</v>
      </c>
      <c r="IL18" s="164">
        <v>479.74700000000001</v>
      </c>
      <c r="IM18" s="164">
        <v>394.69900000000001</v>
      </c>
      <c r="IN18" s="163"/>
      <c r="IO18" s="164">
        <v>-382.78910000000002</v>
      </c>
      <c r="IP18" s="164">
        <v>372.0521</v>
      </c>
      <c r="IQ18" s="164">
        <v>-135.88669999999999</v>
      </c>
      <c r="IR18" s="164">
        <v>-219.73929999999999</v>
      </c>
      <c r="IS18" s="164">
        <v>-375.26479999999998</v>
      </c>
      <c r="IT18" s="164">
        <v>116.645</v>
      </c>
      <c r="IU18" s="164">
        <v>115.5361</v>
      </c>
      <c r="IV18" s="164">
        <v>139.49690000000001</v>
      </c>
      <c r="IW18" s="164">
        <v>-461.99520000000001</v>
      </c>
      <c r="IX18" s="164">
        <v>226.05670000000001</v>
      </c>
      <c r="IY18" s="164">
        <v>-246.8254</v>
      </c>
      <c r="IZ18" s="164">
        <v>249.1815</v>
      </c>
      <c r="JA18" s="164">
        <v>-9.2546999999999997</v>
      </c>
      <c r="JB18" s="164">
        <v>36.607900000000001</v>
      </c>
      <c r="JC18" s="164">
        <v>8.08</v>
      </c>
      <c r="JD18" s="164">
        <v>7.4829999999999997</v>
      </c>
      <c r="JE18" s="164">
        <v>7.4509999999999996</v>
      </c>
      <c r="JF18" s="164">
        <v>-8.4</v>
      </c>
      <c r="JG18" s="164">
        <v>-14.88</v>
      </c>
      <c r="JH18" s="163"/>
      <c r="JI18" s="164">
        <v>15.648099999999999</v>
      </c>
      <c r="JJ18" s="164">
        <v>-18.251300000000001</v>
      </c>
      <c r="JK18" s="164">
        <v>-32.402500000000003</v>
      </c>
      <c r="JL18" s="164">
        <v>5.5</v>
      </c>
      <c r="JM18" s="164">
        <v>49.337000000000003</v>
      </c>
      <c r="JN18" s="164">
        <v>49.557000000000002</v>
      </c>
      <c r="JO18" s="164">
        <v>11.3566</v>
      </c>
      <c r="JP18" s="165">
        <v>13.5014</v>
      </c>
      <c r="JQ18" s="164">
        <v>48.010300000000001</v>
      </c>
      <c r="JR18" s="164">
        <v>48.063800000000001</v>
      </c>
      <c r="JS18" s="164">
        <v>48.432899999999997</v>
      </c>
      <c r="JT18" s="163"/>
      <c r="JU18" s="164">
        <v>40.9</v>
      </c>
      <c r="JV18" s="163"/>
      <c r="JW18" s="164">
        <v>5.57</v>
      </c>
      <c r="JX18" s="163"/>
      <c r="JY18" s="164">
        <v>-50.083799999999997</v>
      </c>
      <c r="JZ18" s="164">
        <v>75.330299999999994</v>
      </c>
      <c r="KA18" s="164">
        <v>57.923999999999999</v>
      </c>
      <c r="KB18" s="164">
        <v>-48.459699999999998</v>
      </c>
      <c r="KC18" s="164">
        <v>-74.391599999999997</v>
      </c>
      <c r="KD18" s="164">
        <v>48.0456</v>
      </c>
      <c r="KE18" s="164">
        <v>25.571100000000001</v>
      </c>
      <c r="KF18" s="164">
        <v>-49</v>
      </c>
      <c r="KG18" s="164">
        <v>50.5</v>
      </c>
      <c r="KH18" s="164">
        <v>55.088500000000003</v>
      </c>
      <c r="KI18" s="164">
        <v>15.436400000000001</v>
      </c>
    </row>
    <row r="19" spans="1:295" ht="18" customHeight="1" x14ac:dyDescent="0.3">
      <c r="A19" s="159" t="s">
        <v>90</v>
      </c>
      <c r="B19" s="159" t="s">
        <v>870</v>
      </c>
      <c r="C19" s="163"/>
      <c r="D19" s="164">
        <v>0</v>
      </c>
      <c r="E19" s="164">
        <v>-21.7926</v>
      </c>
      <c r="F19" s="164">
        <v>-39.191600000000001</v>
      </c>
      <c r="G19" s="164">
        <v>16.404800000000002</v>
      </c>
      <c r="H19" s="164">
        <v>0</v>
      </c>
      <c r="I19" s="164">
        <v>42.859299999999998</v>
      </c>
      <c r="J19" s="164">
        <v>-64.2136</v>
      </c>
      <c r="K19" s="164">
        <v>40.463099999999997</v>
      </c>
      <c r="L19" s="164">
        <v>20.571400000000001</v>
      </c>
      <c r="M19" s="163"/>
      <c r="N19" s="164">
        <v>11.1</v>
      </c>
      <c r="O19" s="164">
        <v>-32.728999999999999</v>
      </c>
      <c r="P19" s="165">
        <v>28.6</v>
      </c>
      <c r="Q19" s="164">
        <v>10.763999999999999</v>
      </c>
      <c r="R19" s="165">
        <v>-28.6</v>
      </c>
      <c r="S19" s="164">
        <v>13.842000000000001</v>
      </c>
      <c r="T19" s="164">
        <v>33.781599999999997</v>
      </c>
      <c r="U19" s="164">
        <v>15.1225</v>
      </c>
      <c r="V19" s="164">
        <v>15.2933</v>
      </c>
      <c r="W19" s="164">
        <v>25.324999999999999</v>
      </c>
      <c r="X19" s="164">
        <v>17.1877</v>
      </c>
      <c r="Y19" s="164">
        <v>5.5289000000000001</v>
      </c>
      <c r="Z19" s="164">
        <v>8.0595999999999997</v>
      </c>
      <c r="AA19" s="163"/>
      <c r="AB19" s="163"/>
      <c r="AC19" s="164">
        <v>-46.34</v>
      </c>
      <c r="AD19" s="164">
        <v>-46.11</v>
      </c>
      <c r="AE19" s="163"/>
      <c r="AF19" s="164">
        <v>-11.1</v>
      </c>
      <c r="AG19" s="164">
        <v>30.8</v>
      </c>
      <c r="AH19" s="164">
        <v>5.9610000000000003</v>
      </c>
      <c r="AI19" s="164">
        <v>0.17299999999999999</v>
      </c>
      <c r="AJ19" s="163"/>
      <c r="AK19" s="164">
        <v>-37.19</v>
      </c>
      <c r="AL19" s="164">
        <v>-56.49</v>
      </c>
      <c r="AM19" s="164">
        <v>37.479999999999997</v>
      </c>
      <c r="AN19" s="164">
        <v>37.590000000000003</v>
      </c>
      <c r="AO19" s="164">
        <v>10.650499999999999</v>
      </c>
      <c r="AP19" s="164">
        <v>9.5396999999999998</v>
      </c>
      <c r="AQ19" s="164">
        <v>57.957799999999999</v>
      </c>
      <c r="AR19" s="164">
        <v>60.241300000000003</v>
      </c>
      <c r="AS19" s="164">
        <v>37.2973</v>
      </c>
      <c r="AT19" s="164">
        <v>-42.331099999999999</v>
      </c>
      <c r="AU19" s="164">
        <v>-42.283900000000003</v>
      </c>
      <c r="AV19" s="164">
        <v>7.0256999999999996</v>
      </c>
      <c r="AW19" s="164">
        <v>6.8189000000000002</v>
      </c>
      <c r="AX19" s="164">
        <v>60.9514</v>
      </c>
      <c r="AY19" s="164">
        <v>61.889200000000002</v>
      </c>
      <c r="AZ19" s="164">
        <v>4.9996</v>
      </c>
      <c r="BA19" s="164">
        <v>4.0922999999999998</v>
      </c>
      <c r="BB19" s="164">
        <v>-376.61340000000001</v>
      </c>
      <c r="BC19" s="164">
        <v>-12.7729</v>
      </c>
      <c r="BD19" s="164">
        <v>-13.9</v>
      </c>
      <c r="BE19" s="164">
        <v>-14.1</v>
      </c>
      <c r="BF19" s="164">
        <v>50.777700000000003</v>
      </c>
      <c r="BG19" s="164">
        <v>49.634599999999999</v>
      </c>
      <c r="BH19" s="164">
        <v>-2.7025000000000001</v>
      </c>
      <c r="BI19" s="163"/>
      <c r="BJ19" s="164">
        <v>-59.524500000000003</v>
      </c>
      <c r="BK19" s="164">
        <v>4.4554</v>
      </c>
      <c r="BL19" s="164">
        <v>1.9844999999999999</v>
      </c>
      <c r="BM19" s="164">
        <v>3.8746</v>
      </c>
      <c r="BN19" s="164">
        <v>439.71050000000002</v>
      </c>
      <c r="BO19" s="164">
        <v>63.8142</v>
      </c>
      <c r="BP19" s="164">
        <v>64.332999999999998</v>
      </c>
      <c r="BQ19" s="164">
        <v>-382.33080000000001</v>
      </c>
      <c r="BR19" s="164">
        <v>364.2876</v>
      </c>
      <c r="BS19" s="163"/>
      <c r="BT19" s="164">
        <v>-54.874200000000002</v>
      </c>
      <c r="BU19" s="164">
        <v>53.5276</v>
      </c>
      <c r="BV19" s="164">
        <v>71.274000000000001</v>
      </c>
      <c r="BW19" s="164">
        <v>25.05</v>
      </c>
      <c r="BX19" s="164">
        <v>23.72</v>
      </c>
      <c r="BY19" s="164">
        <v>49.32</v>
      </c>
      <c r="BZ19" s="164">
        <v>65.290000000000006</v>
      </c>
      <c r="CA19" s="164">
        <v>-19.8215</v>
      </c>
      <c r="CB19" s="164">
        <v>-19.8215</v>
      </c>
      <c r="CC19" s="164">
        <v>69.727500000000006</v>
      </c>
      <c r="CD19" s="164">
        <v>70.089500000000001</v>
      </c>
      <c r="CE19" s="164">
        <v>20.305599999999998</v>
      </c>
      <c r="CF19" s="164">
        <v>-74.224999999999994</v>
      </c>
      <c r="CG19" s="164">
        <v>-73.021299999999997</v>
      </c>
      <c r="CH19" s="164">
        <v>-3.3997000000000002</v>
      </c>
      <c r="CI19" s="164">
        <v>0</v>
      </c>
      <c r="CJ19" s="163"/>
      <c r="CK19" s="163"/>
      <c r="CL19" s="164">
        <v>0</v>
      </c>
      <c r="CM19" s="164">
        <v>165.5</v>
      </c>
      <c r="CN19" s="164">
        <v>-12.58</v>
      </c>
      <c r="CO19" s="164">
        <v>57.834400000000002</v>
      </c>
      <c r="CP19" s="164">
        <v>57.275599999999997</v>
      </c>
      <c r="CQ19" s="164">
        <v>55.941099999999999</v>
      </c>
      <c r="CR19" s="164">
        <v>-45.368499999999997</v>
      </c>
      <c r="CS19" s="164">
        <v>-44.658900000000003</v>
      </c>
      <c r="CT19" s="164">
        <v>32.786099999999998</v>
      </c>
      <c r="CU19" s="164">
        <v>-26.860700000000001</v>
      </c>
      <c r="CV19" s="164">
        <v>37.633899999999997</v>
      </c>
      <c r="CW19" s="164">
        <v>10.783200000000001</v>
      </c>
      <c r="CX19" s="164">
        <v>57.8</v>
      </c>
      <c r="CY19" s="164">
        <v>29.95</v>
      </c>
      <c r="CZ19" s="164">
        <v>41.726100000000002</v>
      </c>
      <c r="DA19" s="164">
        <v>39.408900000000003</v>
      </c>
      <c r="DB19" s="164">
        <v>-20.3</v>
      </c>
      <c r="DC19" s="164">
        <v>-7.7413999999999996</v>
      </c>
      <c r="DD19" s="164">
        <v>0</v>
      </c>
      <c r="DE19" s="164">
        <v>0</v>
      </c>
      <c r="DF19" s="164">
        <v>-96.297399999999996</v>
      </c>
      <c r="DG19" s="164">
        <v>-12.039099999999999</v>
      </c>
      <c r="DH19" s="164">
        <v>-12.514200000000001</v>
      </c>
      <c r="DI19" s="164">
        <v>-73.2</v>
      </c>
      <c r="DJ19" s="164">
        <v>-73.5</v>
      </c>
      <c r="DK19" s="164">
        <v>17.520399999999999</v>
      </c>
      <c r="DL19" s="164">
        <v>35.458399999999997</v>
      </c>
      <c r="DM19" s="164">
        <v>43.222099999999998</v>
      </c>
      <c r="DN19" s="164">
        <v>49.823</v>
      </c>
      <c r="DO19" s="164">
        <v>34.619999999999997</v>
      </c>
      <c r="DP19" s="164">
        <v>-6.32</v>
      </c>
      <c r="DQ19" s="164">
        <v>46.391500000000001</v>
      </c>
      <c r="DR19" s="164">
        <v>98.265600000000006</v>
      </c>
      <c r="DS19" s="164">
        <v>-20.18</v>
      </c>
      <c r="DT19" s="164">
        <v>-20.47</v>
      </c>
      <c r="DU19" s="164">
        <v>80.23</v>
      </c>
      <c r="DV19" s="164">
        <v>52.53</v>
      </c>
      <c r="DW19" s="164">
        <v>96.654499999999999</v>
      </c>
      <c r="DX19" s="164">
        <v>95.818200000000004</v>
      </c>
      <c r="DY19" s="164">
        <v>6.5476999999999999</v>
      </c>
      <c r="DZ19" s="164">
        <v>5.6544999999999996</v>
      </c>
      <c r="EA19" s="164">
        <v>195.08930000000001</v>
      </c>
      <c r="EB19" s="164">
        <v>145.31819999999999</v>
      </c>
      <c r="EC19" s="164">
        <v>142.07810000000001</v>
      </c>
      <c r="ED19" s="164">
        <v>144.0266</v>
      </c>
      <c r="EE19" s="164">
        <v>116.3383</v>
      </c>
      <c r="EF19" s="164">
        <v>103.2852</v>
      </c>
      <c r="EG19" s="164">
        <v>-22.3</v>
      </c>
      <c r="EH19" s="164">
        <v>398.21550000000002</v>
      </c>
      <c r="EI19" s="164">
        <v>439.66230000000002</v>
      </c>
      <c r="EJ19" s="163"/>
      <c r="EK19" s="164">
        <v>-22.122800000000002</v>
      </c>
      <c r="EL19" s="164">
        <v>-18.985199999999999</v>
      </c>
      <c r="EM19" s="164">
        <v>-23.521000000000001</v>
      </c>
      <c r="EN19" s="164">
        <v>65.706900000000005</v>
      </c>
      <c r="EO19" s="164">
        <v>62.782499999999999</v>
      </c>
      <c r="EP19" s="164">
        <v>142.90799999999999</v>
      </c>
      <c r="EQ19" s="164">
        <v>-78.924099999999996</v>
      </c>
      <c r="ER19" s="164">
        <v>-80.063999999999993</v>
      </c>
      <c r="ES19" s="164">
        <v>-65.334100000000007</v>
      </c>
      <c r="ET19" s="164">
        <v>0</v>
      </c>
      <c r="EU19" s="164">
        <v>-11.14</v>
      </c>
      <c r="EV19" s="164">
        <v>124.7</v>
      </c>
      <c r="EW19" s="164">
        <v>15.081200000000001</v>
      </c>
      <c r="EX19" s="164">
        <v>63.071800000000003</v>
      </c>
      <c r="EY19" s="164">
        <v>-37.182899999999997</v>
      </c>
      <c r="EZ19" s="164">
        <v>-36.6265</v>
      </c>
      <c r="FA19" s="164">
        <v>9.8369</v>
      </c>
      <c r="FB19" s="164">
        <v>-97.395099999999999</v>
      </c>
      <c r="FC19" s="164">
        <v>65.503900000000002</v>
      </c>
      <c r="FD19" s="164">
        <v>22.771899999999999</v>
      </c>
      <c r="FE19" s="164">
        <v>0</v>
      </c>
      <c r="FF19" s="164">
        <v>22.3521</v>
      </c>
      <c r="FG19" s="164">
        <v>41.805399999999999</v>
      </c>
      <c r="FH19" s="164">
        <v>41.808799999999998</v>
      </c>
      <c r="FI19" s="164">
        <v>41.087499999999999</v>
      </c>
      <c r="FJ19" s="164">
        <v>16.410699999999999</v>
      </c>
      <c r="FK19" s="164">
        <v>18.420200000000001</v>
      </c>
      <c r="FL19" s="164">
        <v>25.7883</v>
      </c>
      <c r="FM19" s="164">
        <v>-3.2913000000000001</v>
      </c>
      <c r="FN19" s="164">
        <v>-3.0002</v>
      </c>
      <c r="FO19" s="164">
        <v>5.0193000000000003</v>
      </c>
      <c r="FP19" s="164">
        <v>12.1097</v>
      </c>
      <c r="FQ19" s="164">
        <v>13.2735</v>
      </c>
      <c r="FR19" s="164">
        <v>-6.97</v>
      </c>
      <c r="FS19" s="164">
        <v>9.3561999999999994</v>
      </c>
      <c r="FT19" s="164">
        <v>0.89270000000000005</v>
      </c>
      <c r="FU19" s="164">
        <v>-5.89</v>
      </c>
      <c r="FV19" s="164">
        <v>17.190000000000001</v>
      </c>
      <c r="FW19" s="164">
        <v>13.4781</v>
      </c>
      <c r="FX19" s="163"/>
      <c r="FY19" s="164">
        <v>-4.4169999999999998</v>
      </c>
      <c r="FZ19" s="164">
        <v>4.3719999999999999</v>
      </c>
      <c r="GA19" s="163"/>
      <c r="GB19" s="164">
        <v>37.26</v>
      </c>
      <c r="GC19" s="164">
        <v>-10.581300000000001</v>
      </c>
      <c r="GD19" s="164">
        <v>-3.9485999999999999</v>
      </c>
      <c r="GE19" s="164">
        <v>13.56</v>
      </c>
      <c r="GF19" s="164">
        <v>70.447199999999995</v>
      </c>
      <c r="GG19" s="164">
        <v>21.9</v>
      </c>
      <c r="GH19" s="164">
        <v>-13.289899999999999</v>
      </c>
      <c r="GI19" s="164">
        <v>0.39079999999999998</v>
      </c>
      <c r="GJ19" s="164">
        <v>0</v>
      </c>
      <c r="GK19" s="164">
        <v>1.5364</v>
      </c>
      <c r="GL19" s="163"/>
      <c r="GM19" s="164">
        <v>0</v>
      </c>
      <c r="GN19" s="163"/>
      <c r="GO19" s="164">
        <v>-22.178100000000001</v>
      </c>
      <c r="GP19" s="164">
        <v>18.9695</v>
      </c>
      <c r="GQ19" s="164">
        <v>22.9817</v>
      </c>
      <c r="GR19" s="163"/>
      <c r="GS19" s="163"/>
      <c r="GT19" s="164">
        <v>-110.1448</v>
      </c>
      <c r="GU19" s="164">
        <v>-17.997599999999998</v>
      </c>
      <c r="GV19" s="164">
        <v>29.918299999999999</v>
      </c>
      <c r="GW19" s="164">
        <v>-38.334800000000001</v>
      </c>
      <c r="GX19" s="165">
        <v>10.371700000000001</v>
      </c>
      <c r="GY19" s="164">
        <v>7.3745000000000003</v>
      </c>
      <c r="GZ19" s="164">
        <v>7.1311999999999998</v>
      </c>
      <c r="HA19" s="164">
        <v>11</v>
      </c>
      <c r="HB19" s="164">
        <v>0</v>
      </c>
      <c r="HC19" s="164">
        <v>199.5959</v>
      </c>
      <c r="HD19" s="164">
        <v>259.8</v>
      </c>
      <c r="HE19" s="164">
        <v>-258.0849</v>
      </c>
      <c r="HF19" s="164">
        <v>-577.34029999999996</v>
      </c>
      <c r="HG19" s="164">
        <v>579.09220000000005</v>
      </c>
      <c r="HH19" s="164">
        <v>626.19320000000005</v>
      </c>
      <c r="HI19" s="164">
        <v>0</v>
      </c>
      <c r="HJ19" s="164">
        <v>-185.0121</v>
      </c>
      <c r="HK19" s="164">
        <v>-54.884900000000002</v>
      </c>
      <c r="HL19" s="164">
        <v>-47.469299999999997</v>
      </c>
      <c r="HM19" s="164">
        <v>76.401499999999999</v>
      </c>
      <c r="HN19" s="164">
        <v>75.245800000000003</v>
      </c>
      <c r="HO19" s="163"/>
      <c r="HP19" s="164">
        <v>-60.771000000000001</v>
      </c>
      <c r="HQ19" s="164">
        <v>21.6571</v>
      </c>
      <c r="HR19" s="164">
        <v>20.8551</v>
      </c>
      <c r="HS19" s="164">
        <v>-48.071899999999999</v>
      </c>
      <c r="HT19" s="164">
        <v>-48.180100000000003</v>
      </c>
      <c r="HU19" s="164">
        <v>104.71</v>
      </c>
      <c r="HV19" s="164">
        <v>102.67</v>
      </c>
      <c r="HW19" s="164">
        <v>4.8</v>
      </c>
      <c r="HX19" s="164">
        <v>2.5</v>
      </c>
      <c r="HY19" s="164">
        <v>22.622</v>
      </c>
      <c r="HZ19" s="164">
        <v>23.92</v>
      </c>
      <c r="IA19" s="164">
        <v>-318.95699999999999</v>
      </c>
      <c r="IB19" s="164">
        <v>163.82169999999999</v>
      </c>
      <c r="IC19" s="164">
        <v>0</v>
      </c>
      <c r="ID19" s="164">
        <v>13.9</v>
      </c>
      <c r="IE19" s="164">
        <v>-41</v>
      </c>
      <c r="IF19" s="164">
        <v>-20.8</v>
      </c>
      <c r="IG19" s="164">
        <v>-20.8</v>
      </c>
      <c r="IH19" s="163"/>
      <c r="II19" s="163"/>
      <c r="IJ19" s="164">
        <v>-611.97910000000002</v>
      </c>
      <c r="IK19" s="164">
        <v>-395.7276</v>
      </c>
      <c r="IL19" s="164">
        <v>458.70429999999999</v>
      </c>
      <c r="IM19" s="164">
        <v>372.04469999999998</v>
      </c>
      <c r="IN19" s="163"/>
      <c r="IO19" s="164">
        <v>-363.78800000000001</v>
      </c>
      <c r="IP19" s="164">
        <v>363.49180000000001</v>
      </c>
      <c r="IQ19" s="164">
        <v>-137.06110000000001</v>
      </c>
      <c r="IR19" s="164">
        <v>-206.82579999999999</v>
      </c>
      <c r="IS19" s="164">
        <v>-360.26029999999997</v>
      </c>
      <c r="IT19" s="164">
        <v>117.2929</v>
      </c>
      <c r="IU19" s="164">
        <v>117.96080000000001</v>
      </c>
      <c r="IV19" s="164">
        <v>132.85509999999999</v>
      </c>
      <c r="IW19" s="164">
        <v>-448.49299999999999</v>
      </c>
      <c r="IX19" s="164">
        <v>216.6002</v>
      </c>
      <c r="IY19" s="164">
        <v>-240.0487</v>
      </c>
      <c r="IZ19" s="164">
        <v>240.30510000000001</v>
      </c>
      <c r="JA19" s="164">
        <v>-9.3865999999999996</v>
      </c>
      <c r="JB19" s="164">
        <v>36.647300000000001</v>
      </c>
      <c r="JC19" s="164">
        <v>8.08</v>
      </c>
      <c r="JD19" s="164">
        <v>7.657</v>
      </c>
      <c r="JE19" s="165">
        <v>7.4024999999999999</v>
      </c>
      <c r="JF19" s="164">
        <v>-8.7200000000000006</v>
      </c>
      <c r="JG19" s="164">
        <v>-14.08</v>
      </c>
      <c r="JH19" s="163"/>
      <c r="JI19" s="164">
        <v>15.5016</v>
      </c>
      <c r="JJ19" s="164">
        <v>-18.4863</v>
      </c>
      <c r="JK19" s="164">
        <v>-33.427900000000001</v>
      </c>
      <c r="JL19" s="164">
        <v>5.9</v>
      </c>
      <c r="JM19" s="164">
        <v>48.764000000000003</v>
      </c>
      <c r="JN19" s="164">
        <v>48.718000000000004</v>
      </c>
      <c r="JO19" s="164">
        <v>11.358700000000001</v>
      </c>
      <c r="JP19" s="164">
        <v>13.5686</v>
      </c>
      <c r="JQ19" s="164">
        <v>48.7624</v>
      </c>
      <c r="JR19" s="164">
        <v>49.011000000000003</v>
      </c>
      <c r="JS19" s="164">
        <v>48.6372</v>
      </c>
      <c r="JT19" s="163"/>
      <c r="JU19" s="164">
        <v>42.4</v>
      </c>
      <c r="JV19" s="163"/>
      <c r="JW19" s="164">
        <v>5.45</v>
      </c>
      <c r="JX19" s="163"/>
      <c r="JY19" s="164">
        <v>-50.526200000000003</v>
      </c>
      <c r="JZ19" s="164">
        <v>72.278999999999996</v>
      </c>
      <c r="KA19" s="164">
        <v>55.9711</v>
      </c>
      <c r="KB19" s="164">
        <v>-50.137300000000003</v>
      </c>
      <c r="KC19" s="164">
        <v>-71.337900000000005</v>
      </c>
      <c r="KD19" s="164">
        <v>46.771999999999998</v>
      </c>
      <c r="KE19" s="164">
        <v>24.123899999999999</v>
      </c>
      <c r="KF19" s="164">
        <v>-51.8</v>
      </c>
      <c r="KG19" s="164">
        <v>51.6</v>
      </c>
      <c r="KH19" s="164">
        <v>44.600700000000003</v>
      </c>
      <c r="KI19" s="164">
        <v>23.229099999999999</v>
      </c>
    </row>
    <row r="20" spans="1:295" ht="18" customHeight="1" x14ac:dyDescent="0.3">
      <c r="A20" s="159" t="s">
        <v>90</v>
      </c>
      <c r="B20" s="159" t="s">
        <v>871</v>
      </c>
      <c r="C20" s="163"/>
      <c r="D20" s="164">
        <v>0</v>
      </c>
      <c r="E20" s="164">
        <v>-22.544499999999999</v>
      </c>
      <c r="F20" s="164">
        <v>-38.906199999999998</v>
      </c>
      <c r="G20" s="164">
        <v>16.029699999999998</v>
      </c>
      <c r="H20" s="164">
        <v>0</v>
      </c>
      <c r="I20" s="164">
        <v>45.323900000000002</v>
      </c>
      <c r="J20" s="164">
        <v>-66.5625</v>
      </c>
      <c r="K20" s="164">
        <v>41.448799999999999</v>
      </c>
      <c r="L20" s="164">
        <v>21.083400000000001</v>
      </c>
      <c r="M20" s="163"/>
      <c r="N20" s="164">
        <v>11.1</v>
      </c>
      <c r="O20" s="164">
        <v>-32.424999999999997</v>
      </c>
      <c r="P20" s="164">
        <v>28.6</v>
      </c>
      <c r="Q20" s="164">
        <v>10.763999999999999</v>
      </c>
      <c r="R20" s="165">
        <v>-29.7</v>
      </c>
      <c r="S20" s="164">
        <v>12.4658</v>
      </c>
      <c r="T20" s="164">
        <v>35.819600000000001</v>
      </c>
      <c r="U20" s="164">
        <v>15.669700000000001</v>
      </c>
      <c r="V20" s="164">
        <v>15.522</v>
      </c>
      <c r="W20" s="164">
        <v>26.227</v>
      </c>
      <c r="X20" s="164">
        <v>16.1997</v>
      </c>
      <c r="Y20" s="164">
        <v>6.1723999999999997</v>
      </c>
      <c r="Z20" s="164">
        <v>8.3248999999999995</v>
      </c>
      <c r="AA20" s="163"/>
      <c r="AB20" s="163"/>
      <c r="AC20" s="164">
        <v>-47.92</v>
      </c>
      <c r="AD20" s="164">
        <v>-47.96</v>
      </c>
      <c r="AE20" s="163"/>
      <c r="AF20" s="164">
        <v>-11.1</v>
      </c>
      <c r="AG20" s="164">
        <v>30.8</v>
      </c>
      <c r="AH20" s="164">
        <v>6.6369999999999996</v>
      </c>
      <c r="AI20" s="164">
        <v>0.17799999999999999</v>
      </c>
      <c r="AJ20" s="163"/>
      <c r="AK20" s="164">
        <v>-42.13</v>
      </c>
      <c r="AL20" s="164">
        <v>-49.72</v>
      </c>
      <c r="AM20" s="164">
        <v>42.3</v>
      </c>
      <c r="AN20" s="164">
        <v>42.89</v>
      </c>
      <c r="AO20" s="164">
        <v>9.4001000000000001</v>
      </c>
      <c r="AP20" s="164">
        <v>10.2271</v>
      </c>
      <c r="AQ20" s="164">
        <v>60.487000000000002</v>
      </c>
      <c r="AR20" s="164">
        <v>62.564</v>
      </c>
      <c r="AS20" s="164">
        <v>37.922400000000003</v>
      </c>
      <c r="AT20" s="164">
        <v>-48.493200000000002</v>
      </c>
      <c r="AU20" s="164">
        <v>-48.831200000000003</v>
      </c>
      <c r="AV20" s="164">
        <v>30.474699999999999</v>
      </c>
      <c r="AW20" s="164">
        <v>29.8919</v>
      </c>
      <c r="AX20" s="164">
        <v>61.353299999999997</v>
      </c>
      <c r="AY20" s="164">
        <v>61.889200000000002</v>
      </c>
      <c r="AZ20" s="164">
        <v>22.217600000000001</v>
      </c>
      <c r="BA20" s="164">
        <v>22.550999999999998</v>
      </c>
      <c r="BB20" s="164">
        <v>-411.1053</v>
      </c>
      <c r="BC20" s="164">
        <v>-16.636800000000001</v>
      </c>
      <c r="BD20" s="164">
        <v>-12.3</v>
      </c>
      <c r="BE20" s="164">
        <v>-12.4</v>
      </c>
      <c r="BF20" s="164">
        <v>57.149099999999997</v>
      </c>
      <c r="BG20" s="164">
        <v>55.383699999999997</v>
      </c>
      <c r="BH20" s="164">
        <v>-2.46</v>
      </c>
      <c r="BI20" s="163"/>
      <c r="BJ20" s="164">
        <v>-64.426199999999994</v>
      </c>
      <c r="BK20" s="164">
        <v>3.4344999999999999</v>
      </c>
      <c r="BL20" s="164">
        <v>0</v>
      </c>
      <c r="BM20" s="164">
        <v>3.6913999999999998</v>
      </c>
      <c r="BN20" s="164">
        <v>471.69389999999999</v>
      </c>
      <c r="BO20" s="164">
        <v>66.469300000000004</v>
      </c>
      <c r="BP20" s="164">
        <v>66.347200000000001</v>
      </c>
      <c r="BQ20" s="164">
        <v>-410.69349999999997</v>
      </c>
      <c r="BR20" s="164">
        <v>388.46820000000002</v>
      </c>
      <c r="BS20" s="163"/>
      <c r="BT20" s="164">
        <v>-64.274799999999999</v>
      </c>
      <c r="BU20" s="164">
        <v>65.495199999999997</v>
      </c>
      <c r="BV20" s="164">
        <v>68.020600000000002</v>
      </c>
      <c r="BW20" s="164">
        <v>23.8</v>
      </c>
      <c r="BX20" s="164">
        <v>22.57</v>
      </c>
      <c r="BY20" s="164">
        <v>49.33</v>
      </c>
      <c r="BZ20" s="164">
        <v>63.47</v>
      </c>
      <c r="CA20" s="164">
        <v>-15.2669</v>
      </c>
      <c r="CB20" s="164">
        <v>-15.534800000000001</v>
      </c>
      <c r="CC20" s="164">
        <v>69.119900000000001</v>
      </c>
      <c r="CD20" s="164">
        <v>70.022199999999998</v>
      </c>
      <c r="CE20" s="164">
        <v>21.0684</v>
      </c>
      <c r="CF20" s="164">
        <v>-74.346400000000003</v>
      </c>
      <c r="CG20" s="164">
        <v>-74.076700000000002</v>
      </c>
      <c r="CH20" s="164">
        <v>-3.7627000000000002</v>
      </c>
      <c r="CI20" s="164">
        <v>0</v>
      </c>
      <c r="CJ20" s="163"/>
      <c r="CK20" s="163"/>
      <c r="CL20" s="164">
        <v>0</v>
      </c>
      <c r="CM20" s="164">
        <v>176.1</v>
      </c>
      <c r="CN20" s="164">
        <v>-13.02</v>
      </c>
      <c r="CO20" s="164">
        <v>58.750100000000003</v>
      </c>
      <c r="CP20" s="164">
        <v>58.115699999999997</v>
      </c>
      <c r="CQ20" s="164">
        <v>56.250700000000002</v>
      </c>
      <c r="CR20" s="164">
        <v>-45.405200000000001</v>
      </c>
      <c r="CS20" s="164">
        <v>-44.904899999999998</v>
      </c>
      <c r="CT20" s="164">
        <v>35.375100000000003</v>
      </c>
      <c r="CU20" s="164">
        <v>-26.2989</v>
      </c>
      <c r="CV20" s="164">
        <v>38.122100000000003</v>
      </c>
      <c r="CW20" s="164">
        <v>10.3795</v>
      </c>
      <c r="CX20" s="164">
        <v>58.39</v>
      </c>
      <c r="CY20" s="164">
        <v>30.48</v>
      </c>
      <c r="CZ20" s="164">
        <v>42.194800000000001</v>
      </c>
      <c r="DA20" s="164">
        <v>39.701799999999999</v>
      </c>
      <c r="DB20" s="164">
        <v>-20.11</v>
      </c>
      <c r="DC20" s="164">
        <v>-7.4649999999999999</v>
      </c>
      <c r="DD20" s="164">
        <v>0</v>
      </c>
      <c r="DE20" s="164">
        <v>0</v>
      </c>
      <c r="DF20" s="164">
        <v>-90.072500000000005</v>
      </c>
      <c r="DG20" s="164">
        <v>-11.386699999999999</v>
      </c>
      <c r="DH20" s="164">
        <v>-12.483700000000001</v>
      </c>
      <c r="DI20" s="164">
        <v>-75.900000000000006</v>
      </c>
      <c r="DJ20" s="164">
        <v>-76</v>
      </c>
      <c r="DK20" s="164">
        <v>17.9709</v>
      </c>
      <c r="DL20" s="164">
        <v>38.388100000000001</v>
      </c>
      <c r="DM20" s="164">
        <v>45.100700000000003</v>
      </c>
      <c r="DN20" s="164">
        <v>54.5105</v>
      </c>
      <c r="DO20" s="164">
        <v>38.01</v>
      </c>
      <c r="DP20" s="164">
        <v>-5.87</v>
      </c>
      <c r="DQ20" s="164">
        <v>44.128500000000003</v>
      </c>
      <c r="DR20" s="164">
        <v>90.180099999999996</v>
      </c>
      <c r="DS20" s="164">
        <v>-21.36</v>
      </c>
      <c r="DT20" s="164">
        <v>-21.63</v>
      </c>
      <c r="DU20" s="164">
        <v>85.1</v>
      </c>
      <c r="DV20" s="164">
        <v>52.66</v>
      </c>
      <c r="DW20" s="164">
        <v>90.836399999999998</v>
      </c>
      <c r="DX20" s="164">
        <v>88.909099999999995</v>
      </c>
      <c r="DY20" s="164">
        <v>4.3426</v>
      </c>
      <c r="DZ20" s="164">
        <v>3.4636</v>
      </c>
      <c r="EA20" s="164">
        <v>191.72110000000001</v>
      </c>
      <c r="EB20" s="164">
        <v>145.20679999999999</v>
      </c>
      <c r="EC20" s="164">
        <v>140.2978</v>
      </c>
      <c r="ED20" s="164">
        <v>142.76740000000001</v>
      </c>
      <c r="EE20" s="164">
        <v>109.697</v>
      </c>
      <c r="EF20" s="164">
        <v>102.8356</v>
      </c>
      <c r="EG20" s="164">
        <v>-21.367000000000001</v>
      </c>
      <c r="EH20" s="164">
        <v>423.96019999999999</v>
      </c>
      <c r="EI20" s="164">
        <v>384.00279999999998</v>
      </c>
      <c r="EJ20" s="163"/>
      <c r="EK20" s="164">
        <v>-21.253399999999999</v>
      </c>
      <c r="EL20" s="164">
        <v>-17.9389</v>
      </c>
      <c r="EM20" s="164">
        <v>-16.9512</v>
      </c>
      <c r="EN20" s="164">
        <v>57.368200000000002</v>
      </c>
      <c r="EO20" s="164">
        <v>54.321899999999999</v>
      </c>
      <c r="EP20" s="164">
        <v>150.58799999999999</v>
      </c>
      <c r="EQ20" s="164">
        <v>-74.951899999999995</v>
      </c>
      <c r="ER20" s="164">
        <v>-76.025000000000006</v>
      </c>
      <c r="ES20" s="164">
        <v>-62.199399999999997</v>
      </c>
      <c r="ET20" s="164">
        <v>15.9</v>
      </c>
      <c r="EU20" s="164">
        <v>-11.36</v>
      </c>
      <c r="EV20" s="164">
        <v>107.3</v>
      </c>
      <c r="EW20" s="164">
        <v>15.432499999999999</v>
      </c>
      <c r="EX20" s="164">
        <v>46.546199999999999</v>
      </c>
      <c r="EY20" s="164">
        <v>-38.164200000000001</v>
      </c>
      <c r="EZ20" s="164">
        <v>-37.168999999999997</v>
      </c>
      <c r="FA20" s="164">
        <v>11.5489</v>
      </c>
      <c r="FB20" s="164">
        <v>-97.0274</v>
      </c>
      <c r="FC20" s="164">
        <v>61.845300000000002</v>
      </c>
      <c r="FD20" s="164">
        <v>23.518999999999998</v>
      </c>
      <c r="FE20" s="164">
        <v>0</v>
      </c>
      <c r="FF20" s="164">
        <v>22.699300000000001</v>
      </c>
      <c r="FG20" s="164">
        <v>40.441299999999998</v>
      </c>
      <c r="FH20" s="164">
        <v>40.469499999999996</v>
      </c>
      <c r="FI20" s="164">
        <v>39.178400000000003</v>
      </c>
      <c r="FJ20" s="164">
        <v>13.228999999999999</v>
      </c>
      <c r="FK20" s="164">
        <v>14.2338</v>
      </c>
      <c r="FL20" s="164">
        <v>23.276399999999999</v>
      </c>
      <c r="FM20" s="164">
        <v>-1.7465999999999999</v>
      </c>
      <c r="FN20" s="164">
        <v>-1.9801</v>
      </c>
      <c r="FO20" s="164">
        <v>3.9775</v>
      </c>
      <c r="FP20" s="164">
        <v>11.1365</v>
      </c>
      <c r="FQ20" s="164">
        <v>9.7139000000000006</v>
      </c>
      <c r="FR20" s="164">
        <v>-5.8</v>
      </c>
      <c r="FS20" s="164">
        <v>9.2609999999999992</v>
      </c>
      <c r="FT20" s="164">
        <v>0.78639999999999999</v>
      </c>
      <c r="FU20" s="164">
        <v>-5.88</v>
      </c>
      <c r="FV20" s="164">
        <v>15</v>
      </c>
      <c r="FW20" s="164">
        <v>0</v>
      </c>
      <c r="FX20" s="163"/>
      <c r="FY20" s="164">
        <v>-4.3920000000000003</v>
      </c>
      <c r="FZ20" s="164">
        <v>4.4390000000000001</v>
      </c>
      <c r="GA20" s="163"/>
      <c r="GB20" s="164">
        <v>36.39</v>
      </c>
      <c r="GC20" s="164">
        <v>-11.8796</v>
      </c>
      <c r="GD20" s="164">
        <v>-5.1313000000000004</v>
      </c>
      <c r="GE20" s="164">
        <v>13.71</v>
      </c>
      <c r="GF20" s="164">
        <v>69.433899999999994</v>
      </c>
      <c r="GG20" s="164">
        <v>21</v>
      </c>
      <c r="GH20" s="164">
        <v>-14.266299999999999</v>
      </c>
      <c r="GI20" s="164">
        <v>0.49680000000000002</v>
      </c>
      <c r="GJ20" s="164">
        <v>0</v>
      </c>
      <c r="GK20" s="164">
        <v>1.6684000000000001</v>
      </c>
      <c r="GL20" s="163"/>
      <c r="GM20" s="164">
        <v>0</v>
      </c>
      <c r="GN20" s="164">
        <v>-14.0251</v>
      </c>
      <c r="GO20" s="164">
        <v>-24.627099999999999</v>
      </c>
      <c r="GP20" s="164">
        <v>17.775700000000001</v>
      </c>
      <c r="GQ20" s="164">
        <v>25.2897</v>
      </c>
      <c r="GR20" s="164">
        <v>55.935899999999997</v>
      </c>
      <c r="GS20" s="164">
        <v>56.853999999999999</v>
      </c>
      <c r="GT20" s="164">
        <v>-114.57340000000001</v>
      </c>
      <c r="GU20" s="164">
        <v>-18.702400000000001</v>
      </c>
      <c r="GV20" s="164">
        <v>30.421500000000002</v>
      </c>
      <c r="GW20" s="164">
        <v>-39.879600000000003</v>
      </c>
      <c r="GX20" s="164">
        <v>10.2834</v>
      </c>
      <c r="GY20" s="164">
        <v>7.6382000000000003</v>
      </c>
      <c r="GZ20" s="164">
        <v>7.3105000000000002</v>
      </c>
      <c r="HA20" s="164">
        <v>11.8011</v>
      </c>
      <c r="HB20" s="164">
        <v>0</v>
      </c>
      <c r="HC20" s="164">
        <v>165.36779999999999</v>
      </c>
      <c r="HD20" s="164">
        <v>164.3</v>
      </c>
      <c r="HE20" s="164">
        <v>-163.5805</v>
      </c>
      <c r="HF20" s="164">
        <v>-454.52379999999999</v>
      </c>
      <c r="HG20" s="164">
        <v>453.86110000000002</v>
      </c>
      <c r="HH20" s="164">
        <v>507.90890000000002</v>
      </c>
      <c r="HI20" s="164">
        <v>0</v>
      </c>
      <c r="HJ20" s="164">
        <v>-155.78909999999999</v>
      </c>
      <c r="HK20" s="164">
        <v>-59.5047</v>
      </c>
      <c r="HL20" s="164">
        <v>-52.143900000000002</v>
      </c>
      <c r="HM20" s="164">
        <v>79.217600000000004</v>
      </c>
      <c r="HN20" s="164">
        <v>77.365799999999993</v>
      </c>
      <c r="HO20" s="164">
        <v>-57.920999999999999</v>
      </c>
      <c r="HP20" s="165">
        <v>-51.686950000000003</v>
      </c>
      <c r="HQ20" s="164">
        <v>14.241199999999999</v>
      </c>
      <c r="HR20" s="164">
        <v>14.0764</v>
      </c>
      <c r="HS20" s="164">
        <v>-41.670900000000003</v>
      </c>
      <c r="HT20" s="164">
        <v>-42.231699999999996</v>
      </c>
      <c r="HU20" s="164">
        <v>89.23</v>
      </c>
      <c r="HV20" s="164">
        <v>87.98</v>
      </c>
      <c r="HW20" s="164">
        <v>2.9</v>
      </c>
      <c r="HX20" s="164">
        <v>2.8</v>
      </c>
      <c r="HY20" s="164">
        <v>22.622</v>
      </c>
      <c r="HZ20" s="164">
        <v>7.76</v>
      </c>
      <c r="IA20" s="164">
        <v>-324.18239999999997</v>
      </c>
      <c r="IB20" s="164">
        <v>157.3511</v>
      </c>
      <c r="IC20" s="164">
        <v>0</v>
      </c>
      <c r="ID20" s="164">
        <v>11.7</v>
      </c>
      <c r="IE20" s="164">
        <v>-40.5</v>
      </c>
      <c r="IF20" s="164">
        <v>-13.8</v>
      </c>
      <c r="IG20" s="164">
        <v>-13</v>
      </c>
      <c r="IH20" s="163"/>
      <c r="II20" s="163"/>
      <c r="IJ20" s="164">
        <v>-494.92669999999998</v>
      </c>
      <c r="IK20" s="164">
        <v>-331.00450000000001</v>
      </c>
      <c r="IL20" s="164">
        <v>359.05079999999998</v>
      </c>
      <c r="IM20" s="164">
        <v>288.81479999999999</v>
      </c>
      <c r="IN20" s="163"/>
      <c r="IO20" s="164">
        <v>-270.8716</v>
      </c>
      <c r="IP20" s="164">
        <v>272.93920000000003</v>
      </c>
      <c r="IQ20" s="164">
        <v>-118.254</v>
      </c>
      <c r="IR20" s="164">
        <v>-141.45740000000001</v>
      </c>
      <c r="IS20" s="164">
        <v>-271.11320000000001</v>
      </c>
      <c r="IT20" s="164">
        <v>129.50550000000001</v>
      </c>
      <c r="IU20" s="164">
        <v>131.14189999999999</v>
      </c>
      <c r="IV20" s="164">
        <v>119.50579999999999</v>
      </c>
      <c r="IW20" s="164">
        <v>-340.87759999999997</v>
      </c>
      <c r="IX20" s="164">
        <v>147.13</v>
      </c>
      <c r="IY20" s="164">
        <v>-196.8991</v>
      </c>
      <c r="IZ20" s="164">
        <v>202.33969999999999</v>
      </c>
      <c r="JA20" s="164">
        <v>-11.073</v>
      </c>
      <c r="JB20" s="164">
        <v>33.457999999999998</v>
      </c>
      <c r="JC20" s="164">
        <v>8.32</v>
      </c>
      <c r="JD20" s="164">
        <v>7.3630000000000004</v>
      </c>
      <c r="JE20" s="164">
        <v>7.3540000000000001</v>
      </c>
      <c r="JF20" s="164">
        <v>-8.24</v>
      </c>
      <c r="JG20" s="164">
        <v>-14.24</v>
      </c>
      <c r="JH20" s="163"/>
      <c r="JI20" s="164">
        <v>15.178100000000001</v>
      </c>
      <c r="JJ20" s="164">
        <v>-17.634799999999998</v>
      </c>
      <c r="JK20" s="164">
        <v>-33.281399999999998</v>
      </c>
      <c r="JL20" s="164">
        <v>6.3</v>
      </c>
      <c r="JM20" s="164">
        <v>50.475000000000001</v>
      </c>
      <c r="JN20" s="164">
        <v>49.31</v>
      </c>
      <c r="JO20" s="164">
        <v>11.384399999999999</v>
      </c>
      <c r="JP20" s="164">
        <v>13.6098</v>
      </c>
      <c r="JQ20" s="164">
        <v>49.695799999999998</v>
      </c>
      <c r="JR20" s="164">
        <v>48.638199999999998</v>
      </c>
      <c r="JS20" s="164">
        <v>49.800699999999999</v>
      </c>
      <c r="JT20" s="163"/>
      <c r="JU20" s="164">
        <v>41.9</v>
      </c>
      <c r="JV20" s="163"/>
      <c r="JW20" s="164">
        <v>5.83</v>
      </c>
      <c r="JX20" s="163"/>
      <c r="JY20" s="164">
        <v>-58.097999999999999</v>
      </c>
      <c r="JZ20" s="164">
        <v>76.496899999999997</v>
      </c>
      <c r="KA20" s="164">
        <v>60.785699999999999</v>
      </c>
      <c r="KB20" s="164">
        <v>-57.289499999999997</v>
      </c>
      <c r="KC20" s="164">
        <v>-75.3142</v>
      </c>
      <c r="KD20" s="164">
        <v>51.036999999999999</v>
      </c>
      <c r="KE20" s="164">
        <v>23.4773</v>
      </c>
      <c r="KF20" s="164">
        <v>-49.8</v>
      </c>
      <c r="KG20" s="164">
        <v>50.2</v>
      </c>
      <c r="KH20" s="164">
        <v>53.4754</v>
      </c>
      <c r="KI20" s="164">
        <v>16.319500000000001</v>
      </c>
    </row>
    <row r="21" spans="1:295" ht="18" customHeight="1" x14ac:dyDescent="0.3">
      <c r="A21" s="159" t="s">
        <v>90</v>
      </c>
      <c r="B21" s="159" t="s">
        <v>872</v>
      </c>
      <c r="C21" s="163"/>
      <c r="D21" s="164">
        <v>0</v>
      </c>
      <c r="E21" s="164">
        <v>-22.735099999999999</v>
      </c>
      <c r="F21" s="164">
        <v>-38.024299999999997</v>
      </c>
      <c r="G21" s="164">
        <v>17.105399999999999</v>
      </c>
      <c r="H21" s="164">
        <v>0</v>
      </c>
      <c r="I21" s="164">
        <v>47.210099999999997</v>
      </c>
      <c r="J21" s="164">
        <v>-71.076300000000003</v>
      </c>
      <c r="K21" s="164">
        <v>46.268000000000001</v>
      </c>
      <c r="L21" s="164">
        <v>23.735299999999999</v>
      </c>
      <c r="M21" s="163"/>
      <c r="N21" s="164">
        <v>4.4400000000000004</v>
      </c>
      <c r="O21" s="164">
        <v>-35.350999999999999</v>
      </c>
      <c r="P21" s="164">
        <v>30.8</v>
      </c>
      <c r="Q21" s="164">
        <v>11.592000000000001</v>
      </c>
      <c r="R21" s="164">
        <v>-30.8</v>
      </c>
      <c r="S21" s="164">
        <v>12.172499999999999</v>
      </c>
      <c r="T21" s="164">
        <v>38.481000000000002</v>
      </c>
      <c r="U21" s="164">
        <v>16.834299999999999</v>
      </c>
      <c r="V21" s="164">
        <v>16.767299999999999</v>
      </c>
      <c r="W21" s="164">
        <v>28.273199999999999</v>
      </c>
      <c r="X21" s="164">
        <v>16.0227</v>
      </c>
      <c r="Y21" s="164">
        <v>6.1784999999999997</v>
      </c>
      <c r="Z21" s="164">
        <v>8.0559999999999992</v>
      </c>
      <c r="AA21" s="163"/>
      <c r="AB21" s="163"/>
      <c r="AC21" s="164">
        <v>-53.1</v>
      </c>
      <c r="AD21" s="164">
        <v>-53.31</v>
      </c>
      <c r="AE21" s="163"/>
      <c r="AF21" s="164">
        <v>-4.4400000000000004</v>
      </c>
      <c r="AG21" s="164">
        <v>33</v>
      </c>
      <c r="AH21" s="164">
        <v>9.0489999999999995</v>
      </c>
      <c r="AI21" s="164">
        <v>0.186</v>
      </c>
      <c r="AJ21" s="163"/>
      <c r="AK21" s="164">
        <v>-44.3</v>
      </c>
      <c r="AL21" s="164">
        <v>-56.07</v>
      </c>
      <c r="AM21" s="164">
        <v>44.45</v>
      </c>
      <c r="AN21" s="164">
        <v>44.66</v>
      </c>
      <c r="AO21" s="164">
        <v>9.1874000000000002</v>
      </c>
      <c r="AP21" s="164">
        <v>9.9598999999999993</v>
      </c>
      <c r="AQ21" s="164">
        <v>64.436800000000005</v>
      </c>
      <c r="AR21" s="164">
        <v>67.405799999999999</v>
      </c>
      <c r="AS21" s="164">
        <v>43.833199999999998</v>
      </c>
      <c r="AT21" s="164">
        <v>-48.895099999999999</v>
      </c>
      <c r="AU21" s="164">
        <v>-49.261699999999998</v>
      </c>
      <c r="AV21" s="164">
        <v>7.9794</v>
      </c>
      <c r="AW21" s="164">
        <v>8.0534999999999997</v>
      </c>
      <c r="AX21" s="164">
        <v>68.051299999999998</v>
      </c>
      <c r="AY21" s="164">
        <v>69.123000000000005</v>
      </c>
      <c r="AZ21" s="164">
        <v>7.3867000000000003</v>
      </c>
      <c r="BA21" s="164">
        <v>5.8289999999999997</v>
      </c>
      <c r="BB21" s="164">
        <v>-416.16590000000002</v>
      </c>
      <c r="BC21" s="164">
        <v>-13.7456</v>
      </c>
      <c r="BD21" s="164">
        <v>-13.4</v>
      </c>
      <c r="BE21" s="164">
        <v>-13.4</v>
      </c>
      <c r="BF21" s="164">
        <v>57.244799999999998</v>
      </c>
      <c r="BG21" s="164">
        <v>55.7742</v>
      </c>
      <c r="BH21" s="164">
        <v>-2.7795000000000001</v>
      </c>
      <c r="BI21" s="163"/>
      <c r="BJ21" s="164">
        <v>-64.9375</v>
      </c>
      <c r="BK21" s="164">
        <v>4.3505000000000003</v>
      </c>
      <c r="BL21" s="164">
        <v>6.8829000000000002</v>
      </c>
      <c r="BM21" s="164">
        <v>4.702</v>
      </c>
      <c r="BN21" s="164">
        <v>485.73250000000002</v>
      </c>
      <c r="BO21" s="164">
        <v>77.547499999999999</v>
      </c>
      <c r="BP21" s="164">
        <v>78.127399999999994</v>
      </c>
      <c r="BQ21" s="164">
        <v>-442.69499999999999</v>
      </c>
      <c r="BR21" s="164">
        <v>405.02370000000002</v>
      </c>
      <c r="BS21" s="163"/>
      <c r="BT21" s="164">
        <v>-68.895099999999999</v>
      </c>
      <c r="BU21" s="164">
        <v>70.956900000000005</v>
      </c>
      <c r="BV21" s="164">
        <v>72.092299999999994</v>
      </c>
      <c r="BW21" s="164">
        <v>24.11</v>
      </c>
      <c r="BX21" s="164">
        <v>23.81</v>
      </c>
      <c r="BY21" s="164">
        <v>51.41</v>
      </c>
      <c r="BZ21" s="164">
        <v>64.319999999999993</v>
      </c>
      <c r="CA21" s="164">
        <v>-15.9367</v>
      </c>
      <c r="CB21" s="164">
        <v>-14.999000000000001</v>
      </c>
      <c r="CC21" s="164">
        <v>70.2363</v>
      </c>
      <c r="CD21" s="164">
        <v>71.120900000000006</v>
      </c>
      <c r="CE21" s="164">
        <v>18.391400000000001</v>
      </c>
      <c r="CF21" s="164">
        <v>-81.256900000000002</v>
      </c>
      <c r="CG21" s="164">
        <v>-81.081100000000006</v>
      </c>
      <c r="CH21" s="164">
        <v>-2.6901000000000002</v>
      </c>
      <c r="CI21" s="164">
        <v>0</v>
      </c>
      <c r="CJ21" s="164">
        <v>19.570900000000002</v>
      </c>
      <c r="CK21" s="164">
        <v>25.984999999999999</v>
      </c>
      <c r="CL21" s="164">
        <v>0</v>
      </c>
      <c r="CM21" s="164">
        <v>186.6</v>
      </c>
      <c r="CN21" s="164">
        <v>-13.91</v>
      </c>
      <c r="CO21" s="164">
        <v>60.315800000000003</v>
      </c>
      <c r="CP21" s="164">
        <v>58.872599999999998</v>
      </c>
      <c r="CQ21" s="164">
        <v>57.7014</v>
      </c>
      <c r="CR21" s="164">
        <v>-39.681399999999996</v>
      </c>
      <c r="CS21" s="164">
        <v>-39.263800000000003</v>
      </c>
      <c r="CT21" s="164">
        <v>33.9636</v>
      </c>
      <c r="CU21" s="164">
        <v>-33.472000000000001</v>
      </c>
      <c r="CV21" s="164">
        <v>38.283000000000001</v>
      </c>
      <c r="CW21" s="164">
        <v>10.659700000000001</v>
      </c>
      <c r="CX21" s="164">
        <v>63.31</v>
      </c>
      <c r="CY21" s="164">
        <v>32.659999999999997</v>
      </c>
      <c r="CZ21" s="164">
        <v>46.882300000000001</v>
      </c>
      <c r="DA21" s="164">
        <v>44.242899999999999</v>
      </c>
      <c r="DB21" s="164">
        <v>-22.81</v>
      </c>
      <c r="DC21" s="164">
        <v>-7.6032000000000002</v>
      </c>
      <c r="DD21" s="164">
        <v>0</v>
      </c>
      <c r="DE21" s="164">
        <v>0</v>
      </c>
      <c r="DF21" s="164">
        <v>-97.326599999999999</v>
      </c>
      <c r="DG21" s="164">
        <v>-11.568899999999999</v>
      </c>
      <c r="DH21" s="164">
        <v>-14.054600000000001</v>
      </c>
      <c r="DI21" s="164">
        <v>-83</v>
      </c>
      <c r="DJ21" s="164">
        <v>-83.3</v>
      </c>
      <c r="DK21" s="164">
        <v>18.3994</v>
      </c>
      <c r="DL21" s="164">
        <v>45.4193</v>
      </c>
      <c r="DM21" s="164">
        <v>54.963299999999997</v>
      </c>
      <c r="DN21" s="164">
        <v>64.471400000000003</v>
      </c>
      <c r="DO21" s="164">
        <v>44.69</v>
      </c>
      <c r="DP21" s="164">
        <v>-7.28</v>
      </c>
      <c r="DQ21" s="164">
        <v>46.252000000000002</v>
      </c>
      <c r="DR21" s="164">
        <v>96.270499999999998</v>
      </c>
      <c r="DS21" s="164">
        <v>-19.440000000000001</v>
      </c>
      <c r="DT21" s="164">
        <v>-19.489999999999998</v>
      </c>
      <c r="DU21" s="164">
        <v>82.83</v>
      </c>
      <c r="DV21" s="164">
        <v>54.58</v>
      </c>
      <c r="DW21" s="164">
        <v>97.836399999999998</v>
      </c>
      <c r="DX21" s="164">
        <v>95.127300000000005</v>
      </c>
      <c r="DY21" s="164">
        <v>4.1795</v>
      </c>
      <c r="DZ21" s="164">
        <v>2.9</v>
      </c>
      <c r="EA21" s="164">
        <v>204.6558</v>
      </c>
      <c r="EB21" s="164">
        <v>157.66210000000001</v>
      </c>
      <c r="EC21" s="164">
        <v>152.41929999999999</v>
      </c>
      <c r="ED21" s="164">
        <v>153.79419999999999</v>
      </c>
      <c r="EE21" s="164">
        <v>109.621</v>
      </c>
      <c r="EF21" s="164">
        <v>93.157700000000006</v>
      </c>
      <c r="EG21" s="164">
        <v>-21.411999999999999</v>
      </c>
      <c r="EH21" s="164">
        <v>456.00330000000002</v>
      </c>
      <c r="EI21" s="164">
        <v>312.03890000000001</v>
      </c>
      <c r="EJ21" s="163"/>
      <c r="EK21" s="164">
        <v>-24.334299999999999</v>
      </c>
      <c r="EL21" s="164">
        <v>-21.392199999999999</v>
      </c>
      <c r="EM21" s="164">
        <v>-33.201799999999999</v>
      </c>
      <c r="EN21" s="164">
        <v>53.749699999999997</v>
      </c>
      <c r="EO21" s="164">
        <v>50.811</v>
      </c>
      <c r="EP21" s="164">
        <v>127.536</v>
      </c>
      <c r="EQ21" s="164">
        <v>-68.714299999999994</v>
      </c>
      <c r="ER21" s="164">
        <v>-69.742999999999995</v>
      </c>
      <c r="ES21" s="164">
        <v>-58.693899999999999</v>
      </c>
      <c r="ET21" s="164">
        <v>0</v>
      </c>
      <c r="EU21" s="164">
        <v>-5.66</v>
      </c>
      <c r="EV21" s="164">
        <v>116</v>
      </c>
      <c r="EW21" s="164">
        <v>16.9375</v>
      </c>
      <c r="EX21" s="164">
        <v>32.505699999999997</v>
      </c>
      <c r="EY21" s="164">
        <v>-37.647799999999997</v>
      </c>
      <c r="EZ21" s="164">
        <v>-36.8386</v>
      </c>
      <c r="FA21" s="164">
        <v>8.8057999999999996</v>
      </c>
      <c r="FB21" s="164">
        <v>-91.3262</v>
      </c>
      <c r="FC21" s="164">
        <v>56.416600000000003</v>
      </c>
      <c r="FD21" s="164">
        <v>24.0503</v>
      </c>
      <c r="FE21" s="164">
        <v>0</v>
      </c>
      <c r="FF21" s="164">
        <v>23.368300000000001</v>
      </c>
      <c r="FG21" s="164">
        <v>39.197200000000002</v>
      </c>
      <c r="FH21" s="164">
        <v>39.375799999999998</v>
      </c>
      <c r="FI21" s="164">
        <v>37.796199999999999</v>
      </c>
      <c r="FJ21" s="164">
        <v>13.898899999999999</v>
      </c>
      <c r="FK21" s="164">
        <v>14.2338</v>
      </c>
      <c r="FL21" s="164">
        <v>14.0663</v>
      </c>
      <c r="FM21" s="164">
        <v>-1.5580000000000001</v>
      </c>
      <c r="FN21" s="164">
        <v>-1.4693000000000001</v>
      </c>
      <c r="FO21" s="164">
        <v>0.72389999999999999</v>
      </c>
      <c r="FP21" s="164">
        <v>9.3485999999999994</v>
      </c>
      <c r="FQ21" s="164">
        <v>4.6234999999999999</v>
      </c>
      <c r="FR21" s="164">
        <v>-4.5199999999999996</v>
      </c>
      <c r="FS21" s="164">
        <v>9.9909999999999997</v>
      </c>
      <c r="FT21" s="164">
        <v>0.7974</v>
      </c>
      <c r="FU21" s="164">
        <v>-6.76</v>
      </c>
      <c r="FV21" s="164">
        <v>14.12</v>
      </c>
      <c r="FW21" s="164">
        <v>0</v>
      </c>
      <c r="FX21" s="163"/>
      <c r="FY21" s="164">
        <v>-4.4660000000000002</v>
      </c>
      <c r="FZ21" s="164">
        <v>4.2789999999999999</v>
      </c>
      <c r="GA21" s="163"/>
      <c r="GB21" s="164">
        <v>34.89</v>
      </c>
      <c r="GC21" s="164">
        <v>-10.8096</v>
      </c>
      <c r="GD21" s="164">
        <v>-1.0178</v>
      </c>
      <c r="GE21" s="164">
        <v>13.36</v>
      </c>
      <c r="GF21" s="164">
        <v>68.229200000000006</v>
      </c>
      <c r="GG21" s="164">
        <v>21.1</v>
      </c>
      <c r="GH21" s="164">
        <v>-15.1212</v>
      </c>
      <c r="GI21" s="164">
        <v>-0.1038</v>
      </c>
      <c r="GJ21" s="164">
        <v>0</v>
      </c>
      <c r="GK21" s="164">
        <v>1.7234</v>
      </c>
      <c r="GL21" s="163"/>
      <c r="GM21" s="164">
        <v>0</v>
      </c>
      <c r="GN21" s="164">
        <v>-13.3085</v>
      </c>
      <c r="GO21" s="164">
        <v>-26.6145</v>
      </c>
      <c r="GP21" s="164">
        <v>15.242800000000001</v>
      </c>
      <c r="GQ21" s="164">
        <v>27.509599999999999</v>
      </c>
      <c r="GR21" s="164">
        <v>50.817500000000003</v>
      </c>
      <c r="GS21" s="164">
        <v>51.8249</v>
      </c>
      <c r="GT21" s="164">
        <v>-112.7409</v>
      </c>
      <c r="GU21" s="164">
        <v>-19.71</v>
      </c>
      <c r="GV21" s="164">
        <v>32.6599</v>
      </c>
      <c r="GW21" s="164">
        <v>-42.970300000000002</v>
      </c>
      <c r="GX21" s="164">
        <v>9.1489999999999991</v>
      </c>
      <c r="GY21" s="164">
        <v>9.3863000000000003</v>
      </c>
      <c r="GZ21" s="164">
        <v>9.0824999999999996</v>
      </c>
      <c r="HA21" s="164">
        <v>10</v>
      </c>
      <c r="HB21" s="164">
        <v>0</v>
      </c>
      <c r="HC21" s="164">
        <v>135.077</v>
      </c>
      <c r="HD21" s="164">
        <v>86.3</v>
      </c>
      <c r="HE21" s="164">
        <v>-86.403999999999996</v>
      </c>
      <c r="HF21" s="164">
        <v>-342.43669999999997</v>
      </c>
      <c r="HG21" s="164">
        <v>345.06920000000002</v>
      </c>
      <c r="HH21" s="164">
        <v>379.69650000000001</v>
      </c>
      <c r="HI21" s="164">
        <v>0</v>
      </c>
      <c r="HJ21" s="164">
        <v>-127.574</v>
      </c>
      <c r="HK21" s="164">
        <v>-51.1081</v>
      </c>
      <c r="HL21" s="164">
        <v>-43.603999999999999</v>
      </c>
      <c r="HM21" s="164">
        <v>77.9499</v>
      </c>
      <c r="HN21" s="164">
        <v>74.191699999999997</v>
      </c>
      <c r="HO21" s="164">
        <v>-37.660699999999999</v>
      </c>
      <c r="HP21" s="164">
        <v>-42.602899999999998</v>
      </c>
      <c r="HQ21" s="164">
        <v>7.3417000000000003</v>
      </c>
      <c r="HR21" s="164">
        <v>6.4408000000000003</v>
      </c>
      <c r="HS21" s="164">
        <v>-33.057400000000001</v>
      </c>
      <c r="HT21" s="164">
        <v>-32.4285</v>
      </c>
      <c r="HU21" s="164">
        <v>60.46</v>
      </c>
      <c r="HV21" s="164">
        <v>61.22</v>
      </c>
      <c r="HW21" s="164">
        <v>3.5</v>
      </c>
      <c r="HX21" s="164">
        <v>3.8</v>
      </c>
      <c r="HY21" s="164">
        <v>21.801600000000001</v>
      </c>
      <c r="HZ21" s="164">
        <v>-21.68</v>
      </c>
      <c r="IA21" s="164">
        <v>-312.10070000000002</v>
      </c>
      <c r="IB21" s="164">
        <v>142.88579999999999</v>
      </c>
      <c r="IC21" s="164">
        <v>0</v>
      </c>
      <c r="ID21" s="164">
        <v>9.9</v>
      </c>
      <c r="IE21" s="164">
        <v>-35.299999999999997</v>
      </c>
      <c r="IF21" s="164">
        <v>-7.1</v>
      </c>
      <c r="IG21" s="164">
        <v>-7.1</v>
      </c>
      <c r="IH21" s="163"/>
      <c r="II21" s="163"/>
      <c r="IJ21" s="164">
        <v>-368.95179999999999</v>
      </c>
      <c r="IK21" s="164">
        <v>-262.72160000000002</v>
      </c>
      <c r="IL21" s="164">
        <v>245.20140000000001</v>
      </c>
      <c r="IM21" s="164">
        <v>189.73589999999999</v>
      </c>
      <c r="IN21" s="163"/>
      <c r="IO21" s="164">
        <v>-184.798</v>
      </c>
      <c r="IP21" s="164">
        <v>173.73</v>
      </c>
      <c r="IQ21" s="164">
        <v>-112.8446</v>
      </c>
      <c r="IR21" s="164">
        <v>-71.454300000000003</v>
      </c>
      <c r="IS21" s="164">
        <v>-173.7561</v>
      </c>
      <c r="IT21" s="164">
        <v>148.1027</v>
      </c>
      <c r="IU21" s="164">
        <v>146.92859999999999</v>
      </c>
      <c r="IV21" s="164">
        <v>111.9272</v>
      </c>
      <c r="IW21" s="164">
        <v>-231.3115</v>
      </c>
      <c r="IX21" s="164">
        <v>75.956699999999998</v>
      </c>
      <c r="IY21" s="164">
        <v>-159.31659999999999</v>
      </c>
      <c r="IZ21" s="164">
        <v>158.6576</v>
      </c>
      <c r="JA21" s="164">
        <v>-10.1776</v>
      </c>
      <c r="JB21" s="164">
        <v>26.719000000000001</v>
      </c>
      <c r="JC21" s="164">
        <v>11.2</v>
      </c>
      <c r="JD21" s="164">
        <v>7.01</v>
      </c>
      <c r="JE21" s="164">
        <v>7.0069999999999997</v>
      </c>
      <c r="JF21" s="164">
        <v>-10.88</v>
      </c>
      <c r="JG21" s="164">
        <v>-11.2</v>
      </c>
      <c r="JH21" s="163"/>
      <c r="JI21" s="164">
        <v>11.808999999999999</v>
      </c>
      <c r="JJ21" s="164">
        <v>-10.0786</v>
      </c>
      <c r="JK21" s="164">
        <v>-33.604900000000001</v>
      </c>
      <c r="JL21" s="164">
        <v>2.4</v>
      </c>
      <c r="JM21" s="164">
        <v>48.295000000000002</v>
      </c>
      <c r="JN21" s="164">
        <v>48.204000000000001</v>
      </c>
      <c r="JO21" s="164">
        <v>11.3093</v>
      </c>
      <c r="JP21" s="164">
        <v>13.5207</v>
      </c>
      <c r="JQ21" s="164">
        <v>48.3232</v>
      </c>
      <c r="JR21" s="164">
        <v>50.862900000000003</v>
      </c>
      <c r="JS21" s="164">
        <v>49.667299999999997</v>
      </c>
      <c r="JT21" s="163"/>
      <c r="JU21" s="164">
        <v>34.799999999999997</v>
      </c>
      <c r="JV21" s="163"/>
      <c r="JW21" s="164">
        <v>6.51</v>
      </c>
      <c r="JX21" s="163"/>
      <c r="JY21" s="164">
        <v>-47.962699999999998</v>
      </c>
      <c r="JZ21" s="164">
        <v>70.814800000000005</v>
      </c>
      <c r="KA21" s="164">
        <v>52.805999999999997</v>
      </c>
      <c r="KB21" s="164">
        <v>-47.484900000000003</v>
      </c>
      <c r="KC21" s="164">
        <v>-69.930700000000002</v>
      </c>
      <c r="KD21" s="164">
        <v>42.440199999999997</v>
      </c>
      <c r="KE21" s="164">
        <v>26.847999999999999</v>
      </c>
      <c r="KF21" s="164">
        <v>-43.5</v>
      </c>
      <c r="KG21" s="164">
        <v>42.8</v>
      </c>
      <c r="KH21" s="164">
        <v>34.799500000000002</v>
      </c>
      <c r="KI21" s="164">
        <v>25.5639</v>
      </c>
    </row>
    <row r="22" spans="1:295" ht="18" customHeight="1" x14ac:dyDescent="0.3">
      <c r="A22" s="159" t="s">
        <v>90</v>
      </c>
      <c r="B22" s="159" t="s">
        <v>873</v>
      </c>
      <c r="C22" s="163"/>
      <c r="D22" s="164">
        <v>0</v>
      </c>
      <c r="E22" s="165">
        <v>-22.3733</v>
      </c>
      <c r="F22" s="164">
        <v>-38.359499999999997</v>
      </c>
      <c r="G22" s="164">
        <v>14.271599999999999</v>
      </c>
      <c r="H22" s="164">
        <v>0</v>
      </c>
      <c r="I22" s="164">
        <v>47.946800000000003</v>
      </c>
      <c r="J22" s="164">
        <v>-72.662499999999994</v>
      </c>
      <c r="K22" s="164">
        <v>47.864199999999997</v>
      </c>
      <c r="L22" s="164">
        <v>24.255299999999998</v>
      </c>
      <c r="M22" s="163"/>
      <c r="N22" s="164">
        <v>2.2200000000000002</v>
      </c>
      <c r="O22" s="164">
        <v>-35.667999999999999</v>
      </c>
      <c r="P22" s="165">
        <v>31.9</v>
      </c>
      <c r="Q22" s="164">
        <v>11.592000000000001</v>
      </c>
      <c r="R22" s="164">
        <v>-30.8</v>
      </c>
      <c r="S22" s="164">
        <v>11.0238</v>
      </c>
      <c r="T22" s="164">
        <v>38.147399999999998</v>
      </c>
      <c r="U22" s="164">
        <v>17.242599999999999</v>
      </c>
      <c r="V22" s="164">
        <v>17.308</v>
      </c>
      <c r="W22" s="164">
        <v>28.903500000000001</v>
      </c>
      <c r="X22" s="164">
        <v>16.511500000000002</v>
      </c>
      <c r="Y22" s="164">
        <v>6.0956999999999999</v>
      </c>
      <c r="Z22" s="164">
        <v>8.0870999999999995</v>
      </c>
      <c r="AA22" s="163"/>
      <c r="AB22" s="163"/>
      <c r="AC22" s="164">
        <v>-53.86</v>
      </c>
      <c r="AD22" s="164">
        <v>-53.39</v>
      </c>
      <c r="AE22" s="163"/>
      <c r="AF22" s="164">
        <v>-2.2200000000000002</v>
      </c>
      <c r="AG22" s="164">
        <v>33</v>
      </c>
      <c r="AH22" s="164">
        <v>9.5440000000000005</v>
      </c>
      <c r="AI22" s="164">
        <v>0.189</v>
      </c>
      <c r="AJ22" s="163"/>
      <c r="AK22" s="164">
        <v>-47.4</v>
      </c>
      <c r="AL22" s="164">
        <v>-50.2</v>
      </c>
      <c r="AM22" s="164">
        <v>47.43</v>
      </c>
      <c r="AN22" s="164">
        <v>47.52</v>
      </c>
      <c r="AO22" s="164">
        <v>10.9544</v>
      </c>
      <c r="AP22" s="164">
        <v>9.3068000000000008</v>
      </c>
      <c r="AQ22" s="164">
        <v>64.563500000000005</v>
      </c>
      <c r="AR22" s="164">
        <v>66.545299999999997</v>
      </c>
      <c r="AS22" s="164">
        <v>45.313099999999999</v>
      </c>
      <c r="AT22" s="164">
        <v>-46.483800000000002</v>
      </c>
      <c r="AU22" s="164">
        <v>-47.714500000000001</v>
      </c>
      <c r="AV22" s="164">
        <v>24.500800000000002</v>
      </c>
      <c r="AW22" s="164">
        <v>30.291</v>
      </c>
      <c r="AX22" s="164">
        <v>66.577699999999993</v>
      </c>
      <c r="AY22" s="164">
        <v>68.051299999999998</v>
      </c>
      <c r="AZ22" s="164">
        <v>19.570799999999998</v>
      </c>
      <c r="BA22" s="164">
        <v>22.488199999999999</v>
      </c>
      <c r="BB22" s="164">
        <v>-456.96629999999999</v>
      </c>
      <c r="BC22" s="164">
        <v>-16.416499999999999</v>
      </c>
      <c r="BD22" s="164">
        <v>-12.6</v>
      </c>
      <c r="BE22" s="164">
        <v>-12.7</v>
      </c>
      <c r="BF22" s="164">
        <v>55.3718</v>
      </c>
      <c r="BG22" s="164">
        <v>54.176699999999997</v>
      </c>
      <c r="BH22" s="164">
        <v>-3.2776999999999998</v>
      </c>
      <c r="BI22" s="163"/>
      <c r="BJ22" s="164">
        <v>-55.891599999999997</v>
      </c>
      <c r="BK22" s="164">
        <v>3.5847000000000002</v>
      </c>
      <c r="BL22" s="164">
        <v>7.4053000000000004</v>
      </c>
      <c r="BM22" s="164">
        <v>4.9843999999999999</v>
      </c>
      <c r="BN22" s="164">
        <v>520.58460000000002</v>
      </c>
      <c r="BO22" s="164">
        <v>99.581900000000005</v>
      </c>
      <c r="BP22" s="164">
        <v>99.642899999999997</v>
      </c>
      <c r="BQ22" s="164">
        <v>-474.04050000000001</v>
      </c>
      <c r="BR22" s="164">
        <v>471.71440000000001</v>
      </c>
      <c r="BS22" s="163"/>
      <c r="BT22" s="164">
        <v>-56.27</v>
      </c>
      <c r="BU22" s="164">
        <v>57.33</v>
      </c>
      <c r="BV22" s="164">
        <v>76.2637</v>
      </c>
      <c r="BW22" s="164">
        <v>25.68</v>
      </c>
      <c r="BX22" s="164">
        <v>26.2</v>
      </c>
      <c r="BY22" s="164">
        <v>54.28</v>
      </c>
      <c r="BZ22" s="164">
        <v>67.23</v>
      </c>
      <c r="CA22" s="164">
        <v>-25.715599999999998</v>
      </c>
      <c r="CB22" s="164">
        <v>-26.519300000000001</v>
      </c>
      <c r="CC22" s="164">
        <v>78.070499999999996</v>
      </c>
      <c r="CD22" s="164">
        <v>78.270200000000003</v>
      </c>
      <c r="CE22" s="164">
        <v>19.148299999999999</v>
      </c>
      <c r="CF22" s="164">
        <v>-80.206599999999995</v>
      </c>
      <c r="CG22" s="164">
        <v>-79.576899999999995</v>
      </c>
      <c r="CH22" s="164">
        <v>-4.1982999999999997</v>
      </c>
      <c r="CI22" s="164">
        <v>0</v>
      </c>
      <c r="CJ22" s="163"/>
      <c r="CK22" s="163"/>
      <c r="CL22" s="164">
        <v>0</v>
      </c>
      <c r="CM22" s="164">
        <v>190.9</v>
      </c>
      <c r="CN22" s="164">
        <v>-13.98</v>
      </c>
      <c r="CO22" s="164">
        <v>63.953299999999999</v>
      </c>
      <c r="CP22" s="164">
        <v>63.108600000000003</v>
      </c>
      <c r="CQ22" s="164">
        <v>62.373399999999997</v>
      </c>
      <c r="CR22" s="164">
        <v>-39.497100000000003</v>
      </c>
      <c r="CS22" s="164">
        <v>-40.243000000000002</v>
      </c>
      <c r="CT22" s="164">
        <v>55.604900000000001</v>
      </c>
      <c r="CU22" s="164">
        <v>-57.902799999999999</v>
      </c>
      <c r="CV22" s="164">
        <v>62.318199999999997</v>
      </c>
      <c r="CW22" s="164">
        <v>11.7</v>
      </c>
      <c r="CX22" s="164">
        <v>63.77</v>
      </c>
      <c r="CY22" s="164">
        <v>33.130000000000003</v>
      </c>
      <c r="CZ22" s="164">
        <v>47.5854</v>
      </c>
      <c r="DA22" s="164">
        <v>45.2682</v>
      </c>
      <c r="DB22" s="164">
        <v>-23.18</v>
      </c>
      <c r="DC22" s="164">
        <v>-7.0502000000000002</v>
      </c>
      <c r="DD22" s="164">
        <v>0</v>
      </c>
      <c r="DE22" s="164">
        <v>0</v>
      </c>
      <c r="DF22" s="164">
        <v>-77.737899999999996</v>
      </c>
      <c r="DG22" s="164">
        <v>-10.0738</v>
      </c>
      <c r="DH22" s="164">
        <v>-14.157999999999999</v>
      </c>
      <c r="DI22" s="164">
        <v>-92.6</v>
      </c>
      <c r="DJ22" s="164">
        <v>-92.9</v>
      </c>
      <c r="DK22" s="164">
        <v>19.311199999999999</v>
      </c>
      <c r="DL22" s="164">
        <v>49.520899999999997</v>
      </c>
      <c r="DM22" s="164">
        <v>56.841900000000003</v>
      </c>
      <c r="DN22" s="164">
        <v>70.330799999999996</v>
      </c>
      <c r="DO22" s="164">
        <v>49.13</v>
      </c>
      <c r="DP22" s="164">
        <v>-6.73</v>
      </c>
      <c r="DQ22" s="164">
        <v>43.849499999999999</v>
      </c>
      <c r="DR22" s="164">
        <v>77.294399999999996</v>
      </c>
      <c r="DS22" s="164">
        <v>-18.12</v>
      </c>
      <c r="DT22" s="164">
        <v>-18.34</v>
      </c>
      <c r="DU22" s="164">
        <v>81.459999999999994</v>
      </c>
      <c r="DV22" s="164">
        <v>57.81</v>
      </c>
      <c r="DW22" s="164">
        <v>76.9636</v>
      </c>
      <c r="DX22" s="164">
        <v>75.945499999999996</v>
      </c>
      <c r="DY22" s="164">
        <v>-9.8672000000000004</v>
      </c>
      <c r="DZ22" s="164">
        <v>-10.199999999999999</v>
      </c>
      <c r="EA22" s="164">
        <v>194.32550000000001</v>
      </c>
      <c r="EB22" s="164">
        <v>145.82169999999999</v>
      </c>
      <c r="EC22" s="164">
        <v>140.672</v>
      </c>
      <c r="ED22" s="164">
        <v>143.5658</v>
      </c>
      <c r="EE22" s="164">
        <v>94.061899999999994</v>
      </c>
      <c r="EF22" s="164">
        <v>80.114699999999999</v>
      </c>
      <c r="EG22" s="164">
        <v>-21.442</v>
      </c>
      <c r="EH22" s="164">
        <v>487.17509999999999</v>
      </c>
      <c r="EI22" s="164">
        <v>183.13329999999999</v>
      </c>
      <c r="EJ22" s="163"/>
      <c r="EK22" s="164">
        <v>-24.208300000000001</v>
      </c>
      <c r="EL22" s="164">
        <v>-21.374400000000001</v>
      </c>
      <c r="EM22" s="164">
        <v>0</v>
      </c>
      <c r="EN22" s="164">
        <v>35.116900000000001</v>
      </c>
      <c r="EO22" s="164">
        <v>33.563000000000002</v>
      </c>
      <c r="EP22" s="164">
        <v>129.072</v>
      </c>
      <c r="EQ22" s="164">
        <v>-73.1995</v>
      </c>
      <c r="ER22" s="164">
        <v>-73.613399999999999</v>
      </c>
      <c r="ES22" s="164">
        <v>-40.777799999999999</v>
      </c>
      <c r="ET22" s="164">
        <v>0</v>
      </c>
      <c r="EU22" s="164">
        <v>-12.11</v>
      </c>
      <c r="EV22" s="164">
        <v>94.4</v>
      </c>
      <c r="EW22" s="164">
        <v>14.247</v>
      </c>
      <c r="EX22" s="164">
        <v>4.0726000000000004</v>
      </c>
      <c r="EY22" s="164">
        <v>-38.101100000000002</v>
      </c>
      <c r="EZ22" s="164">
        <v>-36.996499999999997</v>
      </c>
      <c r="FA22" s="164">
        <v>9.6016999999999992</v>
      </c>
      <c r="FB22" s="164">
        <v>-74.270499999999998</v>
      </c>
      <c r="FC22" s="164">
        <v>43.813499999999998</v>
      </c>
      <c r="FD22" s="164">
        <v>24.261099999999999</v>
      </c>
      <c r="FE22" s="164">
        <v>0</v>
      </c>
      <c r="FF22" s="164">
        <v>23.556100000000001</v>
      </c>
      <c r="FG22" s="164">
        <v>40.023800000000001</v>
      </c>
      <c r="FH22" s="164">
        <v>40.418700000000001</v>
      </c>
      <c r="FI22" s="164">
        <v>38.736199999999997</v>
      </c>
      <c r="FJ22" s="164">
        <v>24.448599999999999</v>
      </c>
      <c r="FK22" s="164">
        <v>23.946300000000001</v>
      </c>
      <c r="FL22" s="164">
        <v>16.410699999999999</v>
      </c>
      <c r="FM22" s="164">
        <v>11.9724</v>
      </c>
      <c r="FN22" s="164">
        <v>11.550700000000001</v>
      </c>
      <c r="FO22" s="164">
        <v>4.4200999999999997</v>
      </c>
      <c r="FP22" s="164">
        <v>14.959300000000001</v>
      </c>
      <c r="FQ22" s="164">
        <v>2.1772</v>
      </c>
      <c r="FR22" s="164">
        <v>-4.9800000000000004</v>
      </c>
      <c r="FS22" s="164">
        <v>10.2742</v>
      </c>
      <c r="FT22" s="164">
        <v>0.89390000000000003</v>
      </c>
      <c r="FU22" s="164">
        <v>-6.64</v>
      </c>
      <c r="FV22" s="164">
        <v>13.46</v>
      </c>
      <c r="FW22" s="164">
        <v>0</v>
      </c>
      <c r="FX22" s="163"/>
      <c r="FY22" s="164">
        <v>-3.9820000000000002</v>
      </c>
      <c r="FZ22" s="164">
        <v>4.2539999999999996</v>
      </c>
      <c r="GA22" s="163"/>
      <c r="GB22" s="164">
        <v>32.909999999999997</v>
      </c>
      <c r="GC22" s="164">
        <v>-15.9117</v>
      </c>
      <c r="GD22" s="164">
        <v>-4.8117999999999999</v>
      </c>
      <c r="GE22" s="165">
        <v>13.63</v>
      </c>
      <c r="GF22" s="164">
        <v>67.177400000000006</v>
      </c>
      <c r="GG22" s="164">
        <v>21.9</v>
      </c>
      <c r="GH22" s="164">
        <v>-16.714099999999998</v>
      </c>
      <c r="GI22" s="164">
        <v>0.27439999999999998</v>
      </c>
      <c r="GJ22" s="164">
        <v>0</v>
      </c>
      <c r="GK22" s="164">
        <v>1.772</v>
      </c>
      <c r="GL22" s="163"/>
      <c r="GM22" s="164">
        <v>0</v>
      </c>
      <c r="GN22" s="163"/>
      <c r="GO22" s="164">
        <v>-28.621099999999998</v>
      </c>
      <c r="GP22" s="164">
        <v>15.7189</v>
      </c>
      <c r="GQ22" s="164">
        <v>29.833400000000001</v>
      </c>
      <c r="GR22" s="164">
        <v>48.032800000000002</v>
      </c>
      <c r="GS22" s="164">
        <v>47.618000000000002</v>
      </c>
      <c r="GT22" s="164">
        <v>-118.5446</v>
      </c>
      <c r="GU22" s="164">
        <v>-20.7287</v>
      </c>
      <c r="GV22" s="164">
        <v>33.362099999999998</v>
      </c>
      <c r="GW22" s="164">
        <v>-44.994900000000001</v>
      </c>
      <c r="GX22" s="165">
        <v>9.1489999999999991</v>
      </c>
      <c r="GY22" s="164">
        <v>10.5594</v>
      </c>
      <c r="GZ22" s="164">
        <v>10.1477</v>
      </c>
      <c r="HA22" s="165">
        <v>10</v>
      </c>
      <c r="HB22" s="164">
        <v>0</v>
      </c>
      <c r="HC22" s="164">
        <v>93.181600000000003</v>
      </c>
      <c r="HD22" s="164">
        <v>70.8</v>
      </c>
      <c r="HE22" s="164">
        <v>-74.796800000000005</v>
      </c>
      <c r="HF22" s="164">
        <v>-306.2287</v>
      </c>
      <c r="HG22" s="164">
        <v>309.04169999999999</v>
      </c>
      <c r="HH22" s="164">
        <v>245.9564</v>
      </c>
      <c r="HI22" s="164">
        <v>0</v>
      </c>
      <c r="HJ22" s="164">
        <v>-90.208600000000004</v>
      </c>
      <c r="HK22" s="164">
        <v>-59.822299999999998</v>
      </c>
      <c r="HL22" s="164">
        <v>-53.055300000000003</v>
      </c>
      <c r="HM22" s="164">
        <v>76.612300000000005</v>
      </c>
      <c r="HN22" s="164">
        <v>79.390199999999993</v>
      </c>
      <c r="HO22" s="164">
        <v>-9.6659000000000006</v>
      </c>
      <c r="HP22" s="164">
        <v>-9.6350999999999996</v>
      </c>
      <c r="HQ22" s="164">
        <v>0.54110000000000003</v>
      </c>
      <c r="HR22" s="164">
        <v>-0.35980000000000001</v>
      </c>
      <c r="HS22" s="164">
        <v>-18.540800000000001</v>
      </c>
      <c r="HT22" s="164">
        <v>-18.147099999999998</v>
      </c>
      <c r="HU22" s="164">
        <v>41.68</v>
      </c>
      <c r="HV22" s="164">
        <v>40.85</v>
      </c>
      <c r="HW22" s="164">
        <v>1.4</v>
      </c>
      <c r="HX22" s="164">
        <v>1.8</v>
      </c>
      <c r="HY22" s="164">
        <v>22.0473</v>
      </c>
      <c r="HZ22" s="164">
        <v>-46.24</v>
      </c>
      <c r="IA22" s="164">
        <v>-295.57729999999998</v>
      </c>
      <c r="IB22" s="164">
        <v>120.944</v>
      </c>
      <c r="IC22" s="164">
        <v>0</v>
      </c>
      <c r="ID22" s="164">
        <v>8.8000000000000007</v>
      </c>
      <c r="IE22" s="164">
        <v>-34.200000000000003</v>
      </c>
      <c r="IF22" s="164">
        <v>0.4</v>
      </c>
      <c r="IG22" s="164">
        <v>0.6</v>
      </c>
      <c r="IH22" s="163"/>
      <c r="II22" s="163"/>
      <c r="IJ22" s="164">
        <v>-239.994</v>
      </c>
      <c r="IK22" s="164">
        <v>-134.17619999999999</v>
      </c>
      <c r="IL22" s="164">
        <v>92.077100000000002</v>
      </c>
      <c r="IM22" s="164">
        <v>65.572100000000006</v>
      </c>
      <c r="IN22" s="163"/>
      <c r="IO22" s="164">
        <v>-52.417200000000001</v>
      </c>
      <c r="IP22" s="164">
        <v>46.012999999999998</v>
      </c>
      <c r="IQ22" s="164">
        <v>-107.04519999999999</v>
      </c>
      <c r="IR22" s="164">
        <v>-42.544699999999999</v>
      </c>
      <c r="IS22" s="164">
        <v>-51.058</v>
      </c>
      <c r="IT22" s="164">
        <v>166.8587</v>
      </c>
      <c r="IU22" s="164">
        <v>168.92670000000001</v>
      </c>
      <c r="IV22" s="164">
        <v>106.8488</v>
      </c>
      <c r="IW22" s="164">
        <v>-86.581699999999998</v>
      </c>
      <c r="IX22" s="164">
        <v>-14.5025</v>
      </c>
      <c r="IY22" s="164">
        <v>-97.934799999999996</v>
      </c>
      <c r="IZ22" s="164">
        <v>97.197999999999993</v>
      </c>
      <c r="JA22" s="164">
        <v>-11.4163</v>
      </c>
      <c r="JB22" s="164">
        <v>21.748999999999999</v>
      </c>
      <c r="JC22" s="164">
        <v>11.28</v>
      </c>
      <c r="JD22" s="164">
        <v>6.9260000000000002</v>
      </c>
      <c r="JE22" s="164">
        <v>6.9180000000000001</v>
      </c>
      <c r="JF22" s="164">
        <v>-10.8</v>
      </c>
      <c r="JG22" s="164">
        <v>-11.44</v>
      </c>
      <c r="JH22" s="163"/>
      <c r="JI22" s="164">
        <v>11.924899999999999</v>
      </c>
      <c r="JJ22" s="164">
        <v>-10.194599999999999</v>
      </c>
      <c r="JK22" s="164">
        <v>-33.369900000000001</v>
      </c>
      <c r="JL22" s="164">
        <v>3</v>
      </c>
      <c r="JM22" s="164">
        <v>47.554000000000002</v>
      </c>
      <c r="JN22" s="164">
        <v>47.024000000000001</v>
      </c>
      <c r="JO22" s="165">
        <v>11.29735</v>
      </c>
      <c r="JP22" s="165">
        <v>13.525449999999999</v>
      </c>
      <c r="JQ22" s="164">
        <v>51.5471</v>
      </c>
      <c r="JR22" s="164">
        <v>48.402000000000001</v>
      </c>
      <c r="JS22" s="164">
        <v>49.442900000000002</v>
      </c>
      <c r="JT22" s="163"/>
      <c r="JU22" s="164">
        <v>34.6</v>
      </c>
      <c r="JV22" s="163"/>
      <c r="JW22" s="164">
        <v>6.63</v>
      </c>
      <c r="JX22" s="163"/>
      <c r="JY22" s="164">
        <v>-56.739600000000003</v>
      </c>
      <c r="JZ22" s="164">
        <v>78.987200000000001</v>
      </c>
      <c r="KA22" s="164">
        <v>61.994599999999998</v>
      </c>
      <c r="KB22" s="164">
        <v>-56.137300000000003</v>
      </c>
      <c r="KC22" s="164">
        <v>-78.618300000000005</v>
      </c>
      <c r="KD22" s="164">
        <v>51.919400000000003</v>
      </c>
      <c r="KE22" s="164">
        <v>25.161200000000001</v>
      </c>
      <c r="KF22" s="164">
        <v>-42.5</v>
      </c>
      <c r="KG22" s="164">
        <v>42</v>
      </c>
      <c r="KH22" s="164">
        <v>-57.372100000000003</v>
      </c>
      <c r="KI22" s="164">
        <v>102.9841</v>
      </c>
    </row>
    <row r="23" spans="1:295" ht="18" customHeight="1" x14ac:dyDescent="0.3">
      <c r="A23" s="159" t="s">
        <v>90</v>
      </c>
      <c r="B23" s="159" t="s">
        <v>874</v>
      </c>
      <c r="C23" s="163"/>
      <c r="D23" s="164">
        <v>0</v>
      </c>
      <c r="E23" s="164">
        <v>-22.011500000000002</v>
      </c>
      <c r="F23" s="164">
        <v>-38.3401</v>
      </c>
      <c r="G23" s="164">
        <v>15.625400000000001</v>
      </c>
      <c r="H23" s="164">
        <v>0</v>
      </c>
      <c r="I23" s="164">
        <v>48.448300000000003</v>
      </c>
      <c r="J23" s="164">
        <v>-70.175200000000004</v>
      </c>
      <c r="K23" s="164">
        <v>51.8902</v>
      </c>
      <c r="L23" s="164">
        <v>26.097200000000001</v>
      </c>
      <c r="M23" s="163"/>
      <c r="N23" s="164">
        <v>2.2200000000000002</v>
      </c>
      <c r="O23" s="164">
        <v>-40.372</v>
      </c>
      <c r="P23" s="164">
        <v>33</v>
      </c>
      <c r="Q23" s="164">
        <v>12.42</v>
      </c>
      <c r="R23" s="164">
        <v>-35.200000000000003</v>
      </c>
      <c r="S23" s="164">
        <v>10.664999999999999</v>
      </c>
      <c r="T23" s="164">
        <v>34.097799999999999</v>
      </c>
      <c r="U23" s="164">
        <v>17.646599999999999</v>
      </c>
      <c r="V23" s="164">
        <v>17.9922</v>
      </c>
      <c r="W23" s="164">
        <v>29.4481</v>
      </c>
      <c r="X23" s="164">
        <v>16.617699999999999</v>
      </c>
      <c r="Y23" s="164">
        <v>5.7584</v>
      </c>
      <c r="Z23" s="164">
        <v>8.4308999999999994</v>
      </c>
      <c r="AA23" s="163"/>
      <c r="AB23" s="163"/>
      <c r="AC23" s="164">
        <v>-55.57</v>
      </c>
      <c r="AD23" s="164">
        <v>-55.38</v>
      </c>
      <c r="AE23" s="163"/>
      <c r="AF23" s="164">
        <v>-2.2200000000000002</v>
      </c>
      <c r="AG23" s="164">
        <v>39.6</v>
      </c>
      <c r="AH23" s="164">
        <v>9.6259999999999994</v>
      </c>
      <c r="AI23" s="164">
        <v>0.187</v>
      </c>
      <c r="AJ23" s="163"/>
      <c r="AK23" s="164">
        <v>-49.64</v>
      </c>
      <c r="AL23" s="164">
        <v>-48.62</v>
      </c>
      <c r="AM23" s="164">
        <v>49.97</v>
      </c>
      <c r="AN23" s="164">
        <v>50.13</v>
      </c>
      <c r="AO23" s="164">
        <v>12.0434</v>
      </c>
      <c r="AP23" s="164">
        <v>8.9719999999999995</v>
      </c>
      <c r="AQ23" s="164">
        <v>66.633899999999997</v>
      </c>
      <c r="AR23" s="164">
        <v>68.529600000000002</v>
      </c>
      <c r="AS23" s="164">
        <v>48.899900000000002</v>
      </c>
      <c r="AT23" s="164">
        <v>-46.483800000000002</v>
      </c>
      <c r="AU23" s="164">
        <v>-46.853000000000002</v>
      </c>
      <c r="AV23" s="164">
        <v>28.670300000000001</v>
      </c>
      <c r="AW23" s="164">
        <v>29.095700000000001</v>
      </c>
      <c r="AX23" s="164">
        <v>69.658799999999999</v>
      </c>
      <c r="AY23" s="164">
        <v>69.390900000000002</v>
      </c>
      <c r="AZ23" s="164">
        <v>23.448399999999999</v>
      </c>
      <c r="BA23" s="164">
        <v>23.6096</v>
      </c>
      <c r="BB23" s="164">
        <v>-478.54520000000002</v>
      </c>
      <c r="BC23" s="164">
        <v>-13.537599999999999</v>
      </c>
      <c r="BD23" s="164">
        <v>-14</v>
      </c>
      <c r="BE23" s="164">
        <v>-14.1</v>
      </c>
      <c r="BF23" s="164">
        <v>54.965800000000002</v>
      </c>
      <c r="BG23" s="164">
        <v>54.495199999999997</v>
      </c>
      <c r="BH23" s="164">
        <v>-3.5398999999999998</v>
      </c>
      <c r="BI23" s="163"/>
      <c r="BJ23" s="164">
        <v>-57.991300000000003</v>
      </c>
      <c r="BK23" s="164">
        <v>4.6097000000000001</v>
      </c>
      <c r="BL23" s="164">
        <v>8.3443000000000005</v>
      </c>
      <c r="BM23" s="164">
        <v>5.6852999999999998</v>
      </c>
      <c r="BN23" s="164">
        <v>538.10220000000004</v>
      </c>
      <c r="BO23" s="164">
        <v>108.5543</v>
      </c>
      <c r="BP23" s="164">
        <v>109.5004</v>
      </c>
      <c r="BQ23" s="164">
        <v>-493.9572</v>
      </c>
      <c r="BR23" s="164">
        <v>490.7269</v>
      </c>
      <c r="BS23" s="163"/>
      <c r="BT23" s="164">
        <v>-55.9801</v>
      </c>
      <c r="BU23" s="164">
        <v>57.5852</v>
      </c>
      <c r="BV23" s="164">
        <v>80.994</v>
      </c>
      <c r="BW23" s="164">
        <v>27.2</v>
      </c>
      <c r="BX23" s="164">
        <v>28.36</v>
      </c>
      <c r="BY23" s="164">
        <v>56.64</v>
      </c>
      <c r="BZ23" s="164">
        <v>69.44</v>
      </c>
      <c r="CA23" s="164">
        <v>-22.232700000000001</v>
      </c>
      <c r="CB23" s="164">
        <v>-22.9025</v>
      </c>
      <c r="CC23" s="164">
        <v>72.204300000000003</v>
      </c>
      <c r="CD23" s="164">
        <v>72.646900000000002</v>
      </c>
      <c r="CE23" s="164">
        <v>19.095600000000001</v>
      </c>
      <c r="CF23" s="164">
        <v>-93.351600000000005</v>
      </c>
      <c r="CG23" s="164">
        <v>-92.674199999999999</v>
      </c>
      <c r="CH23" s="164">
        <v>0.50549999999999995</v>
      </c>
      <c r="CI23" s="164">
        <v>0</v>
      </c>
      <c r="CJ23" s="163"/>
      <c r="CK23" s="163"/>
      <c r="CL23" s="164">
        <v>0</v>
      </c>
      <c r="CM23" s="164">
        <v>197</v>
      </c>
      <c r="CN23" s="164">
        <v>-14.45</v>
      </c>
      <c r="CO23" s="164">
        <v>61.133499999999998</v>
      </c>
      <c r="CP23" s="164">
        <v>61.220999999999997</v>
      </c>
      <c r="CQ23" s="164">
        <v>59.304900000000004</v>
      </c>
      <c r="CR23" s="164">
        <v>-42.813800000000001</v>
      </c>
      <c r="CS23" s="164">
        <v>-42.301699999999997</v>
      </c>
      <c r="CT23" s="164">
        <v>62.909199999999998</v>
      </c>
      <c r="CU23" s="164">
        <v>-65.600099999999998</v>
      </c>
      <c r="CV23" s="164">
        <v>71.224299999999999</v>
      </c>
      <c r="CW23" s="164">
        <v>11.668100000000001</v>
      </c>
      <c r="CX23" s="164">
        <v>70.989999999999995</v>
      </c>
      <c r="CY23" s="164">
        <v>37.119999999999997</v>
      </c>
      <c r="CZ23" s="164">
        <v>52.741700000000002</v>
      </c>
      <c r="DA23" s="164">
        <v>49.8093</v>
      </c>
      <c r="DB23" s="164">
        <v>-24.37</v>
      </c>
      <c r="DC23" s="164">
        <v>-7.8796999999999997</v>
      </c>
      <c r="DD23" s="164">
        <v>0</v>
      </c>
      <c r="DE23" s="164">
        <v>0</v>
      </c>
      <c r="DF23" s="164">
        <v>-106.14700000000001</v>
      </c>
      <c r="DG23" s="164">
        <v>-12.460699999999999</v>
      </c>
      <c r="DH23" s="164">
        <v>-14.948</v>
      </c>
      <c r="DI23" s="164">
        <v>-93.5</v>
      </c>
      <c r="DJ23" s="164">
        <v>-93.7</v>
      </c>
      <c r="DK23" s="164">
        <v>19.541899999999998</v>
      </c>
      <c r="DL23" s="164">
        <v>54.208399999999997</v>
      </c>
      <c r="DM23" s="164">
        <v>63.886499999999998</v>
      </c>
      <c r="DN23" s="164">
        <v>76.190200000000004</v>
      </c>
      <c r="DO23" s="164">
        <v>53.45</v>
      </c>
      <c r="DP23" s="164">
        <v>-9.0500000000000007</v>
      </c>
      <c r="DQ23" s="164">
        <v>36.115000000000002</v>
      </c>
      <c r="DR23" s="164">
        <v>104.35590000000001</v>
      </c>
      <c r="DS23" s="164">
        <v>-18.14</v>
      </c>
      <c r="DT23" s="164">
        <v>-18.350000000000001</v>
      </c>
      <c r="DU23" s="164">
        <v>90.23</v>
      </c>
      <c r="DV23" s="164">
        <v>59.28</v>
      </c>
      <c r="DW23" s="164">
        <v>105.5091</v>
      </c>
      <c r="DX23" s="164">
        <v>102.74550000000001</v>
      </c>
      <c r="DY23" s="164">
        <v>2.0874999999999999</v>
      </c>
      <c r="DZ23" s="164">
        <v>1.9908999999999999</v>
      </c>
      <c r="EA23" s="164">
        <v>224.95830000000001</v>
      </c>
      <c r="EB23" s="164">
        <v>174.80600000000001</v>
      </c>
      <c r="EC23" s="164">
        <v>168.3476</v>
      </c>
      <c r="ED23" s="164">
        <v>172.2122</v>
      </c>
      <c r="EE23" s="164">
        <v>79.3078</v>
      </c>
      <c r="EF23" s="164">
        <v>67.366600000000005</v>
      </c>
      <c r="EG23" s="164">
        <v>-21.459</v>
      </c>
      <c r="EH23" s="164">
        <v>504.25599999999997</v>
      </c>
      <c r="EI23" s="164">
        <v>168.61</v>
      </c>
      <c r="EJ23" s="163"/>
      <c r="EK23" s="164">
        <v>-27.040500000000002</v>
      </c>
      <c r="EL23" s="164">
        <v>-23.8371</v>
      </c>
      <c r="EM23" s="164">
        <v>11.034700000000001</v>
      </c>
      <c r="EN23" s="164">
        <v>43.533299999999997</v>
      </c>
      <c r="EO23" s="164">
        <v>40.910899999999998</v>
      </c>
      <c r="EP23" s="164">
        <v>33.840000000000003</v>
      </c>
      <c r="EQ23" s="164">
        <v>-55.044899999999998</v>
      </c>
      <c r="ER23" s="164">
        <v>-55.840800000000002</v>
      </c>
      <c r="ES23" s="164">
        <v>-27.430499999999999</v>
      </c>
      <c r="ET23" s="164">
        <v>0</v>
      </c>
      <c r="EU23" s="164">
        <v>-9.6300000000000008</v>
      </c>
      <c r="EV23" s="164">
        <v>1</v>
      </c>
      <c r="EW23" s="164">
        <v>14.3934</v>
      </c>
      <c r="EX23" s="164">
        <v>23.916399999999999</v>
      </c>
      <c r="EY23" s="164">
        <v>-37.382800000000003</v>
      </c>
      <c r="EZ23" s="164">
        <v>-36.040399999999998</v>
      </c>
      <c r="FA23" s="164">
        <v>7.2389000000000001</v>
      </c>
      <c r="FB23" s="164">
        <v>-64.188599999999994</v>
      </c>
      <c r="FC23" s="164">
        <v>31.088200000000001</v>
      </c>
      <c r="FD23" s="164">
        <v>23.432099999999998</v>
      </c>
      <c r="FE23" s="164">
        <v>0</v>
      </c>
      <c r="FF23" s="164">
        <v>23.171099999999999</v>
      </c>
      <c r="FG23" s="164">
        <v>42.246000000000002</v>
      </c>
      <c r="FH23" s="164">
        <v>42.784100000000002</v>
      </c>
      <c r="FI23" s="164">
        <v>41.6327</v>
      </c>
      <c r="FJ23" s="164">
        <v>21.601900000000001</v>
      </c>
      <c r="FK23" s="164">
        <v>22.774100000000001</v>
      </c>
      <c r="FL23" s="164">
        <v>26.792999999999999</v>
      </c>
      <c r="FM23" s="164">
        <v>-0.17119999999999999</v>
      </c>
      <c r="FN23" s="164">
        <v>-0.14849999999999999</v>
      </c>
      <c r="FO23" s="164">
        <v>13.4457</v>
      </c>
      <c r="FP23" s="164">
        <v>23.579000000000001</v>
      </c>
      <c r="FQ23" s="164">
        <v>5.8026999999999997</v>
      </c>
      <c r="FR23" s="164">
        <v>-3.21</v>
      </c>
      <c r="FS23" s="164">
        <v>10.0618</v>
      </c>
      <c r="FT23" s="164">
        <v>0.97570000000000001</v>
      </c>
      <c r="FU23" s="164">
        <v>-6.48</v>
      </c>
      <c r="FV23" s="164">
        <v>13.44</v>
      </c>
      <c r="FW23" s="164">
        <v>0</v>
      </c>
      <c r="FX23" s="163"/>
      <c r="FY23" s="164">
        <v>-3.8290000000000002</v>
      </c>
      <c r="FZ23" s="164">
        <v>4.3970000000000002</v>
      </c>
      <c r="GA23" s="163"/>
      <c r="GB23" s="164">
        <v>35.01</v>
      </c>
      <c r="GC23" s="164">
        <v>-22.121500000000001</v>
      </c>
      <c r="GD23" s="164">
        <v>-11.6904</v>
      </c>
      <c r="GE23" s="164">
        <v>13.9</v>
      </c>
      <c r="GF23" s="164">
        <v>69.768799999999999</v>
      </c>
      <c r="GG23" s="164">
        <v>21.7</v>
      </c>
      <c r="GH23" s="164">
        <v>-18.248899999999999</v>
      </c>
      <c r="GI23" s="164">
        <v>0.50449999999999995</v>
      </c>
      <c r="GJ23" s="164">
        <v>0</v>
      </c>
      <c r="GK23" s="164">
        <v>1.7534000000000001</v>
      </c>
      <c r="GL23" s="163"/>
      <c r="GM23" s="164">
        <v>0</v>
      </c>
      <c r="GN23" s="164">
        <v>-13.4107</v>
      </c>
      <c r="GO23" s="164">
        <v>-30.443200000000001</v>
      </c>
      <c r="GP23" s="164">
        <v>15.7646</v>
      </c>
      <c r="GQ23" s="164">
        <v>31.974900000000002</v>
      </c>
      <c r="GR23" s="164">
        <v>43.235900000000001</v>
      </c>
      <c r="GS23" s="164">
        <v>43.763199999999998</v>
      </c>
      <c r="GT23" s="164">
        <v>-121.1322</v>
      </c>
      <c r="GU23" s="164">
        <v>-24.368500000000001</v>
      </c>
      <c r="GV23" s="164">
        <v>35.170699999999997</v>
      </c>
      <c r="GW23" s="164">
        <v>-52.816499999999998</v>
      </c>
      <c r="GX23" s="165">
        <v>9.2066999999999997</v>
      </c>
      <c r="GY23" s="164">
        <v>11.116099999999999</v>
      </c>
      <c r="GZ23" s="164">
        <v>10.8241</v>
      </c>
      <c r="HA23" s="165">
        <v>10.474600000000001</v>
      </c>
      <c r="HB23" s="164">
        <v>0</v>
      </c>
      <c r="HC23" s="164">
        <v>94.739599999999996</v>
      </c>
      <c r="HD23" s="164">
        <v>39</v>
      </c>
      <c r="HE23" s="164">
        <v>-38.209499999999998</v>
      </c>
      <c r="HF23" s="164">
        <v>-265.64019999999999</v>
      </c>
      <c r="HG23" s="164">
        <v>265.45330000000001</v>
      </c>
      <c r="HH23" s="164">
        <v>210.6636</v>
      </c>
      <c r="HI23" s="164">
        <v>0</v>
      </c>
      <c r="HJ23" s="164">
        <v>-89.232200000000006</v>
      </c>
      <c r="HK23" s="164">
        <v>-53.319600000000001</v>
      </c>
      <c r="HL23" s="164">
        <v>-45.494399999999999</v>
      </c>
      <c r="HM23" s="164">
        <v>77.724599999999995</v>
      </c>
      <c r="HN23" s="164">
        <v>76.345799999999997</v>
      </c>
      <c r="HO23" s="164">
        <v>0</v>
      </c>
      <c r="HP23" s="164">
        <v>0</v>
      </c>
      <c r="HQ23" s="164">
        <v>-1.1617999999999999</v>
      </c>
      <c r="HR23" s="164">
        <v>-1.3815999999999999</v>
      </c>
      <c r="HS23" s="164">
        <v>-15.408200000000001</v>
      </c>
      <c r="HT23" s="164">
        <v>-15.188499999999999</v>
      </c>
      <c r="HU23" s="164">
        <v>33.08</v>
      </c>
      <c r="HV23" s="164">
        <v>32.58</v>
      </c>
      <c r="HW23" s="164">
        <v>4.9000000000000004</v>
      </c>
      <c r="HX23" s="164">
        <v>4.8</v>
      </c>
      <c r="HY23" s="164">
        <v>22.0687</v>
      </c>
      <c r="HZ23" s="164">
        <v>-53.68</v>
      </c>
      <c r="IA23" s="164">
        <v>-302.53699999999998</v>
      </c>
      <c r="IB23" s="164">
        <v>121.4348</v>
      </c>
      <c r="IC23" s="164">
        <v>0</v>
      </c>
      <c r="ID23" s="165">
        <v>9.1</v>
      </c>
      <c r="IE23" s="164">
        <v>-29.6</v>
      </c>
      <c r="IF23" s="164">
        <v>2.2000000000000002</v>
      </c>
      <c r="IG23" s="164">
        <v>3.1</v>
      </c>
      <c r="IH23" s="163"/>
      <c r="II23" s="164">
        <v>0.79779999999999995</v>
      </c>
      <c r="IJ23" s="164">
        <v>-205.73400000000001</v>
      </c>
      <c r="IK23" s="164">
        <v>-126.55889999999999</v>
      </c>
      <c r="IL23" s="164">
        <v>76.811800000000005</v>
      </c>
      <c r="IM23" s="164">
        <v>48.863100000000003</v>
      </c>
      <c r="IN23" s="163"/>
      <c r="IO23" s="164">
        <v>-40.561399999999999</v>
      </c>
      <c r="IP23" s="164">
        <v>33.1813</v>
      </c>
      <c r="IQ23" s="164">
        <v>-108.3956</v>
      </c>
      <c r="IR23" s="164">
        <v>24.999400000000001</v>
      </c>
      <c r="IS23" s="164">
        <v>-36.261200000000002</v>
      </c>
      <c r="IT23" s="164">
        <v>174.6216</v>
      </c>
      <c r="IU23" s="164">
        <v>172.5538</v>
      </c>
      <c r="IV23" s="164">
        <v>107.3246</v>
      </c>
      <c r="IW23" s="164">
        <v>-70.913600000000002</v>
      </c>
      <c r="IX23" s="164">
        <v>-25.709399999999999</v>
      </c>
      <c r="IY23" s="164">
        <v>-90.901899999999998</v>
      </c>
      <c r="IZ23" s="164">
        <v>93.734999999999999</v>
      </c>
      <c r="JA23" s="164">
        <v>-9.2026000000000003</v>
      </c>
      <c r="JB23" s="164">
        <v>17.834</v>
      </c>
      <c r="JC23" s="164">
        <v>13.44</v>
      </c>
      <c r="JD23" s="164">
        <v>7.0220000000000002</v>
      </c>
      <c r="JE23" s="164">
        <v>7.024</v>
      </c>
      <c r="JF23" s="164">
        <v>-13.28</v>
      </c>
      <c r="JG23" s="164">
        <v>-9.1999999999999993</v>
      </c>
      <c r="JH23" s="163"/>
      <c r="JI23" s="164">
        <v>9.3491999999999997</v>
      </c>
      <c r="JJ23" s="164">
        <v>-6.7062999999999997</v>
      </c>
      <c r="JK23" s="164">
        <v>-33.192900000000002</v>
      </c>
      <c r="JL23" s="164">
        <v>1.4</v>
      </c>
      <c r="JM23" s="164">
        <v>48.765000000000001</v>
      </c>
      <c r="JN23" s="164">
        <v>48.857999999999997</v>
      </c>
      <c r="JO23" s="164">
        <v>11.285399999999999</v>
      </c>
      <c r="JP23" s="164">
        <v>13.530200000000001</v>
      </c>
      <c r="JQ23" s="164">
        <v>49.5184</v>
      </c>
      <c r="JR23" s="164">
        <v>51.164900000000003</v>
      </c>
      <c r="JS23" s="164">
        <v>50.297199999999997</v>
      </c>
      <c r="JT23" s="163"/>
      <c r="JU23" s="164">
        <v>30.7</v>
      </c>
      <c r="JV23" s="163"/>
      <c r="JW23" s="164">
        <v>6.52</v>
      </c>
      <c r="JX23" s="163"/>
      <c r="JY23" s="164">
        <v>-51.442799999999998</v>
      </c>
      <c r="JZ23" s="164">
        <v>73.426000000000002</v>
      </c>
      <c r="KA23" s="164">
        <v>55.1813</v>
      </c>
      <c r="KB23" s="164">
        <v>-50.722099999999998</v>
      </c>
      <c r="KC23" s="164">
        <v>-71.883700000000005</v>
      </c>
      <c r="KD23" s="164">
        <v>44.066400000000002</v>
      </c>
      <c r="KE23" s="164">
        <v>27.076000000000001</v>
      </c>
      <c r="KF23" s="164">
        <v>-38.299999999999997</v>
      </c>
      <c r="KG23" s="164">
        <v>38.9</v>
      </c>
      <c r="KH23" s="164">
        <v>-51.726799999999997</v>
      </c>
      <c r="KI23" s="164">
        <v>104.6279</v>
      </c>
    </row>
    <row r="24" spans="1:295" ht="18" customHeight="1" x14ac:dyDescent="0.3">
      <c r="A24" s="159" t="s">
        <v>90</v>
      </c>
      <c r="B24" s="159" t="s">
        <v>875</v>
      </c>
      <c r="C24" s="166"/>
      <c r="D24" s="167">
        <v>0</v>
      </c>
      <c r="E24" s="168">
        <v>-21.545950000000001</v>
      </c>
      <c r="F24" s="167">
        <v>-38.511200000000002</v>
      </c>
      <c r="G24" s="167">
        <v>15.0251</v>
      </c>
      <c r="H24" s="167">
        <v>0</v>
      </c>
      <c r="I24" s="167">
        <v>49.232700000000001</v>
      </c>
      <c r="J24" s="167">
        <v>-70.284199999999998</v>
      </c>
      <c r="K24" s="167">
        <v>53.290199999999999</v>
      </c>
      <c r="L24" s="167">
        <v>26.9452</v>
      </c>
      <c r="M24" s="166"/>
      <c r="N24" s="167">
        <v>0</v>
      </c>
      <c r="O24" s="167">
        <v>-44.454999999999998</v>
      </c>
      <c r="P24" s="167">
        <v>39.6</v>
      </c>
      <c r="Q24" s="167">
        <v>14.076000000000001</v>
      </c>
      <c r="R24" s="167">
        <v>-39.6</v>
      </c>
      <c r="S24" s="168">
        <v>10.6761</v>
      </c>
      <c r="T24" s="167">
        <v>33.278599999999997</v>
      </c>
      <c r="U24" s="167">
        <v>18.218299999999999</v>
      </c>
      <c r="V24" s="167">
        <v>18.555399999999999</v>
      </c>
      <c r="W24" s="167">
        <v>30.625499999999999</v>
      </c>
      <c r="X24" s="167">
        <v>16.334299999999999</v>
      </c>
      <c r="Y24" s="167">
        <v>5.5849000000000002</v>
      </c>
      <c r="Z24" s="167">
        <v>8.2012</v>
      </c>
      <c r="AA24" s="166"/>
      <c r="AB24" s="166"/>
      <c r="AC24" s="167">
        <v>-56.98</v>
      </c>
      <c r="AD24" s="167">
        <v>-57.05</v>
      </c>
      <c r="AE24" s="166"/>
      <c r="AF24" s="167">
        <v>0</v>
      </c>
      <c r="AG24" s="167">
        <v>41.8</v>
      </c>
      <c r="AH24" s="167">
        <v>8.85</v>
      </c>
      <c r="AI24" s="167">
        <v>0.183</v>
      </c>
      <c r="AJ24" s="166"/>
      <c r="AK24" s="167">
        <v>-45.18</v>
      </c>
      <c r="AL24" s="167">
        <v>-59.19</v>
      </c>
      <c r="AM24" s="167">
        <v>45.39</v>
      </c>
      <c r="AN24" s="167">
        <v>45.55</v>
      </c>
      <c r="AO24" s="167">
        <v>12.4795</v>
      </c>
      <c r="AP24" s="167">
        <v>9.1943000000000001</v>
      </c>
      <c r="AQ24" s="167">
        <v>67.386700000000005</v>
      </c>
      <c r="AR24" s="167">
        <v>70.421400000000006</v>
      </c>
      <c r="AS24" s="167">
        <v>51.028399999999998</v>
      </c>
      <c r="AT24" s="167">
        <v>-47.287599999999998</v>
      </c>
      <c r="AU24" s="167">
        <v>-46.651800000000001</v>
      </c>
      <c r="AV24" s="167">
        <v>9.2864000000000004</v>
      </c>
      <c r="AW24" s="167">
        <v>9.468</v>
      </c>
      <c r="AX24" s="167">
        <v>73.543599999999998</v>
      </c>
      <c r="AY24" s="167">
        <v>74.883200000000002</v>
      </c>
      <c r="AZ24" s="167">
        <v>6.3211000000000004</v>
      </c>
      <c r="BA24" s="167">
        <v>5.5353000000000003</v>
      </c>
      <c r="BB24" s="167">
        <v>-462.24650000000003</v>
      </c>
      <c r="BC24" s="167">
        <v>-13.3566</v>
      </c>
      <c r="BD24" s="167">
        <v>-14</v>
      </c>
      <c r="BE24" s="167">
        <v>-14</v>
      </c>
      <c r="BF24" s="167">
        <v>54.732900000000001</v>
      </c>
      <c r="BG24" s="167">
        <v>53.4298</v>
      </c>
      <c r="BH24" s="167">
        <v>-3.3736999999999999</v>
      </c>
      <c r="BI24" s="166"/>
      <c r="BJ24" s="167">
        <v>-61.602699999999999</v>
      </c>
      <c r="BK24" s="167">
        <v>5.8438999999999997</v>
      </c>
      <c r="BL24" s="167">
        <v>8.3423999999999996</v>
      </c>
      <c r="BM24" s="167">
        <v>5.7203999999999997</v>
      </c>
      <c r="BN24" s="167">
        <v>519.63850000000002</v>
      </c>
      <c r="BO24" s="167">
        <v>104.77</v>
      </c>
      <c r="BP24" s="167">
        <v>104.709</v>
      </c>
      <c r="BQ24" s="167">
        <v>-486.62419999999997</v>
      </c>
      <c r="BR24" s="167">
        <v>478.16649999999998</v>
      </c>
      <c r="BS24" s="166"/>
      <c r="BT24" s="167">
        <v>-60.951099999999997</v>
      </c>
      <c r="BU24" s="167">
        <v>63.093200000000003</v>
      </c>
      <c r="BV24" s="167">
        <v>84.307299999999998</v>
      </c>
      <c r="BW24" s="167">
        <v>28</v>
      </c>
      <c r="BX24" s="167">
        <v>28.58</v>
      </c>
      <c r="BY24" s="167">
        <v>58.44</v>
      </c>
      <c r="BZ24" s="167">
        <v>70.209999999999994</v>
      </c>
      <c r="CA24" s="167">
        <v>-19.5535</v>
      </c>
      <c r="CB24" s="167">
        <v>-20.6252</v>
      </c>
      <c r="CC24" s="167">
        <v>71.021100000000004</v>
      </c>
      <c r="CD24" s="167">
        <v>71.265000000000001</v>
      </c>
      <c r="CE24" s="167">
        <v>20.443999999999999</v>
      </c>
      <c r="CF24" s="167">
        <v>-88.829400000000007</v>
      </c>
      <c r="CG24" s="167">
        <v>-88.265500000000003</v>
      </c>
      <c r="CH24" s="167">
        <v>2.3332000000000002</v>
      </c>
      <c r="CI24" s="167">
        <v>0</v>
      </c>
      <c r="CJ24" s="166"/>
      <c r="CK24" s="166"/>
      <c r="CL24" s="167">
        <v>0</v>
      </c>
      <c r="CM24" s="167">
        <v>198.9</v>
      </c>
      <c r="CN24" s="167">
        <v>-14.85</v>
      </c>
      <c r="CO24" s="167">
        <v>64.610600000000005</v>
      </c>
      <c r="CP24" s="167">
        <v>64.701899999999995</v>
      </c>
      <c r="CQ24" s="167">
        <v>62.925800000000002</v>
      </c>
      <c r="CR24" s="167">
        <v>-34.532200000000003</v>
      </c>
      <c r="CS24" s="167">
        <v>-33.612499999999997</v>
      </c>
      <c r="CT24" s="167">
        <v>50.426400000000001</v>
      </c>
      <c r="CU24" s="167">
        <v>-63.8065</v>
      </c>
      <c r="CV24" s="167">
        <v>58.031100000000002</v>
      </c>
      <c r="CW24" s="167">
        <v>11.4536</v>
      </c>
      <c r="CX24" s="167">
        <v>75.69</v>
      </c>
      <c r="CY24" s="167">
        <v>38.21</v>
      </c>
      <c r="CZ24" s="167">
        <v>53.444800000000001</v>
      </c>
      <c r="DA24" s="167">
        <v>50.395200000000003</v>
      </c>
      <c r="DB24" s="167">
        <v>-24.53</v>
      </c>
      <c r="DC24" s="167">
        <v>-7.8796999999999997</v>
      </c>
      <c r="DD24" s="167">
        <v>0</v>
      </c>
      <c r="DE24" s="167">
        <v>0</v>
      </c>
      <c r="DF24" s="167">
        <v>-96.075199999999995</v>
      </c>
      <c r="DG24" s="167">
        <v>-12.336600000000001</v>
      </c>
      <c r="DH24" s="167">
        <v>-15.1813</v>
      </c>
      <c r="DI24" s="167">
        <v>-97.7</v>
      </c>
      <c r="DJ24" s="167">
        <v>-96.1</v>
      </c>
      <c r="DK24" s="167">
        <v>20.382400000000001</v>
      </c>
      <c r="DL24" s="167">
        <v>55.966200000000001</v>
      </c>
      <c r="DM24" s="167">
        <v>63.886499999999998</v>
      </c>
      <c r="DN24" s="167">
        <v>78.533900000000003</v>
      </c>
      <c r="DO24" s="167">
        <v>55.82</v>
      </c>
      <c r="DP24" s="167">
        <v>-8.6199999999999992</v>
      </c>
      <c r="DQ24" s="167">
        <v>41.772500000000001</v>
      </c>
      <c r="DR24" s="167">
        <v>95.065399999999997</v>
      </c>
      <c r="DS24" s="167">
        <v>-19.55</v>
      </c>
      <c r="DT24" s="167">
        <v>-19.91</v>
      </c>
      <c r="DU24" s="167">
        <v>89.98</v>
      </c>
      <c r="DV24" s="167">
        <v>61.36</v>
      </c>
      <c r="DW24" s="167">
        <v>96.472700000000003</v>
      </c>
      <c r="DX24" s="167">
        <v>93.9636</v>
      </c>
      <c r="DY24" s="167">
        <v>0</v>
      </c>
      <c r="DZ24" s="167">
        <v>0</v>
      </c>
      <c r="EA24" s="167">
        <v>221.1885</v>
      </c>
      <c r="EB24" s="167">
        <v>171.7433</v>
      </c>
      <c r="EC24" s="167">
        <v>165.56569999999999</v>
      </c>
      <c r="ED24" s="167">
        <v>169.0565</v>
      </c>
      <c r="EE24" s="167">
        <v>101.0742</v>
      </c>
      <c r="EF24" s="167">
        <v>90.013999999999996</v>
      </c>
      <c r="EG24" s="167">
        <v>-21.268999999999998</v>
      </c>
      <c r="EH24" s="167">
        <v>498.04410000000001</v>
      </c>
      <c r="EI24" s="167">
        <v>161.21719999999999</v>
      </c>
      <c r="EJ24" s="166"/>
      <c r="EK24" s="167">
        <v>-26.847799999999999</v>
      </c>
      <c r="EL24" s="167">
        <v>-23.593299999999999</v>
      </c>
      <c r="EM24" s="167">
        <v>-11.324</v>
      </c>
      <c r="EN24" s="167">
        <v>34.182600000000001</v>
      </c>
      <c r="EO24" s="167">
        <v>31.336500000000001</v>
      </c>
      <c r="EP24" s="167">
        <v>158.268</v>
      </c>
      <c r="EQ24" s="167">
        <v>-70.831199999999995</v>
      </c>
      <c r="ER24" s="167">
        <v>-71.559600000000003</v>
      </c>
      <c r="ES24" s="167">
        <v>-49.5411</v>
      </c>
      <c r="ET24" s="167">
        <v>0</v>
      </c>
      <c r="EU24" s="167">
        <v>-3.91</v>
      </c>
      <c r="EV24" s="167">
        <v>113.7</v>
      </c>
      <c r="EW24" s="167">
        <v>14.536899999999999</v>
      </c>
      <c r="EX24" s="167">
        <v>5.1200999999999999</v>
      </c>
      <c r="EY24" s="167">
        <v>-37.789900000000003</v>
      </c>
      <c r="EZ24" s="167">
        <v>-36.673499999999997</v>
      </c>
      <c r="FA24" s="167">
        <v>9.3646999999999991</v>
      </c>
      <c r="FB24" s="167">
        <v>-83.105699999999999</v>
      </c>
      <c r="FC24" s="167">
        <v>53.555500000000002</v>
      </c>
      <c r="FD24" s="167">
        <v>22.366499999999998</v>
      </c>
      <c r="FE24" s="167">
        <v>0</v>
      </c>
      <c r="FF24" s="167">
        <v>22.2227</v>
      </c>
      <c r="FG24" s="167">
        <v>43.530900000000003</v>
      </c>
      <c r="FH24" s="167">
        <v>43.334600000000002</v>
      </c>
      <c r="FI24" s="167">
        <v>42.3416</v>
      </c>
      <c r="FJ24" s="167">
        <v>19.759799999999998</v>
      </c>
      <c r="FK24" s="167">
        <v>19.759799999999998</v>
      </c>
      <c r="FL24" s="167">
        <v>28.1327</v>
      </c>
      <c r="FM24" s="167">
        <v>3.0114000000000001</v>
      </c>
      <c r="FN24" s="167">
        <v>2.9809000000000001</v>
      </c>
      <c r="FO24" s="167">
        <v>12.1008</v>
      </c>
      <c r="FP24" s="167">
        <v>21.756799999999998</v>
      </c>
      <c r="FQ24" s="167">
        <v>8.5347000000000008</v>
      </c>
      <c r="FR24" s="167">
        <v>-4.53</v>
      </c>
      <c r="FS24" s="167">
        <v>8.0597999999999992</v>
      </c>
      <c r="FT24" s="167">
        <v>0.91459999999999997</v>
      </c>
      <c r="FU24" s="167">
        <v>-4.93</v>
      </c>
      <c r="FV24" s="167">
        <v>14.28</v>
      </c>
      <c r="FW24" s="167">
        <v>0</v>
      </c>
      <c r="FX24" s="166"/>
      <c r="FY24" s="167">
        <v>-3.9169999999999998</v>
      </c>
      <c r="FZ24" s="167">
        <v>4.3920000000000003</v>
      </c>
      <c r="GA24" s="166"/>
      <c r="GB24" s="167">
        <v>35.86</v>
      </c>
      <c r="GC24" s="167">
        <v>-21.139700000000001</v>
      </c>
      <c r="GD24" s="167">
        <v>-10.0337</v>
      </c>
      <c r="GE24" s="167">
        <v>13.92</v>
      </c>
      <c r="GF24" s="167">
        <v>71.637900000000002</v>
      </c>
      <c r="GG24" s="167">
        <v>20.2</v>
      </c>
      <c r="GH24" s="167">
        <v>-19.201799999999999</v>
      </c>
      <c r="GI24" s="167">
        <v>-0.372</v>
      </c>
      <c r="GJ24" s="167">
        <v>0</v>
      </c>
      <c r="GK24" s="167">
        <v>1.8301000000000001</v>
      </c>
      <c r="GL24" s="166"/>
      <c r="GM24" s="167">
        <v>0</v>
      </c>
      <c r="GN24" s="167">
        <v>-13.771800000000001</v>
      </c>
      <c r="GO24" s="167">
        <v>-31.8309</v>
      </c>
      <c r="GP24" s="167">
        <v>15.681699999999999</v>
      </c>
      <c r="GQ24" s="167">
        <v>33.2746</v>
      </c>
      <c r="GR24" s="167">
        <v>47.015500000000003</v>
      </c>
      <c r="GS24" s="167">
        <v>45.773600000000002</v>
      </c>
      <c r="GT24" s="167">
        <v>-120.1657</v>
      </c>
      <c r="GU24" s="167">
        <v>-26.450600000000001</v>
      </c>
      <c r="GV24" s="167">
        <v>36.550699999999999</v>
      </c>
      <c r="GW24" s="167">
        <v>-59.025599999999997</v>
      </c>
      <c r="GX24" s="167">
        <v>9.2644000000000002</v>
      </c>
      <c r="GY24" s="167">
        <v>10.8231</v>
      </c>
      <c r="GZ24" s="167">
        <v>10.327</v>
      </c>
      <c r="HA24" s="167">
        <v>10.949199999999999</v>
      </c>
      <c r="HB24" s="167">
        <v>0</v>
      </c>
      <c r="HC24" s="167">
        <v>85.493600000000001</v>
      </c>
      <c r="HD24" s="167">
        <v>40.6</v>
      </c>
      <c r="HE24" s="167">
        <v>-40.932400000000001</v>
      </c>
      <c r="HF24" s="167">
        <v>-258.93920000000003</v>
      </c>
      <c r="HG24" s="167">
        <v>261.4615</v>
      </c>
      <c r="HH24" s="167">
        <v>204.2629</v>
      </c>
      <c r="HI24" s="167">
        <v>0</v>
      </c>
      <c r="HJ24" s="167">
        <v>-80.583500000000001</v>
      </c>
      <c r="HK24" s="167">
        <v>-57.830100000000002</v>
      </c>
      <c r="HL24" s="167">
        <v>-49.989100000000001</v>
      </c>
      <c r="HM24" s="167">
        <v>73.988500000000002</v>
      </c>
      <c r="HN24" s="167">
        <v>73.257800000000003</v>
      </c>
      <c r="HO24" s="167">
        <v>0</v>
      </c>
      <c r="HP24" s="167">
        <v>0</v>
      </c>
      <c r="HQ24" s="167">
        <v>-2.5680999999999998</v>
      </c>
      <c r="HR24" s="167">
        <v>-2.9306000000000001</v>
      </c>
      <c r="HS24" s="167">
        <v>-14.9282</v>
      </c>
      <c r="HT24" s="167">
        <v>-14.4682</v>
      </c>
      <c r="HU24" s="167">
        <v>32.520000000000003</v>
      </c>
      <c r="HV24" s="167">
        <v>32.770000000000003</v>
      </c>
      <c r="HW24" s="167">
        <v>6.3</v>
      </c>
      <c r="HX24" s="167">
        <v>6.3</v>
      </c>
      <c r="HY24" s="167">
        <v>22.295100000000001</v>
      </c>
      <c r="HZ24" s="167">
        <v>-58.88</v>
      </c>
      <c r="IA24" s="167">
        <v>-294.5086</v>
      </c>
      <c r="IB24" s="167">
        <v>116.3036</v>
      </c>
      <c r="IC24" s="167">
        <v>0</v>
      </c>
      <c r="ID24" s="167">
        <v>9.4</v>
      </c>
      <c r="IE24" s="167">
        <v>-28.5</v>
      </c>
      <c r="IF24" s="167">
        <v>3.9</v>
      </c>
      <c r="IG24" s="167">
        <v>4.2</v>
      </c>
      <c r="IH24" s="166"/>
      <c r="II24" s="166"/>
      <c r="IJ24" s="167">
        <v>-199.57419999999999</v>
      </c>
      <c r="IK24" s="167">
        <v>-115.3826</v>
      </c>
      <c r="IL24" s="167">
        <v>56.993299999999998</v>
      </c>
      <c r="IM24" s="167">
        <v>33.157299999999999</v>
      </c>
      <c r="IN24" s="166"/>
      <c r="IO24" s="167">
        <v>-27.249700000000001</v>
      </c>
      <c r="IP24" s="167">
        <v>17.647099999999998</v>
      </c>
      <c r="IQ24" s="167">
        <v>-105.9157</v>
      </c>
      <c r="IR24" s="167">
        <v>36.242800000000003</v>
      </c>
      <c r="IS24" s="167">
        <v>-21.191400000000002</v>
      </c>
      <c r="IT24" s="167">
        <v>174.9203</v>
      </c>
      <c r="IU24" s="167">
        <v>175.87129999999999</v>
      </c>
      <c r="IV24" s="167">
        <v>104.02119999999999</v>
      </c>
      <c r="IW24" s="167">
        <v>-50.307699999999997</v>
      </c>
      <c r="IX24" s="167">
        <v>-38.520000000000003</v>
      </c>
      <c r="IY24" s="167">
        <v>-85.669200000000004</v>
      </c>
      <c r="IZ24" s="167">
        <v>82.114099999999993</v>
      </c>
      <c r="JA24" s="167">
        <v>-9.2546999999999997</v>
      </c>
      <c r="JB24" s="167">
        <v>18.991</v>
      </c>
      <c r="JC24" s="167">
        <v>12.56</v>
      </c>
      <c r="JD24" s="167">
        <v>7.1580000000000004</v>
      </c>
      <c r="JE24" s="167">
        <v>7.1669999999999998</v>
      </c>
      <c r="JF24" s="167">
        <v>-13.28</v>
      </c>
      <c r="JG24" s="167">
        <v>-9.44</v>
      </c>
      <c r="JH24" s="166"/>
      <c r="JI24" s="167">
        <v>10.344099999999999</v>
      </c>
      <c r="JJ24" s="167">
        <v>-8.8762000000000008</v>
      </c>
      <c r="JK24" s="167">
        <v>-32.167499999999997</v>
      </c>
      <c r="JL24" s="167">
        <v>2.5</v>
      </c>
      <c r="JM24" s="167">
        <v>48.82</v>
      </c>
      <c r="JN24" s="167">
        <v>47.835000000000001</v>
      </c>
      <c r="JO24" s="167">
        <v>11.2874</v>
      </c>
      <c r="JP24" s="168">
        <v>13.529199999999999</v>
      </c>
      <c r="JQ24" s="167">
        <v>46.479700000000001</v>
      </c>
      <c r="JR24" s="167">
        <v>47.333500000000001</v>
      </c>
      <c r="JS24" s="167">
        <v>49.264200000000002</v>
      </c>
      <c r="JT24" s="166"/>
      <c r="JU24" s="167">
        <v>29.2</v>
      </c>
      <c r="JV24" s="166"/>
      <c r="JW24" s="167">
        <v>6.83</v>
      </c>
      <c r="JX24" s="166"/>
      <c r="JY24" s="167">
        <v>-51.327800000000003</v>
      </c>
      <c r="JZ24" s="167">
        <v>76.110299999999995</v>
      </c>
      <c r="KA24" s="167">
        <v>59.442599999999999</v>
      </c>
      <c r="KB24" s="167">
        <v>-50.472000000000001</v>
      </c>
      <c r="KC24" s="167">
        <v>-74.922399999999996</v>
      </c>
      <c r="KD24" s="167">
        <v>48.739100000000001</v>
      </c>
      <c r="KE24" s="167">
        <v>25.525700000000001</v>
      </c>
      <c r="KF24" s="167">
        <v>-38.5</v>
      </c>
      <c r="KG24" s="167">
        <v>38.700000000000003</v>
      </c>
      <c r="KH24" s="167">
        <v>-51.933500000000002</v>
      </c>
      <c r="KI24" s="167">
        <v>104.61960000000001</v>
      </c>
    </row>
    <row r="25" spans="1:295" ht="18" customHeight="1" x14ac:dyDescent="0.3">
      <c r="A25" s="159" t="s">
        <v>90</v>
      </c>
      <c r="B25" s="159" t="s">
        <v>876</v>
      </c>
      <c r="C25" s="160"/>
      <c r="D25" s="161">
        <v>0</v>
      </c>
      <c r="E25" s="161">
        <v>-21.080400000000001</v>
      </c>
      <c r="F25" s="161">
        <v>-36.879399999999997</v>
      </c>
      <c r="G25" s="161">
        <v>15.761900000000001</v>
      </c>
      <c r="H25" s="161">
        <v>0</v>
      </c>
      <c r="I25" s="161">
        <v>49.65</v>
      </c>
      <c r="J25" s="161">
        <v>-71.252899999999997</v>
      </c>
      <c r="K25" s="161">
        <v>55.647399999999998</v>
      </c>
      <c r="L25" s="161">
        <v>28.1311</v>
      </c>
      <c r="M25" s="160"/>
      <c r="N25" s="161">
        <v>2.2200000000000002</v>
      </c>
      <c r="O25" s="161">
        <v>-59.58</v>
      </c>
      <c r="P25" s="161">
        <v>55</v>
      </c>
      <c r="Q25" s="161">
        <v>15.731999999999999</v>
      </c>
      <c r="R25" s="161">
        <v>-55</v>
      </c>
      <c r="S25" s="161">
        <v>10.687200000000001</v>
      </c>
      <c r="T25" s="161">
        <v>32.615000000000002</v>
      </c>
      <c r="U25" s="161">
        <v>18.8978</v>
      </c>
      <c r="V25" s="161">
        <v>18.476400000000002</v>
      </c>
      <c r="W25" s="161">
        <v>31.111499999999999</v>
      </c>
      <c r="X25" s="161">
        <v>16.024699999999999</v>
      </c>
      <c r="Y25" s="161">
        <v>6.0982000000000003</v>
      </c>
      <c r="Z25" s="161">
        <v>8.3028999999999993</v>
      </c>
      <c r="AA25" s="160"/>
      <c r="AB25" s="160"/>
      <c r="AC25" s="161">
        <v>-61.64</v>
      </c>
      <c r="AD25" s="161">
        <v>-62.12</v>
      </c>
      <c r="AE25" s="160"/>
      <c r="AF25" s="161">
        <v>-2.2200000000000002</v>
      </c>
      <c r="AG25" s="161">
        <v>59.4</v>
      </c>
      <c r="AH25" s="161">
        <v>8.8360000000000003</v>
      </c>
      <c r="AI25" s="161">
        <v>0.18</v>
      </c>
      <c r="AJ25" s="160"/>
      <c r="AK25" s="161">
        <v>-51.62</v>
      </c>
      <c r="AL25" s="161">
        <v>-56.53</v>
      </c>
      <c r="AM25" s="161">
        <v>50.81</v>
      </c>
      <c r="AN25" s="161">
        <v>51.43</v>
      </c>
      <c r="AO25" s="161">
        <v>13.523199999999999</v>
      </c>
      <c r="AP25" s="161">
        <v>8.8820999999999994</v>
      </c>
      <c r="AQ25" s="161">
        <v>70.215900000000005</v>
      </c>
      <c r="AR25" s="161">
        <v>72.376599999999996</v>
      </c>
      <c r="AS25" s="161">
        <v>53.603000000000002</v>
      </c>
      <c r="AT25" s="161">
        <v>-53.985500000000002</v>
      </c>
      <c r="AU25" s="161">
        <v>-53.448799999999999</v>
      </c>
      <c r="AV25" s="161">
        <v>20.8123</v>
      </c>
      <c r="AW25" s="161">
        <v>22.1812</v>
      </c>
      <c r="AX25" s="161">
        <v>76.490700000000004</v>
      </c>
      <c r="AY25" s="161">
        <v>77.696399999999997</v>
      </c>
      <c r="AZ25" s="161">
        <v>13.888</v>
      </c>
      <c r="BA25" s="161">
        <v>13.0932</v>
      </c>
      <c r="BB25" s="161">
        <v>-481.73570000000001</v>
      </c>
      <c r="BC25" s="161">
        <v>-15.073700000000001</v>
      </c>
      <c r="BD25" s="161">
        <v>-14</v>
      </c>
      <c r="BE25" s="161">
        <v>-13.4</v>
      </c>
      <c r="BF25" s="161">
        <v>61.243099999999998</v>
      </c>
      <c r="BG25" s="161">
        <v>58.725700000000003</v>
      </c>
      <c r="BH25" s="161">
        <v>-3.5065</v>
      </c>
      <c r="BI25" s="160"/>
      <c r="BJ25" s="161">
        <v>-71.0441</v>
      </c>
      <c r="BK25" s="161">
        <v>7.8181000000000003</v>
      </c>
      <c r="BL25" s="161">
        <v>9.2188999999999997</v>
      </c>
      <c r="BM25" s="161">
        <v>6.3707000000000003</v>
      </c>
      <c r="BN25" s="161">
        <v>545.94539999999995</v>
      </c>
      <c r="BO25" s="161">
        <v>109.2868</v>
      </c>
      <c r="BP25" s="161">
        <v>108.0355</v>
      </c>
      <c r="BQ25" s="161">
        <v>-492.29390000000001</v>
      </c>
      <c r="BR25" s="161">
        <v>522.07590000000005</v>
      </c>
      <c r="BS25" s="160"/>
      <c r="BT25" s="161">
        <v>-79.961100000000002</v>
      </c>
      <c r="BU25" s="161">
        <v>83.102800000000002</v>
      </c>
      <c r="BV25" s="161">
        <v>90.754099999999994</v>
      </c>
      <c r="BW25" s="161">
        <v>28.4</v>
      </c>
      <c r="BX25" s="161">
        <v>30.42</v>
      </c>
      <c r="BY25" s="161">
        <v>62.34</v>
      </c>
      <c r="BZ25" s="161">
        <v>74.239999999999995</v>
      </c>
      <c r="CA25" s="161">
        <v>-26.787199999999999</v>
      </c>
      <c r="CB25" s="161">
        <v>-25.849499999999999</v>
      </c>
      <c r="CC25" s="161">
        <v>76.355599999999995</v>
      </c>
      <c r="CD25" s="161">
        <v>78.101500000000001</v>
      </c>
      <c r="CE25" s="161">
        <v>16.419899999999998</v>
      </c>
      <c r="CF25" s="161">
        <v>-100.8484</v>
      </c>
      <c r="CG25" s="161">
        <v>-100.7838</v>
      </c>
      <c r="CH25" s="161">
        <v>7.9088000000000003</v>
      </c>
      <c r="CI25" s="161">
        <v>0</v>
      </c>
      <c r="CJ25" s="160"/>
      <c r="CK25" s="160"/>
      <c r="CL25" s="161">
        <v>0</v>
      </c>
      <c r="CM25" s="161">
        <v>205.8</v>
      </c>
      <c r="CN25" s="161">
        <v>-15.51</v>
      </c>
      <c r="CO25" s="161">
        <v>62.9377</v>
      </c>
      <c r="CP25" s="161">
        <v>64.676900000000003</v>
      </c>
      <c r="CQ25" s="161">
        <v>64.127200000000002</v>
      </c>
      <c r="CR25" s="161">
        <v>-30.1432</v>
      </c>
      <c r="CS25" s="161">
        <v>-29.979600000000001</v>
      </c>
      <c r="CT25" s="161">
        <v>40.883499999999998</v>
      </c>
      <c r="CU25" s="161">
        <v>-61.704599999999999</v>
      </c>
      <c r="CV25" s="161">
        <v>48.531700000000001</v>
      </c>
      <c r="CW25" s="161">
        <v>12.676</v>
      </c>
      <c r="CX25" s="161">
        <v>81.319999999999993</v>
      </c>
      <c r="CY25" s="161">
        <v>41.74</v>
      </c>
      <c r="CZ25" s="161">
        <v>57.8979</v>
      </c>
      <c r="DA25" s="161">
        <v>54.789700000000003</v>
      </c>
      <c r="DB25" s="161">
        <v>-26.4</v>
      </c>
      <c r="DC25" s="161">
        <v>-8.0178999999999991</v>
      </c>
      <c r="DD25" s="161">
        <v>0</v>
      </c>
      <c r="DE25" s="161">
        <v>0</v>
      </c>
      <c r="DF25" s="161">
        <v>-96.305099999999996</v>
      </c>
      <c r="DG25" s="161">
        <v>-12.7552</v>
      </c>
      <c r="DH25" s="161">
        <v>-16.2727</v>
      </c>
      <c r="DI25" s="161">
        <v>-105.5</v>
      </c>
      <c r="DJ25" s="161">
        <v>-103.7</v>
      </c>
      <c r="DK25" s="161">
        <v>21.3492</v>
      </c>
      <c r="DL25" s="161">
        <v>59.774799999999999</v>
      </c>
      <c r="DM25" s="161">
        <v>66.234800000000007</v>
      </c>
      <c r="DN25" s="161">
        <v>84.393299999999996</v>
      </c>
      <c r="DO25" s="161">
        <v>59.44</v>
      </c>
      <c r="DP25" s="161">
        <v>-9.08</v>
      </c>
      <c r="DQ25" s="161">
        <v>42.423499999999997</v>
      </c>
      <c r="DR25" s="161">
        <v>94.160399999999996</v>
      </c>
      <c r="DS25" s="161">
        <v>-20.96</v>
      </c>
      <c r="DT25" s="161">
        <v>-21.04</v>
      </c>
      <c r="DU25" s="161">
        <v>90.27</v>
      </c>
      <c r="DV25" s="161">
        <v>65.2</v>
      </c>
      <c r="DW25" s="161">
        <v>94.927300000000002</v>
      </c>
      <c r="DX25" s="161">
        <v>97.072699999999998</v>
      </c>
      <c r="DY25" s="161">
        <v>-7.4368999999999996</v>
      </c>
      <c r="DZ25" s="161">
        <v>-7.2545000000000002</v>
      </c>
      <c r="EA25" s="161">
        <v>230.03389999999999</v>
      </c>
      <c r="EB25" s="161">
        <v>175.56270000000001</v>
      </c>
      <c r="EC25" s="161">
        <v>169.70140000000001</v>
      </c>
      <c r="ED25" s="161">
        <v>171.52950000000001</v>
      </c>
      <c r="EE25" s="161">
        <v>97.726699999999994</v>
      </c>
      <c r="EF25" s="161">
        <v>88.546499999999995</v>
      </c>
      <c r="EG25" s="161">
        <v>-21.423999999999999</v>
      </c>
      <c r="EH25" s="161">
        <v>504.77159999999998</v>
      </c>
      <c r="EI25" s="161">
        <v>128.012</v>
      </c>
      <c r="EJ25" s="160"/>
      <c r="EK25" s="161">
        <v>-27.291599999999999</v>
      </c>
      <c r="EL25" s="161">
        <v>-25.1249</v>
      </c>
      <c r="EM25" s="161">
        <v>-10.9153</v>
      </c>
      <c r="EN25" s="161">
        <v>36.698799999999999</v>
      </c>
      <c r="EO25" s="161">
        <v>35.713200000000001</v>
      </c>
      <c r="EP25" s="161">
        <v>130.608</v>
      </c>
      <c r="EQ25" s="161">
        <v>-74.428299999999993</v>
      </c>
      <c r="ER25" s="161">
        <v>-75.346400000000003</v>
      </c>
      <c r="ES25" s="161">
        <v>-46.018999999999998</v>
      </c>
      <c r="ET25" s="161">
        <v>15.31</v>
      </c>
      <c r="EU25" s="161">
        <v>-4.5</v>
      </c>
      <c r="EV25" s="161">
        <v>97.7</v>
      </c>
      <c r="EW25" s="161">
        <v>14.924799999999999</v>
      </c>
      <c r="EX25" s="161">
        <v>6.1106999999999996</v>
      </c>
      <c r="EY25" s="161">
        <v>-36.080100000000002</v>
      </c>
      <c r="EZ25" s="161">
        <v>-35.284399999999998</v>
      </c>
      <c r="FA25" s="161">
        <v>7.2367999999999997</v>
      </c>
      <c r="FB25" s="161">
        <v>-86.420500000000004</v>
      </c>
      <c r="FC25" s="161">
        <v>46.794899999999998</v>
      </c>
      <c r="FD25" s="161">
        <v>22.626999999999999</v>
      </c>
      <c r="FE25" s="161">
        <v>0</v>
      </c>
      <c r="FF25" s="161">
        <v>22.002300000000002</v>
      </c>
      <c r="FG25" s="161">
        <v>40.793900000000001</v>
      </c>
      <c r="FH25" s="161">
        <v>42.442999999999998</v>
      </c>
      <c r="FI25" s="161">
        <v>40.2986</v>
      </c>
      <c r="FJ25" s="161">
        <v>25.9557</v>
      </c>
      <c r="FK25" s="161">
        <v>26.123200000000001</v>
      </c>
      <c r="FL25" s="161">
        <v>29.1374</v>
      </c>
      <c r="FM25" s="161">
        <v>8.2751999999999999</v>
      </c>
      <c r="FN25" s="161">
        <v>8.6212999999999997</v>
      </c>
      <c r="FO25" s="161">
        <v>12.6595</v>
      </c>
      <c r="FP25" s="161">
        <v>23.619599999999998</v>
      </c>
      <c r="FQ25" s="161">
        <v>7.2529000000000003</v>
      </c>
      <c r="FR25" s="161">
        <v>-1.35</v>
      </c>
      <c r="FS25" s="161">
        <v>10.5794</v>
      </c>
      <c r="FT25" s="161">
        <v>0.99760000000000004</v>
      </c>
      <c r="FU25" s="161">
        <v>-6.42</v>
      </c>
      <c r="FV25" s="161">
        <v>16.25</v>
      </c>
      <c r="FW25" s="161">
        <v>0</v>
      </c>
      <c r="FX25" s="160"/>
      <c r="FY25" s="161">
        <v>-3.4529999999999998</v>
      </c>
      <c r="FZ25" s="161">
        <v>4.383</v>
      </c>
      <c r="GA25" s="160"/>
      <c r="GB25" s="161">
        <v>37.56</v>
      </c>
      <c r="GC25" s="161">
        <v>-24.0139</v>
      </c>
      <c r="GD25" s="161">
        <v>-12.3607</v>
      </c>
      <c r="GE25" s="161">
        <v>14.21</v>
      </c>
      <c r="GF25" s="161">
        <v>72.658900000000003</v>
      </c>
      <c r="GG25" s="161">
        <v>17.3</v>
      </c>
      <c r="GH25" s="161">
        <v>-17.347300000000001</v>
      </c>
      <c r="GI25" s="161">
        <v>2.4575999999999998</v>
      </c>
      <c r="GJ25" s="161">
        <v>2.81</v>
      </c>
      <c r="GK25" s="161">
        <v>1.9588000000000001</v>
      </c>
      <c r="GL25" s="160"/>
      <c r="GM25" s="161">
        <v>0</v>
      </c>
      <c r="GN25" s="161">
        <v>-14.3955</v>
      </c>
      <c r="GO25" s="161">
        <v>-30.653600000000001</v>
      </c>
      <c r="GP25" s="161">
        <v>16.204000000000001</v>
      </c>
      <c r="GQ25" s="161">
        <v>31.960100000000001</v>
      </c>
      <c r="GR25" s="161">
        <v>44.0154</v>
      </c>
      <c r="GS25" s="161">
        <v>45.884500000000003</v>
      </c>
      <c r="GT25" s="161">
        <v>-120.629</v>
      </c>
      <c r="GU25" s="161">
        <v>-29.096499999999999</v>
      </c>
      <c r="GV25" s="161">
        <v>28.265899999999998</v>
      </c>
      <c r="GW25" s="161">
        <v>-58.736899999999999</v>
      </c>
      <c r="GX25" s="161">
        <v>9.0046999999999997</v>
      </c>
      <c r="GY25" s="161">
        <v>11.6434</v>
      </c>
      <c r="GZ25" s="161">
        <v>11.4674</v>
      </c>
      <c r="HA25" s="162">
        <v>10.712949999999999</v>
      </c>
      <c r="HB25" s="161">
        <v>0</v>
      </c>
      <c r="HC25" s="161">
        <v>88.664299999999997</v>
      </c>
      <c r="HD25" s="161">
        <v>52</v>
      </c>
      <c r="HE25" s="161">
        <v>-52.818199999999997</v>
      </c>
      <c r="HF25" s="161">
        <v>-264.7346</v>
      </c>
      <c r="HG25" s="161">
        <v>266.92039999999997</v>
      </c>
      <c r="HH25" s="161">
        <v>211.44210000000001</v>
      </c>
      <c r="HI25" s="161">
        <v>0</v>
      </c>
      <c r="HJ25" s="161">
        <v>-81.029899999999998</v>
      </c>
      <c r="HK25" s="161">
        <v>-55.700099999999999</v>
      </c>
      <c r="HL25" s="161">
        <v>-46.396900000000002</v>
      </c>
      <c r="HM25" s="161">
        <v>79.755899999999997</v>
      </c>
      <c r="HN25" s="161">
        <v>76.860100000000003</v>
      </c>
      <c r="HO25" s="161">
        <v>0</v>
      </c>
      <c r="HP25" s="161">
        <v>0</v>
      </c>
      <c r="HQ25" s="161">
        <v>-3.5678999999999998</v>
      </c>
      <c r="HR25" s="161">
        <v>-3.7656000000000001</v>
      </c>
      <c r="HS25" s="161">
        <v>-14.9937</v>
      </c>
      <c r="HT25" s="161">
        <v>-14.201700000000001</v>
      </c>
      <c r="HU25" s="161">
        <v>26.5</v>
      </c>
      <c r="HV25" s="161">
        <v>25.76</v>
      </c>
      <c r="HW25" s="161">
        <v>6.9</v>
      </c>
      <c r="HX25" s="161">
        <v>7.8</v>
      </c>
      <c r="HY25" s="161">
        <v>21.904199999999999</v>
      </c>
      <c r="HZ25" s="161">
        <v>-61.12</v>
      </c>
      <c r="IA25" s="161">
        <v>-305.00450000000001</v>
      </c>
      <c r="IB25" s="161">
        <v>118.8146</v>
      </c>
      <c r="IC25" s="161">
        <v>0</v>
      </c>
      <c r="ID25" s="161">
        <v>9.9</v>
      </c>
      <c r="IE25" s="161">
        <v>-25.6</v>
      </c>
      <c r="IF25" s="161">
        <v>4.8</v>
      </c>
      <c r="IG25" s="161">
        <v>5.7</v>
      </c>
      <c r="IH25" s="161">
        <v>0.90880000000000005</v>
      </c>
      <c r="II25" s="161">
        <v>0.91520000000000001</v>
      </c>
      <c r="IJ25" s="161">
        <v>-202.42320000000001</v>
      </c>
      <c r="IK25" s="161">
        <v>-92.873599999999996</v>
      </c>
      <c r="IL25" s="161">
        <v>45.762700000000002</v>
      </c>
      <c r="IM25" s="161">
        <v>19.789100000000001</v>
      </c>
      <c r="IN25" s="160"/>
      <c r="IO25" s="161">
        <v>-14.916</v>
      </c>
      <c r="IP25" s="161">
        <v>9.6243999999999996</v>
      </c>
      <c r="IQ25" s="161">
        <v>-101.953</v>
      </c>
      <c r="IR25" s="161">
        <v>42.415199999999999</v>
      </c>
      <c r="IS25" s="161">
        <v>-10.7182</v>
      </c>
      <c r="IT25" s="161">
        <v>178.761</v>
      </c>
      <c r="IU25" s="161">
        <v>178.09520000000001</v>
      </c>
      <c r="IV25" s="161">
        <v>113.0012</v>
      </c>
      <c r="IW25" s="161">
        <v>-38.656100000000002</v>
      </c>
      <c r="IX25" s="161">
        <v>-42.790199999999999</v>
      </c>
      <c r="IY25" s="161">
        <v>-84.579499999999996</v>
      </c>
      <c r="IZ25" s="161">
        <v>88.656199999999998</v>
      </c>
      <c r="JA25" s="161">
        <v>-9.2546999999999997</v>
      </c>
      <c r="JB25" s="161">
        <v>16.245000000000001</v>
      </c>
      <c r="JC25" s="161">
        <v>13.92</v>
      </c>
      <c r="JD25" s="161">
        <v>7.2240000000000002</v>
      </c>
      <c r="JE25" s="161">
        <v>7.2530000000000001</v>
      </c>
      <c r="JF25" s="161">
        <v>-14.48</v>
      </c>
      <c r="JG25" s="161">
        <v>-10</v>
      </c>
      <c r="JH25" s="160"/>
      <c r="JI25" s="161">
        <v>9.1142000000000003</v>
      </c>
      <c r="JJ25" s="161">
        <v>-7.1182999999999996</v>
      </c>
      <c r="JK25" s="161">
        <v>-31.874600000000001</v>
      </c>
      <c r="JL25" s="161">
        <v>1.1000000000000001</v>
      </c>
      <c r="JM25" s="161">
        <v>50.83</v>
      </c>
      <c r="JN25" s="161">
        <v>50.265999999999998</v>
      </c>
      <c r="JO25" s="161">
        <v>11.348599999999999</v>
      </c>
      <c r="JP25" s="161">
        <v>13.5282</v>
      </c>
      <c r="JQ25" s="161">
        <v>52.257599999999996</v>
      </c>
      <c r="JR25" s="161">
        <v>51.397199999999998</v>
      </c>
      <c r="JS25" s="161">
        <v>50.908099999999997</v>
      </c>
      <c r="JT25" s="160"/>
      <c r="JU25" s="161">
        <v>26.5</v>
      </c>
      <c r="JV25" s="160"/>
      <c r="JW25" s="161">
        <v>7.16</v>
      </c>
      <c r="JX25" s="160"/>
      <c r="JY25" s="161">
        <v>-47.743099999999998</v>
      </c>
      <c r="JZ25" s="161">
        <v>75.436800000000005</v>
      </c>
      <c r="KA25" s="161">
        <v>56.121600000000001</v>
      </c>
      <c r="KB25" s="161">
        <v>-47.752000000000002</v>
      </c>
      <c r="KC25" s="161">
        <v>-74.715299999999999</v>
      </c>
      <c r="KD25" s="161">
        <v>45.422199999999997</v>
      </c>
      <c r="KE25" s="161">
        <v>27.2271</v>
      </c>
      <c r="KF25" s="161">
        <v>-33.799999999999997</v>
      </c>
      <c r="KG25" s="161">
        <v>36.299999999999997</v>
      </c>
      <c r="KH25" s="161">
        <v>-52.491</v>
      </c>
      <c r="KI25" s="161">
        <v>135.51070000000001</v>
      </c>
    </row>
    <row r="26" spans="1:295" ht="18" customHeight="1" x14ac:dyDescent="0.3">
      <c r="A26" s="159" t="s">
        <v>90</v>
      </c>
      <c r="B26" s="159" t="s">
        <v>877</v>
      </c>
      <c r="C26" s="163"/>
      <c r="D26" s="164">
        <v>0</v>
      </c>
      <c r="E26" s="164">
        <v>-20.196999999999999</v>
      </c>
      <c r="F26" s="164">
        <v>-37.042000000000002</v>
      </c>
      <c r="G26" s="164">
        <v>18.130600000000001</v>
      </c>
      <c r="H26" s="164">
        <v>0</v>
      </c>
      <c r="I26" s="164">
        <v>51.252800000000001</v>
      </c>
      <c r="J26" s="164">
        <v>-76.3626</v>
      </c>
      <c r="K26" s="164">
        <v>57.937199999999997</v>
      </c>
      <c r="L26" s="164">
        <v>29.113099999999999</v>
      </c>
      <c r="M26" s="163"/>
      <c r="N26" s="164">
        <v>0</v>
      </c>
      <c r="O26" s="164">
        <v>-63.69</v>
      </c>
      <c r="P26" s="164">
        <v>57.2</v>
      </c>
      <c r="Q26" s="164">
        <v>16.559999999999999</v>
      </c>
      <c r="R26" s="164">
        <v>-57.2</v>
      </c>
      <c r="S26" s="164">
        <v>10.0581</v>
      </c>
      <c r="T26" s="164">
        <v>35.464199999999998</v>
      </c>
      <c r="U26" s="164">
        <v>17.231000000000002</v>
      </c>
      <c r="V26" s="164">
        <v>17.773299999999999</v>
      </c>
      <c r="W26" s="164">
        <v>29.6129</v>
      </c>
      <c r="X26" s="164">
        <v>16.306100000000001</v>
      </c>
      <c r="Y26" s="164">
        <v>6.1013000000000002</v>
      </c>
      <c r="Z26" s="164">
        <v>4.3071999999999999</v>
      </c>
      <c r="AA26" s="163"/>
      <c r="AB26" s="163"/>
      <c r="AC26" s="164">
        <v>-66.430000000000007</v>
      </c>
      <c r="AD26" s="164">
        <v>-66.16</v>
      </c>
      <c r="AE26" s="163"/>
      <c r="AF26" s="164">
        <v>0</v>
      </c>
      <c r="AG26" s="164">
        <v>61.6</v>
      </c>
      <c r="AH26" s="164">
        <v>8.6850000000000005</v>
      </c>
      <c r="AI26" s="164">
        <v>0.184</v>
      </c>
      <c r="AJ26" s="163"/>
      <c r="AK26" s="164">
        <v>-60.54</v>
      </c>
      <c r="AL26" s="164">
        <v>-46.8</v>
      </c>
      <c r="AM26" s="164">
        <v>60.83</v>
      </c>
      <c r="AN26" s="164">
        <v>61.36</v>
      </c>
      <c r="AO26" s="164">
        <v>13.9</v>
      </c>
      <c r="AP26" s="164">
        <v>8.4305000000000003</v>
      </c>
      <c r="AQ26" s="164">
        <v>71.975700000000003</v>
      </c>
      <c r="AR26" s="164">
        <v>74.805300000000003</v>
      </c>
      <c r="AS26" s="164">
        <v>53.438899999999997</v>
      </c>
      <c r="AT26" s="164">
        <v>-59.745800000000003</v>
      </c>
      <c r="AU26" s="164">
        <v>-59.437899999999999</v>
      </c>
      <c r="AV26" s="164">
        <v>31.766999999999999</v>
      </c>
      <c r="AW26" s="164">
        <v>29.682500000000001</v>
      </c>
      <c r="AX26" s="164">
        <v>77.294499999999999</v>
      </c>
      <c r="AY26" s="164">
        <v>77.964299999999994</v>
      </c>
      <c r="AZ26" s="164">
        <v>25.706700000000001</v>
      </c>
      <c r="BA26" s="164">
        <v>24.505700000000001</v>
      </c>
      <c r="BB26" s="164">
        <v>-503.53</v>
      </c>
      <c r="BC26" s="164">
        <v>-14.977</v>
      </c>
      <c r="BD26" s="164">
        <v>-12.3</v>
      </c>
      <c r="BE26" s="164">
        <v>-12.3</v>
      </c>
      <c r="BF26" s="164">
        <v>66.808400000000006</v>
      </c>
      <c r="BG26" s="164">
        <v>66.266199999999998</v>
      </c>
      <c r="BH26" s="164">
        <v>-3.7149000000000001</v>
      </c>
      <c r="BI26" s="163"/>
      <c r="BJ26" s="164">
        <v>-72.1905</v>
      </c>
      <c r="BK26" s="164">
        <v>8.7520000000000007</v>
      </c>
      <c r="BL26" s="164">
        <v>9.3440999999999992</v>
      </c>
      <c r="BM26" s="164">
        <v>6.3693</v>
      </c>
      <c r="BN26" s="164">
        <v>563.67669999999998</v>
      </c>
      <c r="BO26" s="164">
        <v>113.4983</v>
      </c>
      <c r="BP26" s="164">
        <v>113.43729999999999</v>
      </c>
      <c r="BQ26" s="164">
        <v>-497.76909999999998</v>
      </c>
      <c r="BR26" s="164">
        <v>541.12990000000002</v>
      </c>
      <c r="BS26" s="163"/>
      <c r="BT26" s="164">
        <v>-81.047600000000003</v>
      </c>
      <c r="BU26" s="164">
        <v>82.944699999999997</v>
      </c>
      <c r="BV26" s="164">
        <v>94.895600000000002</v>
      </c>
      <c r="BW26" s="164">
        <v>29.47</v>
      </c>
      <c r="BX26" s="164">
        <v>31.32</v>
      </c>
      <c r="BY26" s="164">
        <v>64.94</v>
      </c>
      <c r="BZ26" s="164">
        <v>77.44</v>
      </c>
      <c r="CA26" s="164">
        <v>-33.753</v>
      </c>
      <c r="CB26" s="164">
        <v>-33.351100000000002</v>
      </c>
      <c r="CC26" s="164">
        <v>84.430499999999995</v>
      </c>
      <c r="CD26" s="164">
        <v>84.992599999999996</v>
      </c>
      <c r="CE26" s="164">
        <v>15.025600000000001</v>
      </c>
      <c r="CF26" s="164">
        <v>-113.2754</v>
      </c>
      <c r="CG26" s="164">
        <v>-113.47709999999999</v>
      </c>
      <c r="CH26" s="164">
        <v>10.897399999999999</v>
      </c>
      <c r="CI26" s="164">
        <v>0</v>
      </c>
      <c r="CJ26" s="163"/>
      <c r="CK26" s="163"/>
      <c r="CL26" s="164">
        <v>0</v>
      </c>
      <c r="CM26" s="164">
        <v>210.6</v>
      </c>
      <c r="CN26" s="164">
        <v>-15.65</v>
      </c>
      <c r="CO26" s="164">
        <v>63.868899999999996</v>
      </c>
      <c r="CP26" s="164">
        <v>62.567999999999998</v>
      </c>
      <c r="CQ26" s="164">
        <v>61.007899999999999</v>
      </c>
      <c r="CR26" s="164">
        <v>-26.041499999999999</v>
      </c>
      <c r="CS26" s="164">
        <v>-26.899100000000001</v>
      </c>
      <c r="CT26" s="164">
        <v>36.050600000000003</v>
      </c>
      <c r="CU26" s="164">
        <v>-60.991500000000002</v>
      </c>
      <c r="CV26" s="164">
        <v>43.996400000000001</v>
      </c>
      <c r="CW26" s="164">
        <v>13.0311</v>
      </c>
      <c r="CX26" s="164">
        <v>85.26</v>
      </c>
      <c r="CY26" s="164">
        <v>43.32</v>
      </c>
      <c r="CZ26" s="164">
        <v>60.7104</v>
      </c>
      <c r="DA26" s="164">
        <v>57.133499999999998</v>
      </c>
      <c r="DB26" s="164">
        <v>-27.24</v>
      </c>
      <c r="DC26" s="164">
        <v>-8.2943999999999996</v>
      </c>
      <c r="DD26" s="164">
        <v>0</v>
      </c>
      <c r="DE26" s="164">
        <v>0</v>
      </c>
      <c r="DF26" s="164">
        <v>-113.4084</v>
      </c>
      <c r="DG26" s="164">
        <v>-14.078799999999999</v>
      </c>
      <c r="DH26" s="164">
        <v>-16.8262</v>
      </c>
      <c r="DI26" s="164">
        <v>-111.6</v>
      </c>
      <c r="DJ26" s="164">
        <v>-111.7</v>
      </c>
      <c r="DK26" s="164">
        <v>21.343699999999998</v>
      </c>
      <c r="DL26" s="164">
        <v>60.653700000000001</v>
      </c>
      <c r="DM26" s="164">
        <v>68.582999999999998</v>
      </c>
      <c r="DN26" s="164">
        <v>86.737099999999998</v>
      </c>
      <c r="DO26" s="164">
        <v>60.72</v>
      </c>
      <c r="DP26" s="164">
        <v>-9.84</v>
      </c>
      <c r="DQ26" s="164">
        <v>42.500999999999998</v>
      </c>
      <c r="DR26" s="164">
        <v>92.157700000000006</v>
      </c>
      <c r="DS26" s="164">
        <v>-21.61</v>
      </c>
      <c r="DT26" s="164">
        <v>-22.02</v>
      </c>
      <c r="DU26" s="164">
        <v>92.86</v>
      </c>
      <c r="DV26" s="164">
        <v>67.48</v>
      </c>
      <c r="DW26" s="164">
        <v>110.36360000000001</v>
      </c>
      <c r="DX26" s="164">
        <v>109.29089999999999</v>
      </c>
      <c r="DY26" s="164">
        <v>-10.4109</v>
      </c>
      <c r="DZ26" s="164">
        <v>-12.563599999999999</v>
      </c>
      <c r="EA26" s="164">
        <v>240.9658</v>
      </c>
      <c r="EB26" s="164">
        <v>184.7979</v>
      </c>
      <c r="EC26" s="164">
        <v>178.5676</v>
      </c>
      <c r="ED26" s="164">
        <v>182.39850000000001</v>
      </c>
      <c r="EE26" s="164">
        <v>84.545699999999997</v>
      </c>
      <c r="EF26" s="164">
        <v>68.890199999999993</v>
      </c>
      <c r="EG26" s="164">
        <v>-23.036999999999999</v>
      </c>
      <c r="EH26" s="164">
        <v>507.5856</v>
      </c>
      <c r="EI26" s="164">
        <v>128.5882</v>
      </c>
      <c r="EJ26" s="163"/>
      <c r="EK26" s="164">
        <v>-29.356100000000001</v>
      </c>
      <c r="EL26" s="164">
        <v>-25.713200000000001</v>
      </c>
      <c r="EM26" s="164">
        <v>0</v>
      </c>
      <c r="EN26" s="164">
        <v>46.276800000000001</v>
      </c>
      <c r="EO26" s="164">
        <v>43.0105</v>
      </c>
      <c r="EP26" s="164">
        <v>181.30799999999999</v>
      </c>
      <c r="EQ26" s="164">
        <v>-62.295200000000001</v>
      </c>
      <c r="ER26" s="164">
        <v>-63.196899999999999</v>
      </c>
      <c r="ES26" s="164">
        <v>-30.6342</v>
      </c>
      <c r="ET26" s="164">
        <v>15.64</v>
      </c>
      <c r="EU26" s="164">
        <v>-4.6399999999999997</v>
      </c>
      <c r="EV26" s="164">
        <v>1</v>
      </c>
      <c r="EW26" s="164">
        <v>15.5785</v>
      </c>
      <c r="EX26" s="164">
        <v>23.968699999999998</v>
      </c>
      <c r="EY26" s="164">
        <v>-36.368600000000001</v>
      </c>
      <c r="EZ26" s="164">
        <v>-34.995199999999997</v>
      </c>
      <c r="FA26" s="164">
        <v>7.8151999999999999</v>
      </c>
      <c r="FB26" s="164">
        <v>-66.322299999999998</v>
      </c>
      <c r="FC26" s="164">
        <v>32.872599999999998</v>
      </c>
      <c r="FD26" s="164">
        <v>21.710599999999999</v>
      </c>
      <c r="FE26" s="164">
        <v>0</v>
      </c>
      <c r="FF26" s="164">
        <v>21.125</v>
      </c>
      <c r="FG26" s="164">
        <v>40.820799999999998</v>
      </c>
      <c r="FH26" s="164">
        <v>41.822899999999997</v>
      </c>
      <c r="FI26" s="164">
        <v>39.343800000000002</v>
      </c>
      <c r="FJ26" s="164">
        <v>33.156300000000002</v>
      </c>
      <c r="FK26" s="164">
        <v>32.319099999999999</v>
      </c>
      <c r="FL26" s="164">
        <v>10.382300000000001</v>
      </c>
      <c r="FM26" s="164">
        <v>12.2441</v>
      </c>
      <c r="FN26" s="164">
        <v>11.427199999999999</v>
      </c>
      <c r="FO26" s="164">
        <v>-3.2614000000000001</v>
      </c>
      <c r="FP26" s="164">
        <v>0</v>
      </c>
      <c r="FQ26" s="164">
        <v>4.7992999999999997</v>
      </c>
      <c r="FR26" s="164">
        <v>-7.28</v>
      </c>
      <c r="FS26" s="164">
        <v>10.0618</v>
      </c>
      <c r="FT26" s="164">
        <v>0.97440000000000004</v>
      </c>
      <c r="FU26" s="164">
        <v>-6.6</v>
      </c>
      <c r="FV26" s="164">
        <v>16.18</v>
      </c>
      <c r="FW26" s="164">
        <v>0</v>
      </c>
      <c r="FX26" s="163"/>
      <c r="FY26" s="164">
        <v>-2.871</v>
      </c>
      <c r="FZ26" s="164">
        <v>4.3250000000000002</v>
      </c>
      <c r="GA26" s="163"/>
      <c r="GB26" s="164">
        <v>36.270000000000003</v>
      </c>
      <c r="GC26" s="164">
        <v>-7.3836000000000004</v>
      </c>
      <c r="GD26" s="164">
        <v>2.7061999999999999</v>
      </c>
      <c r="GE26" s="165">
        <v>14.32</v>
      </c>
      <c r="GF26" s="164">
        <v>75.990799999999993</v>
      </c>
      <c r="GG26" s="164">
        <v>19.7</v>
      </c>
      <c r="GH26" s="164">
        <v>-19.632000000000001</v>
      </c>
      <c r="GI26" s="164">
        <v>2.9121999999999999</v>
      </c>
      <c r="GJ26" s="164">
        <v>3.0571999999999999</v>
      </c>
      <c r="GK26" s="164">
        <v>2.0303</v>
      </c>
      <c r="GL26" s="163"/>
      <c r="GM26" s="164">
        <v>0</v>
      </c>
      <c r="GN26" s="163"/>
      <c r="GO26" s="164">
        <v>-33.377400000000002</v>
      </c>
      <c r="GP26" s="164">
        <v>15.9274</v>
      </c>
      <c r="GQ26" s="164">
        <v>34.941899999999997</v>
      </c>
      <c r="GR26" s="164">
        <v>40.880800000000001</v>
      </c>
      <c r="GS26" s="164">
        <v>44.193800000000003</v>
      </c>
      <c r="GT26" s="164">
        <v>-135.0145</v>
      </c>
      <c r="GU26" s="164">
        <v>-30.227499999999999</v>
      </c>
      <c r="GV26" s="164">
        <v>28.932099999999998</v>
      </c>
      <c r="GW26" s="164">
        <v>-60.316000000000003</v>
      </c>
      <c r="GX26" s="163"/>
      <c r="GY26" s="164">
        <v>11.9169</v>
      </c>
      <c r="GZ26" s="164">
        <v>11.446300000000001</v>
      </c>
      <c r="HA26" s="164">
        <v>10.476699999999999</v>
      </c>
      <c r="HB26" s="164">
        <v>0</v>
      </c>
      <c r="HC26" s="164">
        <v>97.406499999999994</v>
      </c>
      <c r="HD26" s="164">
        <v>60.8</v>
      </c>
      <c r="HE26" s="164">
        <v>-62.1877</v>
      </c>
      <c r="HF26" s="164">
        <v>-290.46640000000002</v>
      </c>
      <c r="HG26" s="164">
        <v>288.4153</v>
      </c>
      <c r="HH26" s="164">
        <v>216.1147</v>
      </c>
      <c r="HI26" s="164">
        <v>0</v>
      </c>
      <c r="HJ26" s="164">
        <v>-91.1447</v>
      </c>
      <c r="HK26" s="164">
        <v>-50.351199999999999</v>
      </c>
      <c r="HL26" s="164">
        <v>-42.342799999999997</v>
      </c>
      <c r="HM26" s="164">
        <v>77.275400000000005</v>
      </c>
      <c r="HN26" s="164">
        <v>76.905500000000004</v>
      </c>
      <c r="HO26" s="164">
        <v>0</v>
      </c>
      <c r="HP26" s="164">
        <v>0</v>
      </c>
      <c r="HQ26" s="164">
        <v>-4.7324000000000002</v>
      </c>
      <c r="HR26" s="164">
        <v>-5.5564</v>
      </c>
      <c r="HS26" s="164">
        <v>-26.4633</v>
      </c>
      <c r="HT26" s="164">
        <v>-25.931699999999999</v>
      </c>
      <c r="HU26" s="164">
        <v>17.489999999999998</v>
      </c>
      <c r="HV26" s="164">
        <v>17.7</v>
      </c>
      <c r="HW26" s="164">
        <v>9.9</v>
      </c>
      <c r="HX26" s="164">
        <v>9.1</v>
      </c>
      <c r="HY26" s="164">
        <v>22.314299999999999</v>
      </c>
      <c r="HZ26" s="164">
        <v>-64.8</v>
      </c>
      <c r="IA26" s="164">
        <v>-302.18740000000003</v>
      </c>
      <c r="IB26" s="164">
        <v>117.616</v>
      </c>
      <c r="IC26" s="164">
        <v>0</v>
      </c>
      <c r="ID26" s="164">
        <v>10.5</v>
      </c>
      <c r="IE26" s="164">
        <v>-21.1</v>
      </c>
      <c r="IF26" s="164">
        <v>7.2</v>
      </c>
      <c r="IG26" s="164">
        <v>8.1</v>
      </c>
      <c r="IH26" s="164">
        <v>1.0766</v>
      </c>
      <c r="II26" s="164">
        <v>1.1264000000000001</v>
      </c>
      <c r="IJ26" s="164">
        <v>-210.70769999999999</v>
      </c>
      <c r="IK26" s="164">
        <v>-87.8232</v>
      </c>
      <c r="IL26" s="164">
        <v>64.834900000000005</v>
      </c>
      <c r="IM26" s="164">
        <v>29.641300000000001</v>
      </c>
      <c r="IN26" s="163"/>
      <c r="IO26" s="164">
        <v>-22.399100000000001</v>
      </c>
      <c r="IP26" s="164">
        <v>17.632300000000001</v>
      </c>
      <c r="IQ26" s="164">
        <v>-111.95010000000001</v>
      </c>
      <c r="IR26" s="164">
        <v>44.995800000000003</v>
      </c>
      <c r="IS26" s="164">
        <v>-24.195399999999999</v>
      </c>
      <c r="IT26" s="164">
        <v>180.96680000000001</v>
      </c>
      <c r="IU26" s="164">
        <v>180.4846</v>
      </c>
      <c r="IV26" s="164">
        <v>117.36969999999999</v>
      </c>
      <c r="IW26" s="164">
        <v>-57.140700000000002</v>
      </c>
      <c r="IX26" s="164">
        <v>-44.267699999999998</v>
      </c>
      <c r="IY26" s="164">
        <v>-91.769300000000001</v>
      </c>
      <c r="IZ26" s="164">
        <v>95.029700000000005</v>
      </c>
      <c r="JA26" s="164">
        <v>-8.9635999999999996</v>
      </c>
      <c r="JB26" s="164">
        <v>13.487</v>
      </c>
      <c r="JC26" s="164">
        <v>12.48</v>
      </c>
      <c r="JD26" s="164">
        <v>7.2050000000000001</v>
      </c>
      <c r="JE26" s="164">
        <v>7.234</v>
      </c>
      <c r="JF26" s="164">
        <v>-12.72</v>
      </c>
      <c r="JG26" s="164">
        <v>-9.76</v>
      </c>
      <c r="JH26" s="163"/>
      <c r="JI26" s="164">
        <v>10.374599999999999</v>
      </c>
      <c r="JJ26" s="164">
        <v>-6.1204000000000001</v>
      </c>
      <c r="JK26" s="164">
        <v>-31.932600000000001</v>
      </c>
      <c r="JL26" s="164">
        <v>-1.6</v>
      </c>
      <c r="JM26" s="164">
        <v>48.991999999999997</v>
      </c>
      <c r="JN26" s="164">
        <v>50.103000000000002</v>
      </c>
      <c r="JO26" s="164">
        <v>11.263299999999999</v>
      </c>
      <c r="JP26" s="164">
        <v>13.547499999999999</v>
      </c>
      <c r="JQ26" s="164">
        <v>50.210299999999997</v>
      </c>
      <c r="JR26" s="164">
        <v>50.8324</v>
      </c>
      <c r="JS26" s="164">
        <v>52.5593</v>
      </c>
      <c r="JT26" s="163"/>
      <c r="JU26" s="164">
        <v>23.8</v>
      </c>
      <c r="JV26" s="163"/>
      <c r="JW26" s="164">
        <v>7.39</v>
      </c>
      <c r="JX26" s="163"/>
      <c r="JY26" s="164">
        <v>-41.542400000000001</v>
      </c>
      <c r="JZ26" s="164">
        <v>73.456699999999998</v>
      </c>
      <c r="KA26" s="164">
        <v>51.7395</v>
      </c>
      <c r="KB26" s="164">
        <v>-42.355899999999998</v>
      </c>
      <c r="KC26" s="164">
        <v>-71.399299999999997</v>
      </c>
      <c r="KD26" s="164">
        <v>40.757899999999999</v>
      </c>
      <c r="KE26" s="164">
        <v>31.128799999999998</v>
      </c>
      <c r="KF26" s="164">
        <v>-30.5</v>
      </c>
      <c r="KG26" s="164">
        <v>31.2</v>
      </c>
      <c r="KH26" s="164">
        <v>-66.911500000000004</v>
      </c>
      <c r="KI26" s="164">
        <v>143.3586</v>
      </c>
    </row>
    <row r="27" spans="1:295" ht="18" customHeight="1" x14ac:dyDescent="0.3">
      <c r="A27" s="159" t="s">
        <v>90</v>
      </c>
      <c r="B27" s="159" t="s">
        <v>878</v>
      </c>
      <c r="C27" s="163"/>
      <c r="D27" s="164">
        <v>0</v>
      </c>
      <c r="E27" s="164">
        <v>-20.711600000000001</v>
      </c>
      <c r="F27" s="164">
        <v>-36.444499999999998</v>
      </c>
      <c r="G27" s="164">
        <v>17.4114</v>
      </c>
      <c r="H27" s="164">
        <v>0</v>
      </c>
      <c r="I27" s="164">
        <v>52.457599999999999</v>
      </c>
      <c r="J27" s="164">
        <v>-78.018799999999999</v>
      </c>
      <c r="K27" s="164">
        <v>59.307600000000001</v>
      </c>
      <c r="L27" s="164">
        <v>30.179099999999998</v>
      </c>
      <c r="M27" s="163"/>
      <c r="N27" s="164">
        <v>0</v>
      </c>
      <c r="O27" s="164">
        <v>-68.081000000000003</v>
      </c>
      <c r="P27" s="164">
        <v>61.6</v>
      </c>
      <c r="Q27" s="164">
        <v>19.044</v>
      </c>
      <c r="R27" s="164">
        <v>-61.6</v>
      </c>
      <c r="S27" s="164">
        <v>10.064500000000001</v>
      </c>
      <c r="T27" s="164">
        <v>36.979399999999998</v>
      </c>
      <c r="U27" s="164">
        <v>18.105</v>
      </c>
      <c r="V27" s="164">
        <v>17.795999999999999</v>
      </c>
      <c r="W27" s="164">
        <v>29.968399999999999</v>
      </c>
      <c r="X27" s="164">
        <v>16.3858</v>
      </c>
      <c r="Y27" s="164">
        <v>5.6505000000000001</v>
      </c>
      <c r="Z27" s="164">
        <v>4.4485000000000001</v>
      </c>
      <c r="AA27" s="163"/>
      <c r="AB27" s="163"/>
      <c r="AC27" s="164">
        <v>-68.12</v>
      </c>
      <c r="AD27" s="164">
        <v>-68.319999999999993</v>
      </c>
      <c r="AE27" s="163"/>
      <c r="AF27" s="164">
        <v>0</v>
      </c>
      <c r="AG27" s="164">
        <v>66</v>
      </c>
      <c r="AH27" s="164">
        <v>9.0709999999999997</v>
      </c>
      <c r="AI27" s="164">
        <v>0.185</v>
      </c>
      <c r="AJ27" s="163"/>
      <c r="AK27" s="164">
        <v>-48.17</v>
      </c>
      <c r="AL27" s="164">
        <v>-74.47</v>
      </c>
      <c r="AM27" s="164">
        <v>48.57</v>
      </c>
      <c r="AN27" s="164">
        <v>49.08</v>
      </c>
      <c r="AO27" s="164">
        <v>14.701700000000001</v>
      </c>
      <c r="AP27" s="164">
        <v>8.6326999999999998</v>
      </c>
      <c r="AQ27" s="164">
        <v>73.02</v>
      </c>
      <c r="AR27" s="164">
        <v>75.216399999999993</v>
      </c>
      <c r="AS27" s="164">
        <v>53.7639</v>
      </c>
      <c r="AT27" s="164">
        <v>-53.717599999999997</v>
      </c>
      <c r="AU27" s="164">
        <v>-53.097200000000001</v>
      </c>
      <c r="AV27" s="164">
        <v>20.176300000000001</v>
      </c>
      <c r="AW27" s="164">
        <v>25.523399999999999</v>
      </c>
      <c r="AX27" s="164">
        <v>78.500100000000003</v>
      </c>
      <c r="AY27" s="164">
        <v>82.251000000000005</v>
      </c>
      <c r="AZ27" s="164">
        <v>5.2267000000000001</v>
      </c>
      <c r="BA27" s="164">
        <v>8.0343999999999998</v>
      </c>
      <c r="BB27" s="164">
        <v>-486.55259999999998</v>
      </c>
      <c r="BC27" s="164">
        <v>-15.005599999999999</v>
      </c>
      <c r="BD27" s="164">
        <v>-13.4</v>
      </c>
      <c r="BE27" s="164">
        <v>-13.5</v>
      </c>
      <c r="BF27" s="164">
        <v>59.5687</v>
      </c>
      <c r="BG27" s="164">
        <v>59.024799999999999</v>
      </c>
      <c r="BH27" s="164">
        <v>-4.4301000000000004</v>
      </c>
      <c r="BI27" s="163"/>
      <c r="BJ27" s="164">
        <v>-71.518699999999995</v>
      </c>
      <c r="BK27" s="164">
        <v>9.1496999999999993</v>
      </c>
      <c r="BL27" s="164">
        <v>9.4126999999999992</v>
      </c>
      <c r="BM27" s="164">
        <v>6.3978000000000002</v>
      </c>
      <c r="BN27" s="164">
        <v>542.1001</v>
      </c>
      <c r="BO27" s="164">
        <v>119.2358</v>
      </c>
      <c r="BP27" s="164">
        <v>118.86960000000001</v>
      </c>
      <c r="BQ27" s="164">
        <v>-504.09390000000002</v>
      </c>
      <c r="BR27" s="164">
        <v>537.76909999999998</v>
      </c>
      <c r="BS27" s="163"/>
      <c r="BT27" s="164">
        <v>-77.329800000000006</v>
      </c>
      <c r="BU27" s="164">
        <v>79.923000000000002</v>
      </c>
      <c r="BV27" s="164">
        <v>97.141000000000005</v>
      </c>
      <c r="BW27" s="164">
        <v>29.79</v>
      </c>
      <c r="BX27" s="164">
        <v>31.66</v>
      </c>
      <c r="BY27" s="164">
        <v>65.599999999999994</v>
      </c>
      <c r="BZ27" s="164">
        <v>78.81</v>
      </c>
      <c r="CA27" s="164">
        <v>-35.092599999999997</v>
      </c>
      <c r="CB27" s="164">
        <v>-35.494399999999999</v>
      </c>
      <c r="CC27" s="164">
        <v>84.789299999999997</v>
      </c>
      <c r="CD27" s="164">
        <v>84.069299999999998</v>
      </c>
      <c r="CE27" s="164">
        <v>14.4481</v>
      </c>
      <c r="CF27" s="164">
        <v>-110.28449999999999</v>
      </c>
      <c r="CG27" s="164">
        <v>-111.0834</v>
      </c>
      <c r="CH27" s="164">
        <v>9.8942999999999994</v>
      </c>
      <c r="CI27" s="164">
        <v>0</v>
      </c>
      <c r="CJ27" s="163"/>
      <c r="CK27" s="163"/>
      <c r="CL27" s="164">
        <v>0</v>
      </c>
      <c r="CM27" s="164">
        <v>215.5</v>
      </c>
      <c r="CN27" s="164">
        <v>-16.07</v>
      </c>
      <c r="CO27" s="164">
        <v>65.851600000000005</v>
      </c>
      <c r="CP27" s="164">
        <v>65.076300000000003</v>
      </c>
      <c r="CQ27" s="164">
        <v>63.4831</v>
      </c>
      <c r="CR27" s="164">
        <v>-22.9742</v>
      </c>
      <c r="CS27" s="164">
        <v>-22.753</v>
      </c>
      <c r="CT27" s="164">
        <v>35.997100000000003</v>
      </c>
      <c r="CU27" s="164">
        <v>-65.965900000000005</v>
      </c>
      <c r="CV27" s="164">
        <v>44.092599999999997</v>
      </c>
      <c r="CW27" s="164">
        <v>14.113200000000001</v>
      </c>
      <c r="CX27" s="164">
        <v>89.82</v>
      </c>
      <c r="CY27" s="164">
        <v>45.38</v>
      </c>
      <c r="CZ27" s="164">
        <v>61.413600000000002</v>
      </c>
      <c r="DA27" s="164">
        <v>58.0124</v>
      </c>
      <c r="DB27" s="164">
        <v>-28.1</v>
      </c>
      <c r="DC27" s="164">
        <v>-8.1562000000000001</v>
      </c>
      <c r="DD27" s="164">
        <v>0</v>
      </c>
      <c r="DE27" s="164">
        <v>0</v>
      </c>
      <c r="DF27" s="164">
        <v>-110.3133</v>
      </c>
      <c r="DG27" s="164">
        <v>-13.4115</v>
      </c>
      <c r="DH27" s="164">
        <v>-17.162299999999998</v>
      </c>
      <c r="DI27" s="164">
        <v>-111.1</v>
      </c>
      <c r="DJ27" s="164">
        <v>-111</v>
      </c>
      <c r="DK27" s="164">
        <v>21.799600000000002</v>
      </c>
      <c r="DL27" s="164">
        <v>62.411499999999997</v>
      </c>
      <c r="DM27" s="164">
        <v>70.461600000000004</v>
      </c>
      <c r="DN27" s="164">
        <v>90.252700000000004</v>
      </c>
      <c r="DO27" s="164">
        <v>62.01</v>
      </c>
      <c r="DP27" s="164">
        <v>-10.33</v>
      </c>
      <c r="DQ27" s="164">
        <v>47.476500000000001</v>
      </c>
      <c r="DR27" s="164">
        <v>108.8262</v>
      </c>
      <c r="DS27" s="164">
        <v>-20.16</v>
      </c>
      <c r="DT27" s="164">
        <v>-20.420000000000002</v>
      </c>
      <c r="DU27" s="164">
        <v>94.87</v>
      </c>
      <c r="DV27" s="164">
        <v>68.92</v>
      </c>
      <c r="DW27" s="164">
        <v>110.6545</v>
      </c>
      <c r="DX27" s="164">
        <v>109.9636</v>
      </c>
      <c r="DY27" s="164">
        <v>-9.7043999999999997</v>
      </c>
      <c r="DZ27" s="164">
        <v>-10.072699999999999</v>
      </c>
      <c r="EA27" s="164">
        <v>245.4639</v>
      </c>
      <c r="EB27" s="164">
        <v>187.41200000000001</v>
      </c>
      <c r="EC27" s="164">
        <v>183.01249999999999</v>
      </c>
      <c r="ED27" s="164">
        <v>185.61779999999999</v>
      </c>
      <c r="EE27" s="164">
        <v>100.5594</v>
      </c>
      <c r="EF27" s="164">
        <v>85.1357</v>
      </c>
      <c r="EG27" s="164">
        <v>-23.99</v>
      </c>
      <c r="EH27" s="164">
        <v>516.47490000000005</v>
      </c>
      <c r="EI27" s="164">
        <v>120.8596</v>
      </c>
      <c r="EJ27" s="163"/>
      <c r="EK27" s="164">
        <v>-29.011299999999999</v>
      </c>
      <c r="EL27" s="164">
        <v>-26.4068</v>
      </c>
      <c r="EM27" s="164">
        <v>-10.1995</v>
      </c>
      <c r="EN27" s="164">
        <v>37.652000000000001</v>
      </c>
      <c r="EO27" s="164">
        <v>35.177799999999998</v>
      </c>
      <c r="EP27" s="164">
        <v>138.30000000000001</v>
      </c>
      <c r="EQ27" s="164">
        <v>-71.250900000000001</v>
      </c>
      <c r="ER27" s="164">
        <v>-72.384100000000004</v>
      </c>
      <c r="ES27" s="164">
        <v>-45.660499999999999</v>
      </c>
      <c r="ET27" s="164">
        <v>0</v>
      </c>
      <c r="EU27" s="164">
        <v>-7.07</v>
      </c>
      <c r="EV27" s="164">
        <v>102</v>
      </c>
      <c r="EW27" s="164">
        <v>15.940200000000001</v>
      </c>
      <c r="EX27" s="164">
        <v>7.6191000000000004</v>
      </c>
      <c r="EY27" s="164">
        <v>-38.060099999999998</v>
      </c>
      <c r="EZ27" s="164">
        <v>-37.241</v>
      </c>
      <c r="FA27" s="164">
        <v>7.4894999999999996</v>
      </c>
      <c r="FB27" s="164">
        <v>-80.409599999999998</v>
      </c>
      <c r="FC27" s="164">
        <v>48.718600000000002</v>
      </c>
      <c r="FD27" s="164">
        <v>22.625399999999999</v>
      </c>
      <c r="FE27" s="164">
        <v>0</v>
      </c>
      <c r="FF27" s="164">
        <v>21.725100000000001</v>
      </c>
      <c r="FG27" s="164">
        <v>33.861199999999997</v>
      </c>
      <c r="FH27" s="164">
        <v>33.564900000000002</v>
      </c>
      <c r="FI27" s="164">
        <v>32.8979</v>
      </c>
      <c r="FJ27" s="164">
        <v>33.993600000000001</v>
      </c>
      <c r="FK27" s="164">
        <v>33.8262</v>
      </c>
      <c r="FL27" s="164">
        <v>41.194299999999998</v>
      </c>
      <c r="FM27" s="164">
        <v>11.8673</v>
      </c>
      <c r="FN27" s="164">
        <v>11.907400000000001</v>
      </c>
      <c r="FO27" s="164">
        <v>17.488600000000002</v>
      </c>
      <c r="FP27" s="164">
        <v>27.351400000000002</v>
      </c>
      <c r="FQ27" s="164">
        <v>6.3666999999999998</v>
      </c>
      <c r="FR27" s="164">
        <v>-3.02</v>
      </c>
      <c r="FS27" s="164">
        <v>10.5794</v>
      </c>
      <c r="FT27" s="164">
        <v>0.96220000000000006</v>
      </c>
      <c r="FU27" s="164">
        <v>-6.62</v>
      </c>
      <c r="FV27" s="164">
        <v>16.239999999999998</v>
      </c>
      <c r="FW27" s="164">
        <v>0</v>
      </c>
      <c r="FX27" s="163"/>
      <c r="FY27" s="164">
        <v>-2.83</v>
      </c>
      <c r="FZ27" s="164">
        <v>4.3319999999999999</v>
      </c>
      <c r="GA27" s="163"/>
      <c r="GB27" s="164">
        <v>37.729999999999997</v>
      </c>
      <c r="GC27" s="164">
        <v>-29.150099999999998</v>
      </c>
      <c r="GD27" s="164">
        <v>-18.6434</v>
      </c>
      <c r="GE27" s="164">
        <v>14.43</v>
      </c>
      <c r="GF27" s="164">
        <v>76.4422</v>
      </c>
      <c r="GG27" s="164">
        <v>20.2</v>
      </c>
      <c r="GH27" s="164">
        <v>-18.7317</v>
      </c>
      <c r="GI27" s="164">
        <v>1.5799000000000001</v>
      </c>
      <c r="GJ27" s="164">
        <v>1.7665</v>
      </c>
      <c r="GK27" s="164">
        <v>2.0726</v>
      </c>
      <c r="GL27" s="163"/>
      <c r="GM27" s="164">
        <v>0</v>
      </c>
      <c r="GN27" s="164">
        <v>-14.7484</v>
      </c>
      <c r="GO27" s="164">
        <v>-33.827399999999997</v>
      </c>
      <c r="GP27" s="164">
        <v>17.389800000000001</v>
      </c>
      <c r="GQ27" s="164">
        <v>35.159199999999998</v>
      </c>
      <c r="GR27" s="164">
        <v>45.967199999999998</v>
      </c>
      <c r="GS27" s="164">
        <v>44.225499999999997</v>
      </c>
      <c r="GT27" s="164">
        <v>-123.9295</v>
      </c>
      <c r="GU27" s="164">
        <v>-32.084600000000002</v>
      </c>
      <c r="GV27" s="164">
        <v>30.073599999999999</v>
      </c>
      <c r="GW27" s="164">
        <v>-66.511200000000002</v>
      </c>
      <c r="GX27" s="163"/>
      <c r="GY27" s="164">
        <v>12.0731</v>
      </c>
      <c r="GZ27" s="164">
        <v>11.6784</v>
      </c>
      <c r="HA27" s="164">
        <v>9.8071999999999999</v>
      </c>
      <c r="HB27" s="164">
        <v>0</v>
      </c>
      <c r="HC27" s="164">
        <v>92.377200000000002</v>
      </c>
      <c r="HD27" s="164">
        <v>52</v>
      </c>
      <c r="HE27" s="164">
        <v>-51.4925</v>
      </c>
      <c r="HF27" s="164">
        <v>-268.81459999999998</v>
      </c>
      <c r="HG27" s="164">
        <v>267.4083</v>
      </c>
      <c r="HH27" s="164">
        <v>210.10740000000001</v>
      </c>
      <c r="HI27" s="164">
        <v>0</v>
      </c>
      <c r="HJ27" s="164">
        <v>-85.829800000000006</v>
      </c>
      <c r="HK27" s="164">
        <v>-53.744100000000003</v>
      </c>
      <c r="HL27" s="164">
        <v>-44.911000000000001</v>
      </c>
      <c r="HM27" s="164">
        <v>78.229699999999994</v>
      </c>
      <c r="HN27" s="164">
        <v>77.941699999999997</v>
      </c>
      <c r="HO27" s="164">
        <v>0</v>
      </c>
      <c r="HP27" s="164">
        <v>0</v>
      </c>
      <c r="HQ27" s="164">
        <v>-2.7328999999999999</v>
      </c>
      <c r="HR27" s="164">
        <v>-2.9525999999999999</v>
      </c>
      <c r="HS27" s="164">
        <v>-26.178699999999999</v>
      </c>
      <c r="HT27" s="164">
        <v>-27.038599999999999</v>
      </c>
      <c r="HU27" s="164">
        <v>14.68</v>
      </c>
      <c r="HV27" s="164">
        <v>13.82</v>
      </c>
      <c r="HW27" s="164">
        <v>11</v>
      </c>
      <c r="HX27" s="164">
        <v>11.3</v>
      </c>
      <c r="HY27" s="164">
        <v>21.801600000000001</v>
      </c>
      <c r="HZ27" s="164">
        <v>-67.36</v>
      </c>
      <c r="IA27" s="164">
        <v>-304.99759999999998</v>
      </c>
      <c r="IB27" s="164">
        <v>117.4449</v>
      </c>
      <c r="IC27" s="164">
        <v>0</v>
      </c>
      <c r="ID27" s="164">
        <v>10.5</v>
      </c>
      <c r="IE27" s="164">
        <v>-22.7</v>
      </c>
      <c r="IF27" s="164">
        <v>4.8</v>
      </c>
      <c r="IG27" s="164">
        <v>4.9000000000000004</v>
      </c>
      <c r="IH27" s="163"/>
      <c r="II27" s="163"/>
      <c r="IJ27" s="164">
        <v>-202.4812</v>
      </c>
      <c r="IK27" s="164">
        <v>-84.2684</v>
      </c>
      <c r="IL27" s="164">
        <v>49.7821</v>
      </c>
      <c r="IM27" s="164">
        <v>18.0137</v>
      </c>
      <c r="IN27" s="163"/>
      <c r="IO27" s="164">
        <v>-14.0219</v>
      </c>
      <c r="IP27" s="164">
        <v>5.5849000000000002</v>
      </c>
      <c r="IQ27" s="164">
        <v>-116.1665</v>
      </c>
      <c r="IR27" s="164">
        <v>44.789499999999997</v>
      </c>
      <c r="IS27" s="164">
        <v>-24.491900000000001</v>
      </c>
      <c r="IT27" s="164">
        <v>179.18190000000001</v>
      </c>
      <c r="IU27" s="164">
        <v>177.3289</v>
      </c>
      <c r="IV27" s="164">
        <v>118.52809999999999</v>
      </c>
      <c r="IW27" s="164">
        <v>-47.286499999999997</v>
      </c>
      <c r="IX27" s="164">
        <v>-49.360700000000001</v>
      </c>
      <c r="IY27" s="164">
        <v>-90.853099999999998</v>
      </c>
      <c r="IZ27" s="164">
        <v>88.7697</v>
      </c>
      <c r="JA27" s="164">
        <v>-9.5183999999999997</v>
      </c>
      <c r="JB27" s="164">
        <v>13.848000000000001</v>
      </c>
      <c r="JC27" s="164">
        <v>13.36</v>
      </c>
      <c r="JD27" s="165">
        <v>7.1684999999999999</v>
      </c>
      <c r="JE27" s="164">
        <v>7.218</v>
      </c>
      <c r="JF27" s="164">
        <v>-13.68</v>
      </c>
      <c r="JG27" s="164">
        <v>-10.4</v>
      </c>
      <c r="JH27" s="163"/>
      <c r="JI27" s="164">
        <v>10.5486</v>
      </c>
      <c r="JJ27" s="164">
        <v>-7.3807999999999998</v>
      </c>
      <c r="JK27" s="164">
        <v>-30.8492</v>
      </c>
      <c r="JL27" s="164">
        <v>-0.1</v>
      </c>
      <c r="JM27" s="164">
        <v>51.302</v>
      </c>
      <c r="JN27" s="164">
        <v>50.948</v>
      </c>
      <c r="JO27" s="164">
        <v>11.244899999999999</v>
      </c>
      <c r="JP27" s="165">
        <v>13.567600000000001</v>
      </c>
      <c r="JQ27" s="164">
        <v>50.152999999999999</v>
      </c>
      <c r="JR27" s="164">
        <v>48.488500000000002</v>
      </c>
      <c r="JS27" s="164">
        <v>51.118099999999998</v>
      </c>
      <c r="JT27" s="163"/>
      <c r="JU27" s="164">
        <v>21.7</v>
      </c>
      <c r="JV27" s="163"/>
      <c r="JW27" s="164">
        <v>7.63</v>
      </c>
      <c r="JX27" s="163"/>
      <c r="JY27" s="164">
        <v>-47.844200000000001</v>
      </c>
      <c r="JZ27" s="164">
        <v>76.833100000000002</v>
      </c>
      <c r="KA27" s="164">
        <v>54.4422</v>
      </c>
      <c r="KB27" s="164">
        <v>-48.063299999999998</v>
      </c>
      <c r="KC27" s="164">
        <v>-75.190299999999993</v>
      </c>
      <c r="KD27" s="164">
        <v>44.494100000000003</v>
      </c>
      <c r="KE27" s="164">
        <v>30.684000000000001</v>
      </c>
      <c r="KF27" s="164">
        <v>-29.9</v>
      </c>
      <c r="KG27" s="164">
        <v>30.1</v>
      </c>
      <c r="KH27" s="164">
        <v>-52.551299999999998</v>
      </c>
      <c r="KI27" s="164">
        <v>147.57749999999999</v>
      </c>
    </row>
    <row r="28" spans="1:295" ht="18" customHeight="1" x14ac:dyDescent="0.3">
      <c r="A28" s="159" t="s">
        <v>90</v>
      </c>
      <c r="B28" s="159" t="s">
        <v>879</v>
      </c>
      <c r="C28" s="163"/>
      <c r="D28" s="164">
        <v>0</v>
      </c>
      <c r="E28" s="165">
        <v>-21.326550000000001</v>
      </c>
      <c r="F28" s="164">
        <v>-36.484400000000001</v>
      </c>
      <c r="G28" s="164">
        <v>18.0763</v>
      </c>
      <c r="H28" s="164">
        <v>0</v>
      </c>
      <c r="I28" s="164">
        <v>53.488399999999999</v>
      </c>
      <c r="J28" s="164">
        <v>-77.625100000000003</v>
      </c>
      <c r="K28" s="164">
        <v>60.212000000000003</v>
      </c>
      <c r="L28" s="164">
        <v>30.571100000000001</v>
      </c>
      <c r="M28" s="163"/>
      <c r="N28" s="164">
        <v>-2.2200000000000002</v>
      </c>
      <c r="O28" s="164">
        <v>-70.072000000000003</v>
      </c>
      <c r="P28" s="165">
        <v>64.900000000000006</v>
      </c>
      <c r="Q28" s="164">
        <v>19.044</v>
      </c>
      <c r="R28" s="164">
        <v>-63.8</v>
      </c>
      <c r="S28" s="164">
        <v>9.8073999999999995</v>
      </c>
      <c r="T28" s="164">
        <v>37.313200000000002</v>
      </c>
      <c r="U28" s="164">
        <v>17.1158</v>
      </c>
      <c r="V28" s="164">
        <v>17.332999999999998</v>
      </c>
      <c r="W28" s="164">
        <v>29.046099999999999</v>
      </c>
      <c r="X28" s="164">
        <v>16.360099999999999</v>
      </c>
      <c r="Y28" s="164">
        <v>1.9931000000000001</v>
      </c>
      <c r="Z28" s="164">
        <v>4.4534000000000002</v>
      </c>
      <c r="AA28" s="163"/>
      <c r="AB28" s="163"/>
      <c r="AC28" s="164">
        <v>-70.84</v>
      </c>
      <c r="AD28" s="164">
        <v>-70.790000000000006</v>
      </c>
      <c r="AE28" s="163"/>
      <c r="AF28" s="164">
        <v>2.2200000000000002</v>
      </c>
      <c r="AG28" s="164">
        <v>68.2</v>
      </c>
      <c r="AH28" s="164">
        <v>8.8230000000000004</v>
      </c>
      <c r="AI28" s="164">
        <v>0.18099999999999999</v>
      </c>
      <c r="AJ28" s="163"/>
      <c r="AK28" s="164">
        <v>-47.21</v>
      </c>
      <c r="AL28" s="164">
        <v>-79.150000000000006</v>
      </c>
      <c r="AM28" s="164">
        <v>47.99</v>
      </c>
      <c r="AN28" s="164">
        <v>48.6</v>
      </c>
      <c r="AO28" s="164">
        <v>14.868499999999999</v>
      </c>
      <c r="AP28" s="164">
        <v>8.5936000000000003</v>
      </c>
      <c r="AQ28" s="164">
        <v>73.635400000000004</v>
      </c>
      <c r="AR28" s="164">
        <v>77.153599999999997</v>
      </c>
      <c r="AS28" s="164">
        <v>53.459600000000002</v>
      </c>
      <c r="AT28" s="164">
        <v>-44.072600000000001</v>
      </c>
      <c r="AU28" s="164">
        <v>-45.065199999999997</v>
      </c>
      <c r="AV28" s="164">
        <v>20.090399999999999</v>
      </c>
      <c r="AW28" s="164">
        <v>20.2484</v>
      </c>
      <c r="AX28" s="164">
        <v>78.902000000000001</v>
      </c>
      <c r="AY28" s="164">
        <v>81.983000000000004</v>
      </c>
      <c r="AZ28" s="164">
        <v>1.6932</v>
      </c>
      <c r="BA28" s="164">
        <v>10.565899999999999</v>
      </c>
      <c r="BB28" s="164">
        <v>-488.03070000000002</v>
      </c>
      <c r="BC28" s="164">
        <v>6.8960999999999997</v>
      </c>
      <c r="BD28" s="164">
        <v>-13.3</v>
      </c>
      <c r="BE28" s="164">
        <v>-13.3</v>
      </c>
      <c r="BF28" s="164">
        <v>52.488399999999999</v>
      </c>
      <c r="BG28" s="164">
        <v>51.304900000000004</v>
      </c>
      <c r="BH28" s="164">
        <v>-4.4886999999999997</v>
      </c>
      <c r="BI28" s="163"/>
      <c r="BJ28" s="164">
        <v>-59.958300000000001</v>
      </c>
      <c r="BK28" s="164">
        <v>8.5114000000000001</v>
      </c>
      <c r="BL28" s="164">
        <v>8.9509000000000007</v>
      </c>
      <c r="BM28" s="164">
        <v>6.0536000000000003</v>
      </c>
      <c r="BN28" s="164">
        <v>549.66869999999994</v>
      </c>
      <c r="BO28" s="164">
        <v>141.42269999999999</v>
      </c>
      <c r="BP28" s="164">
        <v>141.4838</v>
      </c>
      <c r="BQ28" s="164">
        <v>-527.00360000000001</v>
      </c>
      <c r="BR28" s="164">
        <v>561.45529999999997</v>
      </c>
      <c r="BS28" s="163"/>
      <c r="BT28" s="164">
        <v>-74.911100000000005</v>
      </c>
      <c r="BU28" s="164">
        <v>75.857900000000001</v>
      </c>
      <c r="BV28" s="164">
        <v>99.057000000000002</v>
      </c>
      <c r="BW28" s="164">
        <v>30.75</v>
      </c>
      <c r="BX28" s="164">
        <v>33.130000000000003</v>
      </c>
      <c r="BY28" s="165">
        <v>67.454999999999998</v>
      </c>
      <c r="BZ28" s="164">
        <v>78.5</v>
      </c>
      <c r="CA28" s="164">
        <v>-41.254600000000003</v>
      </c>
      <c r="CB28" s="164">
        <v>-39.1113</v>
      </c>
      <c r="CC28" s="164">
        <v>85.269000000000005</v>
      </c>
      <c r="CD28" s="164">
        <v>86.401700000000005</v>
      </c>
      <c r="CE28" s="164">
        <v>16.082100000000001</v>
      </c>
      <c r="CF28" s="164">
        <v>-114.97329999999999</v>
      </c>
      <c r="CG28" s="164">
        <v>-115.1705</v>
      </c>
      <c r="CH28" s="164">
        <v>2.7854000000000001</v>
      </c>
      <c r="CI28" s="164">
        <v>0</v>
      </c>
      <c r="CJ28" s="163"/>
      <c r="CK28" s="163"/>
      <c r="CL28" s="164">
        <v>0</v>
      </c>
      <c r="CM28" s="164">
        <v>213.8</v>
      </c>
      <c r="CN28" s="164">
        <v>-16.32</v>
      </c>
      <c r="CO28" s="164">
        <v>64.819500000000005</v>
      </c>
      <c r="CP28" s="164">
        <v>64.045000000000002</v>
      </c>
      <c r="CQ28" s="164">
        <v>62.879899999999999</v>
      </c>
      <c r="CR28" s="164">
        <v>-23.5032</v>
      </c>
      <c r="CS28" s="164">
        <v>-22.801400000000001</v>
      </c>
      <c r="CT28" s="164">
        <v>58.695700000000002</v>
      </c>
      <c r="CU28" s="164">
        <v>-89.298699999999997</v>
      </c>
      <c r="CV28" s="164">
        <v>69.347800000000007</v>
      </c>
      <c r="CW28" s="164">
        <v>14.2182</v>
      </c>
      <c r="CX28" s="164">
        <v>90.32</v>
      </c>
      <c r="CY28" s="164">
        <v>46.33</v>
      </c>
      <c r="CZ28" s="164">
        <v>63.5229</v>
      </c>
      <c r="DA28" s="164">
        <v>60.063200000000002</v>
      </c>
      <c r="DB28" s="164">
        <v>-28.27</v>
      </c>
      <c r="DC28" s="164">
        <v>-8.7090999999999994</v>
      </c>
      <c r="DD28" s="164">
        <v>0</v>
      </c>
      <c r="DE28" s="164">
        <v>0</v>
      </c>
      <c r="DF28" s="164">
        <v>-142.60140000000001</v>
      </c>
      <c r="DG28" s="164">
        <v>-14.8344</v>
      </c>
      <c r="DH28" s="164">
        <v>-17.357199999999999</v>
      </c>
      <c r="DI28" s="164">
        <v>-114</v>
      </c>
      <c r="DJ28" s="164">
        <v>-114.8</v>
      </c>
      <c r="DK28" s="164">
        <v>21.6953</v>
      </c>
      <c r="DL28" s="164">
        <v>64.169300000000007</v>
      </c>
      <c r="DM28" s="164">
        <v>73.279499999999999</v>
      </c>
      <c r="DN28" s="164">
        <v>91.424599999999998</v>
      </c>
      <c r="DO28" s="164">
        <v>64.099999999999994</v>
      </c>
      <c r="DP28" s="164">
        <v>-11.5</v>
      </c>
      <c r="DQ28" s="164">
        <v>45.802500000000002</v>
      </c>
      <c r="DR28" s="164">
        <v>140.768</v>
      </c>
      <c r="DS28" s="164">
        <v>-21.43</v>
      </c>
      <c r="DT28" s="164">
        <v>-21.54</v>
      </c>
      <c r="DU28" s="164">
        <v>96.38</v>
      </c>
      <c r="DV28" s="164">
        <v>69.900000000000006</v>
      </c>
      <c r="DW28" s="164">
        <v>140.96360000000001</v>
      </c>
      <c r="DX28" s="164">
        <v>140.19999999999999</v>
      </c>
      <c r="DY28" s="164">
        <v>-3.8511000000000002</v>
      </c>
      <c r="DZ28" s="164">
        <v>-4.2</v>
      </c>
      <c r="EA28" s="164">
        <v>268.34359999999998</v>
      </c>
      <c r="EB28" s="164">
        <v>209.10239999999999</v>
      </c>
      <c r="EC28" s="164">
        <v>202.76949999999999</v>
      </c>
      <c r="ED28" s="164">
        <v>205.70689999999999</v>
      </c>
      <c r="EE28" s="164">
        <v>85.290099999999995</v>
      </c>
      <c r="EF28" s="164">
        <v>68.616</v>
      </c>
      <c r="EG28" s="164">
        <v>-25.53</v>
      </c>
      <c r="EH28" s="164">
        <v>544.5865</v>
      </c>
      <c r="EI28" s="164">
        <v>118.3514</v>
      </c>
      <c r="EJ28" s="163"/>
      <c r="EK28" s="164">
        <v>-29.150200000000002</v>
      </c>
      <c r="EL28" s="164">
        <v>-26.215599999999998</v>
      </c>
      <c r="EM28" s="164">
        <v>0</v>
      </c>
      <c r="EN28" s="164">
        <v>46.767699999999998</v>
      </c>
      <c r="EO28" s="164">
        <v>43.819400000000002</v>
      </c>
      <c r="EP28" s="164">
        <v>41.52</v>
      </c>
      <c r="EQ28" s="164">
        <v>-57.284500000000001</v>
      </c>
      <c r="ER28" s="164">
        <v>-57.8825</v>
      </c>
      <c r="ES28" s="164">
        <v>-29.767900000000001</v>
      </c>
      <c r="ET28" s="164">
        <v>0</v>
      </c>
      <c r="EU28" s="164">
        <v>-7.08</v>
      </c>
      <c r="EV28" s="164">
        <v>1</v>
      </c>
      <c r="EW28" s="164">
        <v>16.048300000000001</v>
      </c>
      <c r="EX28" s="164">
        <v>22.0898</v>
      </c>
      <c r="EY28" s="164">
        <v>-38.060200000000002</v>
      </c>
      <c r="EZ28" s="164">
        <v>-37.282899999999998</v>
      </c>
      <c r="FA28" s="164">
        <v>9.1151999999999997</v>
      </c>
      <c r="FB28" s="164">
        <v>-65.509699999999995</v>
      </c>
      <c r="FC28" s="164">
        <v>30.5779</v>
      </c>
      <c r="FD28" s="164">
        <v>22.172699999999999</v>
      </c>
      <c r="FE28" s="164">
        <v>0</v>
      </c>
      <c r="FF28" s="164">
        <v>21.747199999999999</v>
      </c>
      <c r="FG28" s="164">
        <v>39.639200000000002</v>
      </c>
      <c r="FH28" s="164">
        <v>40.856000000000002</v>
      </c>
      <c r="FI28" s="164">
        <v>38.911999999999999</v>
      </c>
      <c r="FJ28" s="164">
        <v>42.366399999999999</v>
      </c>
      <c r="FK28" s="164">
        <v>43.036299999999997</v>
      </c>
      <c r="FL28" s="164">
        <v>27.1279</v>
      </c>
      <c r="FM28" s="164">
        <v>6.0388999999999999</v>
      </c>
      <c r="FN28" s="164">
        <v>5.9485000000000001</v>
      </c>
      <c r="FO28" s="164">
        <v>6.2533000000000003</v>
      </c>
      <c r="FP28" s="164">
        <v>13.5793</v>
      </c>
      <c r="FQ28" s="164">
        <v>16.5914</v>
      </c>
      <c r="FR28" s="164">
        <v>-3.9</v>
      </c>
      <c r="FS28" s="164">
        <v>6.8586</v>
      </c>
      <c r="FT28" s="164">
        <v>0.99760000000000004</v>
      </c>
      <c r="FU28" s="164">
        <v>-4.0999999999999996</v>
      </c>
      <c r="FV28" s="164">
        <v>16.29</v>
      </c>
      <c r="FW28" s="164">
        <v>15.3688</v>
      </c>
      <c r="FX28" s="163"/>
      <c r="FY28" s="164">
        <v>-2.63</v>
      </c>
      <c r="FZ28" s="164">
        <v>4.3159999999999998</v>
      </c>
      <c r="GA28" s="163"/>
      <c r="GB28" s="164">
        <v>42.47</v>
      </c>
      <c r="GC28" s="164">
        <v>-11.8653</v>
      </c>
      <c r="GD28" s="164">
        <v>-5.2525000000000004</v>
      </c>
      <c r="GE28" s="164">
        <v>14.65</v>
      </c>
      <c r="GF28" s="164">
        <v>81.398700000000005</v>
      </c>
      <c r="GG28" s="164">
        <v>21.7</v>
      </c>
      <c r="GH28" s="164">
        <v>-19.336600000000001</v>
      </c>
      <c r="GI28" s="164">
        <v>2.9746000000000001</v>
      </c>
      <c r="GJ28" s="164">
        <v>3.3618000000000001</v>
      </c>
      <c r="GK28" s="164">
        <v>2.1055999999999999</v>
      </c>
      <c r="GL28" s="163"/>
      <c r="GM28" s="164">
        <v>0</v>
      </c>
      <c r="GN28" s="163"/>
      <c r="GO28" s="164">
        <v>-34.778300000000002</v>
      </c>
      <c r="GP28" s="164">
        <v>17.231999999999999</v>
      </c>
      <c r="GQ28" s="164">
        <v>36.427700000000002</v>
      </c>
      <c r="GR28" s="164">
        <v>48.2376</v>
      </c>
      <c r="GS28" s="164">
        <v>46.280999999999999</v>
      </c>
      <c r="GT28" s="164">
        <v>-135.87629999999999</v>
      </c>
      <c r="GU28" s="164">
        <v>-33.543999999999997</v>
      </c>
      <c r="GV28" s="164">
        <v>28.4894</v>
      </c>
      <c r="GW28" s="164">
        <v>-67.319400000000002</v>
      </c>
      <c r="GX28" s="163"/>
      <c r="GY28" s="164">
        <v>12.6395</v>
      </c>
      <c r="GZ28" s="164">
        <v>12.3218</v>
      </c>
      <c r="HA28" s="163"/>
      <c r="HB28" s="164">
        <v>0</v>
      </c>
      <c r="HC28" s="164">
        <v>92.123999999999995</v>
      </c>
      <c r="HD28" s="164">
        <v>36</v>
      </c>
      <c r="HE28" s="164">
        <v>-36.381999999999998</v>
      </c>
      <c r="HF28" s="164">
        <v>-262.24160000000001</v>
      </c>
      <c r="HG28" s="164">
        <v>264.79129999999998</v>
      </c>
      <c r="HH28" s="164">
        <v>196.81469999999999</v>
      </c>
      <c r="HI28" s="164">
        <v>0</v>
      </c>
      <c r="HJ28" s="164">
        <v>-87.676599999999993</v>
      </c>
      <c r="HK28" s="164">
        <v>-51.127400000000002</v>
      </c>
      <c r="HL28" s="164">
        <v>-41.799500000000002</v>
      </c>
      <c r="HM28" s="164">
        <v>77.775400000000005</v>
      </c>
      <c r="HN28" s="164">
        <v>78.2958</v>
      </c>
      <c r="HO28" s="164">
        <v>0</v>
      </c>
      <c r="HP28" s="164">
        <v>0</v>
      </c>
      <c r="HQ28" s="164">
        <v>-3.7107000000000001</v>
      </c>
      <c r="HR28" s="164">
        <v>-4.6226000000000003</v>
      </c>
      <c r="HS28" s="164">
        <v>-13.951499999999999</v>
      </c>
      <c r="HT28" s="164">
        <v>-13.352499999999999</v>
      </c>
      <c r="HU28" s="164">
        <v>20.239999999999998</v>
      </c>
      <c r="HV28" s="164">
        <v>19.46</v>
      </c>
      <c r="HW28" s="164">
        <v>11.6</v>
      </c>
      <c r="HX28" s="164">
        <v>12.5</v>
      </c>
      <c r="HY28" s="164">
        <v>21.904199999999999</v>
      </c>
      <c r="HZ28" s="164">
        <v>-68.56</v>
      </c>
      <c r="IA28" s="164">
        <v>-296.0299</v>
      </c>
      <c r="IB28" s="165">
        <v>117.4449</v>
      </c>
      <c r="IC28" s="164">
        <v>0</v>
      </c>
      <c r="ID28" s="164">
        <v>10.5</v>
      </c>
      <c r="IE28" s="164">
        <v>-20</v>
      </c>
      <c r="IF28" s="164">
        <v>5.5</v>
      </c>
      <c r="IG28" s="164">
        <v>5.7</v>
      </c>
      <c r="IH28" s="163"/>
      <c r="II28" s="163"/>
      <c r="IJ28" s="164">
        <v>-186.2105</v>
      </c>
      <c r="IK28" s="164">
        <v>-71.709199999999996</v>
      </c>
      <c r="IL28" s="164">
        <v>51.188099999999999</v>
      </c>
      <c r="IM28" s="164">
        <v>20.049399999999999</v>
      </c>
      <c r="IN28" s="163"/>
      <c r="IO28" s="164">
        <v>-17.8246</v>
      </c>
      <c r="IP28" s="164">
        <v>3.2480000000000002</v>
      </c>
      <c r="IQ28" s="164">
        <v>-115.0201</v>
      </c>
      <c r="IR28" s="164">
        <v>51.120199999999997</v>
      </c>
      <c r="IS28" s="164">
        <v>-10.8993</v>
      </c>
      <c r="IT28" s="164">
        <v>181.3493</v>
      </c>
      <c r="IU28" s="164">
        <v>179.3595</v>
      </c>
      <c r="IV28" s="164">
        <v>113.4045</v>
      </c>
      <c r="IW28" s="164">
        <v>-45.182299999999998</v>
      </c>
      <c r="IX28" s="164">
        <v>-50.041400000000003</v>
      </c>
      <c r="IY28" s="164">
        <v>-83.077200000000005</v>
      </c>
      <c r="IZ28" s="164">
        <v>86.9636</v>
      </c>
      <c r="JA28" s="164">
        <v>-8.8317999999999994</v>
      </c>
      <c r="JB28" s="164">
        <v>13.260999999999999</v>
      </c>
      <c r="JC28" s="164">
        <v>17.600000000000001</v>
      </c>
      <c r="JD28" s="164">
        <v>7.1319999999999997</v>
      </c>
      <c r="JE28" s="164">
        <v>7.1769999999999996</v>
      </c>
      <c r="JF28" s="164">
        <v>-17.36</v>
      </c>
      <c r="JG28" s="164">
        <v>-6.4</v>
      </c>
      <c r="JH28" s="163"/>
      <c r="JI28" s="164">
        <v>6.8864000000000001</v>
      </c>
      <c r="JJ28" s="164">
        <v>-5.7694000000000001</v>
      </c>
      <c r="JK28" s="164">
        <v>-30.089300000000001</v>
      </c>
      <c r="JL28" s="164">
        <v>0.4</v>
      </c>
      <c r="JM28" s="164">
        <v>51.463000000000001</v>
      </c>
      <c r="JN28" s="164">
        <v>51.052999999999997</v>
      </c>
      <c r="JO28" s="164">
        <v>11.3492</v>
      </c>
      <c r="JP28" s="164">
        <v>13.5877</v>
      </c>
      <c r="JQ28" s="164">
        <v>50.412300000000002</v>
      </c>
      <c r="JR28" s="164">
        <v>49.713900000000002</v>
      </c>
      <c r="JS28" s="164">
        <v>50.061500000000002</v>
      </c>
      <c r="JT28" s="163"/>
      <c r="JU28" s="164">
        <v>20</v>
      </c>
      <c r="JV28" s="163"/>
      <c r="JW28" s="163"/>
      <c r="JX28" s="163"/>
      <c r="JY28" s="164">
        <v>-44.541499999999999</v>
      </c>
      <c r="JZ28" s="164">
        <v>75.328999999999994</v>
      </c>
      <c r="KA28" s="164">
        <v>51.973199999999999</v>
      </c>
      <c r="KB28" s="164">
        <v>-44.451999999999998</v>
      </c>
      <c r="KC28" s="164">
        <v>-73.948599999999999</v>
      </c>
      <c r="KD28" s="164">
        <v>41.560400000000001</v>
      </c>
      <c r="KE28" s="164">
        <v>32.595599999999997</v>
      </c>
      <c r="KF28" s="164">
        <v>-27.7</v>
      </c>
      <c r="KG28" s="164">
        <v>27.4</v>
      </c>
      <c r="KH28" s="164">
        <v>-72.795299999999997</v>
      </c>
      <c r="KI28" s="164">
        <v>168.68039999999999</v>
      </c>
    </row>
    <row r="29" spans="1:295" ht="18" customHeight="1" x14ac:dyDescent="0.3">
      <c r="A29" s="159" t="s">
        <v>90</v>
      </c>
      <c r="B29" s="159" t="s">
        <v>880</v>
      </c>
      <c r="C29" s="163"/>
      <c r="D29" s="164">
        <v>0</v>
      </c>
      <c r="E29" s="164">
        <v>-21.941500000000001</v>
      </c>
      <c r="F29" s="164">
        <v>-36.283200000000001</v>
      </c>
      <c r="G29" s="164">
        <v>18.721299999999999</v>
      </c>
      <c r="H29" s="164">
        <v>0</v>
      </c>
      <c r="I29" s="164">
        <v>55.402500000000003</v>
      </c>
      <c r="J29" s="164">
        <v>-84.108099999999993</v>
      </c>
      <c r="K29" s="164">
        <v>62.680999999999997</v>
      </c>
      <c r="L29" s="164">
        <v>31.733000000000001</v>
      </c>
      <c r="M29" s="163"/>
      <c r="N29" s="164">
        <v>-4.4400000000000004</v>
      </c>
      <c r="O29" s="164">
        <v>-73.156000000000006</v>
      </c>
      <c r="P29" s="164">
        <v>68.2</v>
      </c>
      <c r="Q29" s="164">
        <v>20.7</v>
      </c>
      <c r="R29" s="164">
        <v>-66</v>
      </c>
      <c r="S29" s="164">
        <v>10.386799999999999</v>
      </c>
      <c r="T29" s="164">
        <v>42.479799999999997</v>
      </c>
      <c r="U29" s="164">
        <v>19.563199999999998</v>
      </c>
      <c r="V29" s="164">
        <v>19.8386</v>
      </c>
      <c r="W29" s="164">
        <v>32.8399</v>
      </c>
      <c r="X29" s="164">
        <v>16.152100000000001</v>
      </c>
      <c r="Y29" s="164">
        <v>5.0101000000000004</v>
      </c>
      <c r="Z29" s="164">
        <v>7.8468</v>
      </c>
      <c r="AA29" s="163"/>
      <c r="AB29" s="163"/>
      <c r="AC29" s="164">
        <v>-72.19</v>
      </c>
      <c r="AD29" s="164">
        <v>-71.69</v>
      </c>
      <c r="AE29" s="163"/>
      <c r="AF29" s="164">
        <v>4.4400000000000004</v>
      </c>
      <c r="AG29" s="164">
        <v>72.599999999999994</v>
      </c>
      <c r="AH29" s="164">
        <v>9.1489999999999991</v>
      </c>
      <c r="AI29" s="164">
        <v>0.18</v>
      </c>
      <c r="AJ29" s="163"/>
      <c r="AK29" s="164">
        <v>-46.53</v>
      </c>
      <c r="AL29" s="164">
        <v>-87.54</v>
      </c>
      <c r="AM29" s="164">
        <v>47.45</v>
      </c>
      <c r="AN29" s="164">
        <v>47.36</v>
      </c>
      <c r="AO29" s="164">
        <v>14.720499999999999</v>
      </c>
      <c r="AP29" s="164">
        <v>8.8983000000000008</v>
      </c>
      <c r="AQ29" s="164">
        <v>75.651200000000003</v>
      </c>
      <c r="AR29" s="164">
        <v>78.803200000000004</v>
      </c>
      <c r="AS29" s="164">
        <v>56.556399999999996</v>
      </c>
      <c r="AT29" s="164">
        <v>-51.306399999999996</v>
      </c>
      <c r="AU29" s="164">
        <v>-51.130800000000001</v>
      </c>
      <c r="AV29" s="164">
        <v>33.704099999999997</v>
      </c>
      <c r="AW29" s="164">
        <v>29.0991</v>
      </c>
      <c r="AX29" s="164">
        <v>83.590599999999995</v>
      </c>
      <c r="AY29" s="164">
        <v>84.662199999999999</v>
      </c>
      <c r="AZ29" s="164">
        <v>10.756600000000001</v>
      </c>
      <c r="BA29" s="164">
        <v>9.8938000000000006</v>
      </c>
      <c r="BB29" s="164">
        <v>-506.05489999999998</v>
      </c>
      <c r="BC29" s="164">
        <v>8.9420000000000002</v>
      </c>
      <c r="BD29" s="164">
        <v>-14</v>
      </c>
      <c r="BE29" s="164">
        <v>-14.2</v>
      </c>
      <c r="BF29" s="164">
        <v>58.413400000000003</v>
      </c>
      <c r="BG29" s="164">
        <v>57.228999999999999</v>
      </c>
      <c r="BH29" s="164">
        <v>-4.1605999999999996</v>
      </c>
      <c r="BI29" s="163"/>
      <c r="BJ29" s="164">
        <v>-79.355999999999995</v>
      </c>
      <c r="BK29" s="164">
        <v>9.4551999999999996</v>
      </c>
      <c r="BL29" s="164">
        <v>10.2385</v>
      </c>
      <c r="BM29" s="164">
        <v>6.8665000000000003</v>
      </c>
      <c r="BN29" s="164">
        <v>569.56679999999994</v>
      </c>
      <c r="BO29" s="164">
        <v>140.99549999999999</v>
      </c>
      <c r="BP29" s="164">
        <v>141.0565</v>
      </c>
      <c r="BQ29" s="164">
        <v>-552.61130000000003</v>
      </c>
      <c r="BR29" s="164">
        <v>565.12300000000005</v>
      </c>
      <c r="BS29" s="163"/>
      <c r="BT29" s="164">
        <v>-101.9933</v>
      </c>
      <c r="BU29" s="164">
        <v>104.4799</v>
      </c>
      <c r="BV29" s="165">
        <v>100.6737</v>
      </c>
      <c r="BW29" s="164">
        <v>30.6</v>
      </c>
      <c r="BX29" s="164">
        <v>32.97</v>
      </c>
      <c r="BY29" s="164">
        <v>69.31</v>
      </c>
      <c r="BZ29" s="164">
        <v>81.209999999999994</v>
      </c>
      <c r="CA29" s="164">
        <v>-32.145499999999998</v>
      </c>
      <c r="CB29" s="164">
        <v>-32.413400000000003</v>
      </c>
      <c r="CC29" s="164">
        <v>78.937100000000001</v>
      </c>
      <c r="CD29" s="164">
        <v>79.274799999999999</v>
      </c>
      <c r="CE29" s="164">
        <v>15.8985</v>
      </c>
      <c r="CF29" s="164">
        <v>-115.60120000000001</v>
      </c>
      <c r="CG29" s="164">
        <v>-114.69240000000001</v>
      </c>
      <c r="CH29" s="164">
        <v>9.3231999999999999</v>
      </c>
      <c r="CI29" s="164">
        <v>0</v>
      </c>
      <c r="CJ29" s="163"/>
      <c r="CK29" s="163"/>
      <c r="CL29" s="164">
        <v>0</v>
      </c>
      <c r="CM29" s="164">
        <v>218</v>
      </c>
      <c r="CN29" s="164">
        <v>-16.350000000000001</v>
      </c>
      <c r="CO29" s="164">
        <v>66.810699999999997</v>
      </c>
      <c r="CP29" s="164">
        <v>65.803399999999996</v>
      </c>
      <c r="CQ29" s="164">
        <v>65.133600000000001</v>
      </c>
      <c r="CR29" s="164">
        <v>-19.063099999999999</v>
      </c>
      <c r="CS29" s="164">
        <v>-18.7578</v>
      </c>
      <c r="CT29" s="164">
        <v>44.259599999999999</v>
      </c>
      <c r="CU29" s="164">
        <v>-81.187600000000003</v>
      </c>
      <c r="CV29" s="164">
        <v>54.3979</v>
      </c>
      <c r="CW29" s="164">
        <v>14.6236</v>
      </c>
      <c r="CX29" s="164">
        <v>88.51</v>
      </c>
      <c r="CY29" s="164">
        <v>45.36</v>
      </c>
      <c r="CZ29" s="164">
        <v>64.226100000000002</v>
      </c>
      <c r="DA29" s="164">
        <v>60.7956</v>
      </c>
      <c r="DB29" s="164">
        <v>-28.66</v>
      </c>
      <c r="DC29" s="164">
        <v>-8.4326000000000008</v>
      </c>
      <c r="DD29" s="164">
        <v>0</v>
      </c>
      <c r="DE29" s="164">
        <v>0</v>
      </c>
      <c r="DF29" s="164">
        <v>-130.0231</v>
      </c>
      <c r="DG29" s="164">
        <v>-14.1973</v>
      </c>
      <c r="DH29" s="164">
        <v>-17.658200000000001</v>
      </c>
      <c r="DI29" s="164">
        <v>-119.8</v>
      </c>
      <c r="DJ29" s="164">
        <v>-120</v>
      </c>
      <c r="DK29" s="164">
        <v>21.887499999999999</v>
      </c>
      <c r="DL29" s="164">
        <v>65.927099999999996</v>
      </c>
      <c r="DM29" s="164">
        <v>72.340199999999996</v>
      </c>
      <c r="DN29" s="164">
        <v>92.596400000000003</v>
      </c>
      <c r="DO29" s="164">
        <v>65.45</v>
      </c>
      <c r="DP29" s="164">
        <v>-11.14</v>
      </c>
      <c r="DQ29" s="164">
        <v>48.871499999999997</v>
      </c>
      <c r="DR29" s="164">
        <v>127.6323</v>
      </c>
      <c r="DS29" s="164">
        <v>-21.54</v>
      </c>
      <c r="DT29" s="164">
        <v>-21.98</v>
      </c>
      <c r="DU29" s="164">
        <v>106.23</v>
      </c>
      <c r="DV29" s="164">
        <v>70.459999999999994</v>
      </c>
      <c r="DW29" s="164">
        <v>130.5273</v>
      </c>
      <c r="DX29" s="164">
        <v>127.12730000000001</v>
      </c>
      <c r="DY29" s="164">
        <v>2.6132</v>
      </c>
      <c r="DZ29" s="164">
        <v>0.44550000000000001</v>
      </c>
      <c r="EA29" s="164">
        <v>264.34370000000001</v>
      </c>
      <c r="EB29" s="164">
        <v>209.46530000000001</v>
      </c>
      <c r="EC29" s="164">
        <v>200.3433</v>
      </c>
      <c r="ED29" s="164">
        <v>204.25479999999999</v>
      </c>
      <c r="EE29" s="164">
        <v>108.3222</v>
      </c>
      <c r="EF29" s="164">
        <v>91.668400000000005</v>
      </c>
      <c r="EG29" s="164">
        <v>-24.951000000000001</v>
      </c>
      <c r="EH29" s="164">
        <v>563.31650000000002</v>
      </c>
      <c r="EI29" s="164">
        <v>127.2015</v>
      </c>
      <c r="EJ29" s="163"/>
      <c r="EK29" s="164">
        <v>-29.222000000000001</v>
      </c>
      <c r="EL29" s="164">
        <v>-26.136299999999999</v>
      </c>
      <c r="EM29" s="164">
        <v>-18.2743</v>
      </c>
      <c r="EN29" s="164">
        <v>34.483699999999999</v>
      </c>
      <c r="EO29" s="164">
        <v>32.290700000000001</v>
      </c>
      <c r="EP29" s="164">
        <v>153.66</v>
      </c>
      <c r="EQ29" s="164">
        <v>-70.578800000000001</v>
      </c>
      <c r="ER29" s="164">
        <v>-71.773099999999999</v>
      </c>
      <c r="ES29" s="164">
        <v>-51.849200000000003</v>
      </c>
      <c r="ET29" s="164">
        <v>0</v>
      </c>
      <c r="EU29" s="164">
        <v>-3.41</v>
      </c>
      <c r="EV29" s="164">
        <v>122.6</v>
      </c>
      <c r="EW29" s="164">
        <v>16.128599999999999</v>
      </c>
      <c r="EX29" s="164">
        <v>-0.90669999999999995</v>
      </c>
      <c r="EY29" s="164">
        <v>-36.836300000000001</v>
      </c>
      <c r="EZ29" s="164">
        <v>-36.521700000000003</v>
      </c>
      <c r="FA29" s="164">
        <v>5.8788</v>
      </c>
      <c r="FB29" s="164">
        <v>-88.3827</v>
      </c>
      <c r="FC29" s="164">
        <v>54.1008</v>
      </c>
      <c r="FD29" s="164">
        <v>21.988900000000001</v>
      </c>
      <c r="FE29" s="164">
        <v>0</v>
      </c>
      <c r="FF29" s="164">
        <v>21.409099999999999</v>
      </c>
      <c r="FG29" s="164">
        <v>43.0246</v>
      </c>
      <c r="FH29" s="164">
        <v>43.337299999999999</v>
      </c>
      <c r="FI29" s="164">
        <v>39.9056</v>
      </c>
      <c r="FJ29" s="164">
        <v>30.979399999999998</v>
      </c>
      <c r="FK29" s="164">
        <v>31.314299999999999</v>
      </c>
      <c r="FL29" s="164">
        <v>47.055199999999999</v>
      </c>
      <c r="FM29" s="164">
        <v>-0.53559999999999997</v>
      </c>
      <c r="FN29" s="164">
        <v>-0.55269999999999997</v>
      </c>
      <c r="FO29" s="164">
        <v>25.2928</v>
      </c>
      <c r="FP29" s="164">
        <v>36.183500000000002</v>
      </c>
      <c r="FQ29" s="164">
        <v>15.7125</v>
      </c>
      <c r="FR29" s="164">
        <v>1.75</v>
      </c>
      <c r="FS29" s="164">
        <v>9.5686</v>
      </c>
      <c r="FT29" s="164">
        <v>0.99760000000000004</v>
      </c>
      <c r="FU29" s="164">
        <v>-6.03</v>
      </c>
      <c r="FV29" s="164">
        <v>16.53</v>
      </c>
      <c r="FW29" s="164">
        <v>15.0624</v>
      </c>
      <c r="FX29" s="163"/>
      <c r="FY29" s="164">
        <v>-2.464</v>
      </c>
      <c r="FZ29" s="164">
        <v>4.4260000000000002</v>
      </c>
      <c r="GA29" s="163"/>
      <c r="GB29" s="164">
        <v>42.23</v>
      </c>
      <c r="GC29" s="164">
        <v>-34.514299999999999</v>
      </c>
      <c r="GD29" s="164">
        <v>-25.485700000000001</v>
      </c>
      <c r="GE29" s="165">
        <v>14.93</v>
      </c>
      <c r="GF29" s="164">
        <v>80.239599999999996</v>
      </c>
      <c r="GG29" s="164">
        <v>19.3</v>
      </c>
      <c r="GH29" s="164">
        <v>-18.687899999999999</v>
      </c>
      <c r="GI29" s="164">
        <v>1.6488</v>
      </c>
      <c r="GJ29" s="164">
        <v>1.9188000000000001</v>
      </c>
      <c r="GK29" s="164">
        <v>2.1604999999999999</v>
      </c>
      <c r="GL29" s="163"/>
      <c r="GM29" s="164">
        <v>0</v>
      </c>
      <c r="GN29" s="164">
        <v>-13.795400000000001</v>
      </c>
      <c r="GO29" s="164">
        <v>-35.313600000000001</v>
      </c>
      <c r="GP29" s="164">
        <v>18.146699999999999</v>
      </c>
      <c r="GQ29" s="164">
        <v>36.9437</v>
      </c>
      <c r="GR29" s="164">
        <v>44.998600000000003</v>
      </c>
      <c r="GS29" s="164">
        <v>46.020299999999999</v>
      </c>
      <c r="GT29" s="164">
        <v>-124.0776</v>
      </c>
      <c r="GU29" s="164">
        <v>-34.175199999999997</v>
      </c>
      <c r="GV29" s="164">
        <v>29.939499999999999</v>
      </c>
      <c r="GW29" s="164">
        <v>-71.913799999999995</v>
      </c>
      <c r="GX29" s="163"/>
      <c r="GY29" s="164">
        <v>12.991099999999999</v>
      </c>
      <c r="GZ29" s="164">
        <v>12.764699999999999</v>
      </c>
      <c r="HA29" s="163"/>
      <c r="HB29" s="164">
        <v>0</v>
      </c>
      <c r="HC29" s="164">
        <v>84.763000000000005</v>
      </c>
      <c r="HD29" s="164">
        <v>38.6</v>
      </c>
      <c r="HE29" s="164">
        <v>-38.488500000000002</v>
      </c>
      <c r="HF29" s="164">
        <v>-249.08170000000001</v>
      </c>
      <c r="HG29" s="164">
        <v>250.13570000000001</v>
      </c>
      <c r="HH29" s="164">
        <v>192.63470000000001</v>
      </c>
      <c r="HI29" s="164">
        <v>0</v>
      </c>
      <c r="HJ29" s="164">
        <v>-80.035499999999999</v>
      </c>
      <c r="HK29" s="164">
        <v>-49.954000000000001</v>
      </c>
      <c r="HL29" s="164">
        <v>-41.084699999999998</v>
      </c>
      <c r="HM29" s="164">
        <v>61.834499999999998</v>
      </c>
      <c r="HN29" s="164">
        <v>62.055</v>
      </c>
      <c r="HO29" s="164">
        <v>0</v>
      </c>
      <c r="HP29" s="164">
        <v>0</v>
      </c>
      <c r="HQ29" s="164">
        <v>-4.5457000000000001</v>
      </c>
      <c r="HR29" s="164">
        <v>-4.6006</v>
      </c>
      <c r="HS29" s="164">
        <v>-28.627700000000001</v>
      </c>
      <c r="HT29" s="164">
        <v>-28.862200000000001</v>
      </c>
      <c r="HU29" s="164">
        <v>18.989999999999998</v>
      </c>
      <c r="HV29" s="164">
        <v>20.49</v>
      </c>
      <c r="HW29" s="164">
        <v>10.9</v>
      </c>
      <c r="HX29" s="164">
        <v>12</v>
      </c>
      <c r="HY29" s="164">
        <v>21.412800000000001</v>
      </c>
      <c r="HZ29" s="164">
        <v>-70.64</v>
      </c>
      <c r="IA29" s="164">
        <v>-299.70659999999998</v>
      </c>
      <c r="IB29" s="165">
        <v>116.37415</v>
      </c>
      <c r="IC29" s="164">
        <v>0</v>
      </c>
      <c r="ID29" s="164">
        <v>11.1</v>
      </c>
      <c r="IE29" s="164">
        <v>-18.7</v>
      </c>
      <c r="IF29" s="164">
        <v>5.7</v>
      </c>
      <c r="IG29" s="164">
        <v>5.7</v>
      </c>
      <c r="IH29" s="163"/>
      <c r="II29" s="163"/>
      <c r="IJ29" s="164">
        <v>-187.9091</v>
      </c>
      <c r="IK29" s="164">
        <v>-89.617999999999995</v>
      </c>
      <c r="IL29" s="164">
        <v>42.997999999999998</v>
      </c>
      <c r="IM29" s="164">
        <v>20.904</v>
      </c>
      <c r="IN29" s="163"/>
      <c r="IO29" s="164">
        <v>-15.5838</v>
      </c>
      <c r="IP29" s="164">
        <v>8.9911999999999992</v>
      </c>
      <c r="IQ29" s="164">
        <v>-114.2223</v>
      </c>
      <c r="IR29" s="164">
        <v>52.271599999999999</v>
      </c>
      <c r="IS29" s="164">
        <v>-9.0787999999999993</v>
      </c>
      <c r="IT29" s="164">
        <v>182.3143</v>
      </c>
      <c r="IU29" s="164">
        <v>179.4256</v>
      </c>
      <c r="IV29" s="164">
        <v>120.63379999999999</v>
      </c>
      <c r="IW29" s="164">
        <v>-40.605400000000003</v>
      </c>
      <c r="IX29" s="164">
        <v>-50.814799999999998</v>
      </c>
      <c r="IY29" s="164">
        <v>-89.763000000000005</v>
      </c>
      <c r="IZ29" s="164">
        <v>86.600700000000003</v>
      </c>
      <c r="JA29" s="164">
        <v>-9.0707000000000004</v>
      </c>
      <c r="JB29" s="164">
        <v>13.717000000000001</v>
      </c>
      <c r="JC29" s="164">
        <v>13.76</v>
      </c>
      <c r="JD29" s="164">
        <v>7.1449999999999996</v>
      </c>
      <c r="JE29" s="165">
        <v>7.141</v>
      </c>
      <c r="JF29" s="164">
        <v>-13.92</v>
      </c>
      <c r="JG29" s="164">
        <v>-9.6</v>
      </c>
      <c r="JH29" s="163"/>
      <c r="JI29" s="164">
        <v>10.0206</v>
      </c>
      <c r="JJ29" s="164">
        <v>-6.4134000000000002</v>
      </c>
      <c r="JK29" s="164">
        <v>-29.796299999999999</v>
      </c>
      <c r="JL29" s="164">
        <v>-2.5</v>
      </c>
      <c r="JM29" s="164">
        <v>49.036000000000001</v>
      </c>
      <c r="JN29" s="164">
        <v>48.485999999999997</v>
      </c>
      <c r="JO29" s="164">
        <v>11.3535</v>
      </c>
      <c r="JP29" s="164">
        <v>13.809100000000001</v>
      </c>
      <c r="JQ29" s="164">
        <v>40.710299999999997</v>
      </c>
      <c r="JR29" s="164">
        <v>40.430399999999999</v>
      </c>
      <c r="JS29" s="164">
        <v>41.1402</v>
      </c>
      <c r="JT29" s="163"/>
      <c r="JU29" s="164">
        <v>20</v>
      </c>
      <c r="JV29" s="163"/>
      <c r="JW29" s="163"/>
      <c r="JX29" s="163"/>
      <c r="JY29" s="164">
        <v>-41.622900000000001</v>
      </c>
      <c r="JZ29" s="164">
        <v>74.776799999999994</v>
      </c>
      <c r="KA29" s="164">
        <v>51.265700000000002</v>
      </c>
      <c r="KB29" s="164">
        <v>-41.237499999999997</v>
      </c>
      <c r="KC29" s="164">
        <v>-72.984499999999997</v>
      </c>
      <c r="KD29" s="164">
        <v>40.618400000000001</v>
      </c>
      <c r="KE29" s="164">
        <v>33.197899999999997</v>
      </c>
      <c r="KF29" s="164">
        <v>-28.5</v>
      </c>
      <c r="KG29" s="164">
        <v>28.7</v>
      </c>
      <c r="KH29" s="164">
        <v>-57.893300000000004</v>
      </c>
      <c r="KI29" s="164">
        <v>154.67949999999999</v>
      </c>
    </row>
    <row r="30" spans="1:295" ht="18" customHeight="1" x14ac:dyDescent="0.3">
      <c r="A30" s="159" t="s">
        <v>90</v>
      </c>
      <c r="B30" s="159" t="s">
        <v>881</v>
      </c>
      <c r="C30" s="163"/>
      <c r="D30" s="164">
        <v>0</v>
      </c>
      <c r="E30" s="165">
        <v>-22.097100000000001</v>
      </c>
      <c r="F30" s="164">
        <v>-35.145600000000002</v>
      </c>
      <c r="G30" s="164">
        <v>12.3201</v>
      </c>
      <c r="H30" s="164">
        <v>0</v>
      </c>
      <c r="I30" s="164">
        <v>54.336599999999997</v>
      </c>
      <c r="J30" s="164">
        <v>-82.6143</v>
      </c>
      <c r="K30" s="164">
        <v>63.515700000000002</v>
      </c>
      <c r="L30" s="164">
        <v>32.835000000000001</v>
      </c>
      <c r="M30" s="163"/>
      <c r="N30" s="164">
        <v>-4.4400000000000004</v>
      </c>
      <c r="O30" s="164">
        <v>-75.478999999999999</v>
      </c>
      <c r="P30" s="164">
        <v>70.400000000000006</v>
      </c>
      <c r="Q30" s="164">
        <v>21.527999999999999</v>
      </c>
      <c r="R30" s="164">
        <v>-68.2</v>
      </c>
      <c r="S30" s="164">
        <v>9.9502000000000006</v>
      </c>
      <c r="T30" s="164">
        <v>40.933999999999997</v>
      </c>
      <c r="U30" s="164">
        <v>19.644300000000001</v>
      </c>
      <c r="V30" s="164">
        <v>19.9482</v>
      </c>
      <c r="W30" s="164">
        <v>32.902099999999997</v>
      </c>
      <c r="X30" s="164">
        <v>15.7919</v>
      </c>
      <c r="Y30" s="164">
        <v>4.5881999999999996</v>
      </c>
      <c r="Z30" s="164">
        <v>8.3064</v>
      </c>
      <c r="AA30" s="163"/>
      <c r="AB30" s="163"/>
      <c r="AC30" s="164">
        <v>-71.62</v>
      </c>
      <c r="AD30" s="164">
        <v>-71.98</v>
      </c>
      <c r="AE30" s="163"/>
      <c r="AF30" s="164">
        <v>4.4400000000000004</v>
      </c>
      <c r="AG30" s="164">
        <v>74.8</v>
      </c>
      <c r="AH30" s="164">
        <v>9.0120000000000005</v>
      </c>
      <c r="AI30" s="164">
        <v>0.17899999999999999</v>
      </c>
      <c r="AJ30" s="163"/>
      <c r="AK30" s="164">
        <v>-43.18</v>
      </c>
      <c r="AL30" s="164">
        <v>-93.24</v>
      </c>
      <c r="AM30" s="164">
        <v>43.6</v>
      </c>
      <c r="AN30" s="164">
        <v>43.77</v>
      </c>
      <c r="AO30" s="164">
        <v>15.936400000000001</v>
      </c>
      <c r="AP30" s="164">
        <v>8.2810000000000006</v>
      </c>
      <c r="AQ30" s="164">
        <v>75.759699999999995</v>
      </c>
      <c r="AR30" s="164">
        <v>78.828999999999994</v>
      </c>
      <c r="AS30" s="164">
        <v>55.902299999999997</v>
      </c>
      <c r="AT30" s="164">
        <v>-49.832799999999999</v>
      </c>
      <c r="AU30" s="164">
        <v>-49.638300000000001</v>
      </c>
      <c r="AV30" s="164">
        <v>10.7209</v>
      </c>
      <c r="AW30" s="164">
        <v>10.071899999999999</v>
      </c>
      <c r="AX30" s="164">
        <v>85.064099999999996</v>
      </c>
      <c r="AY30" s="164">
        <v>86.403700000000001</v>
      </c>
      <c r="AZ30" s="164">
        <v>-8.6235999999999997</v>
      </c>
      <c r="BA30" s="164">
        <v>-10.4861</v>
      </c>
      <c r="BB30" s="164">
        <v>-494.12779999999998</v>
      </c>
      <c r="BC30" s="164">
        <v>-13.9857</v>
      </c>
      <c r="BD30" s="164">
        <v>-14.3</v>
      </c>
      <c r="BE30" s="164">
        <v>-14.2</v>
      </c>
      <c r="BF30" s="164">
        <v>56.3553</v>
      </c>
      <c r="BG30" s="164">
        <v>54.976300000000002</v>
      </c>
      <c r="BH30" s="164">
        <v>-5.0364000000000004</v>
      </c>
      <c r="BI30" s="163"/>
      <c r="BJ30" s="164">
        <v>-69.070800000000006</v>
      </c>
      <c r="BK30" s="164">
        <v>10.075900000000001</v>
      </c>
      <c r="BL30" s="164">
        <v>10.2262</v>
      </c>
      <c r="BM30" s="164">
        <v>6.8582000000000001</v>
      </c>
      <c r="BN30" s="164">
        <v>540.78779999999995</v>
      </c>
      <c r="BO30" s="164">
        <v>146.2141</v>
      </c>
      <c r="BP30" s="164">
        <v>145.0849</v>
      </c>
      <c r="BQ30" s="164">
        <v>-561.93899999999996</v>
      </c>
      <c r="BR30" s="164">
        <v>552.41030000000001</v>
      </c>
      <c r="BS30" s="163"/>
      <c r="BT30" s="164">
        <v>-102.1884</v>
      </c>
      <c r="BU30" s="164">
        <v>104.8627</v>
      </c>
      <c r="BV30" s="164">
        <v>102.29040000000001</v>
      </c>
      <c r="BW30" s="164">
        <v>30.77</v>
      </c>
      <c r="BX30" s="164">
        <v>33.28</v>
      </c>
      <c r="BY30" s="164">
        <v>70.760000000000005</v>
      </c>
      <c r="BZ30" s="164">
        <v>81.98</v>
      </c>
      <c r="CA30" s="164">
        <v>-30.136199999999999</v>
      </c>
      <c r="CB30" s="164">
        <v>-33.485100000000003</v>
      </c>
      <c r="CC30" s="164">
        <v>74.497100000000003</v>
      </c>
      <c r="CD30" s="164">
        <v>75.133899999999997</v>
      </c>
      <c r="CE30" s="164">
        <v>15.3568</v>
      </c>
      <c r="CF30" s="164">
        <v>-111.1131</v>
      </c>
      <c r="CG30" s="164">
        <v>-110.6202</v>
      </c>
      <c r="CH30" s="164">
        <v>8.5333000000000006</v>
      </c>
      <c r="CI30" s="164">
        <v>0</v>
      </c>
      <c r="CJ30" s="163"/>
      <c r="CK30" s="163"/>
      <c r="CL30" s="164">
        <v>0</v>
      </c>
      <c r="CM30" s="164">
        <v>216.4</v>
      </c>
      <c r="CN30" s="164">
        <v>-16.89</v>
      </c>
      <c r="CO30" s="164">
        <v>68.883499999999998</v>
      </c>
      <c r="CP30" s="164">
        <v>69.538499999999999</v>
      </c>
      <c r="CQ30" s="164">
        <v>67.017399999999995</v>
      </c>
      <c r="CR30" s="164">
        <v>-12.038500000000001</v>
      </c>
      <c r="CS30" s="164">
        <v>-11.024699999999999</v>
      </c>
      <c r="CT30" s="164">
        <v>39.107999999999997</v>
      </c>
      <c r="CU30" s="164">
        <v>-83.582999999999998</v>
      </c>
      <c r="CV30" s="164">
        <v>48.076799999999999</v>
      </c>
      <c r="CW30" s="164">
        <v>14.5321</v>
      </c>
      <c r="CX30" s="164">
        <v>88.21</v>
      </c>
      <c r="CY30" s="164">
        <v>45.67</v>
      </c>
      <c r="CZ30" s="164">
        <v>65.632300000000001</v>
      </c>
      <c r="DA30" s="164">
        <v>60.7956</v>
      </c>
      <c r="DB30" s="164">
        <v>-28.99</v>
      </c>
      <c r="DC30" s="164">
        <v>-8.1562000000000001</v>
      </c>
      <c r="DD30" s="164">
        <v>0</v>
      </c>
      <c r="DE30" s="164">
        <v>0</v>
      </c>
      <c r="DF30" s="164">
        <v>-119.97490000000001</v>
      </c>
      <c r="DG30" s="164">
        <v>-13.797499999999999</v>
      </c>
      <c r="DH30" s="164">
        <v>-17.7807</v>
      </c>
      <c r="DI30" s="164">
        <v>-119.1</v>
      </c>
      <c r="DJ30" s="164">
        <v>-120.9</v>
      </c>
      <c r="DK30" s="164">
        <v>21.728200000000001</v>
      </c>
      <c r="DL30" s="164">
        <v>66.805999999999997</v>
      </c>
      <c r="DM30" s="164">
        <v>71.870500000000007</v>
      </c>
      <c r="DN30" s="164">
        <v>94.940200000000004</v>
      </c>
      <c r="DO30" s="164">
        <v>66.27</v>
      </c>
      <c r="DP30" s="164">
        <v>-10.97</v>
      </c>
      <c r="DQ30" s="164">
        <v>50.173499999999997</v>
      </c>
      <c r="DR30" s="164">
        <v>119.9443</v>
      </c>
      <c r="DS30" s="164">
        <v>-21.7</v>
      </c>
      <c r="DT30" s="164">
        <v>-22.1</v>
      </c>
      <c r="DU30" s="164">
        <v>98.23</v>
      </c>
      <c r="DV30" s="164">
        <v>72.02</v>
      </c>
      <c r="DW30" s="164">
        <v>119.67270000000001</v>
      </c>
      <c r="DX30" s="164">
        <v>120.36360000000001</v>
      </c>
      <c r="DY30" s="164">
        <v>0</v>
      </c>
      <c r="DZ30" s="164">
        <v>-0.21820000000000001</v>
      </c>
      <c r="EA30" s="164">
        <v>261.59739999999999</v>
      </c>
      <c r="EB30" s="164">
        <v>203.54069999999999</v>
      </c>
      <c r="EC30" s="164">
        <v>196.57169999999999</v>
      </c>
      <c r="ED30" s="164">
        <v>199.88630000000001</v>
      </c>
      <c r="EE30" s="164">
        <v>104.2869</v>
      </c>
      <c r="EF30" s="164">
        <v>89.347999999999999</v>
      </c>
      <c r="EG30" s="164">
        <v>-24.315999999999999</v>
      </c>
      <c r="EH30" s="164">
        <v>576.34990000000005</v>
      </c>
      <c r="EI30" s="164">
        <v>138.82149999999999</v>
      </c>
      <c r="EJ30" s="163"/>
      <c r="EK30" s="164">
        <v>-26.759399999999999</v>
      </c>
      <c r="EL30" s="164">
        <v>-24.182200000000002</v>
      </c>
      <c r="EM30" s="164">
        <v>-11.2498</v>
      </c>
      <c r="EN30" s="164">
        <v>35.713700000000003</v>
      </c>
      <c r="EO30" s="164">
        <v>33.336399999999998</v>
      </c>
      <c r="EP30" s="164">
        <v>144.44399999999999</v>
      </c>
      <c r="EQ30" s="164">
        <v>-69.226600000000005</v>
      </c>
      <c r="ER30" s="164">
        <v>-70.429599999999994</v>
      </c>
      <c r="ES30" s="164">
        <v>-47.192900000000002</v>
      </c>
      <c r="ET30" s="164">
        <v>17.329999999999998</v>
      </c>
      <c r="EU30" s="164">
        <v>0</v>
      </c>
      <c r="EV30" s="164">
        <v>88.7</v>
      </c>
      <c r="EW30" s="164">
        <v>16.982199999999999</v>
      </c>
      <c r="EX30" s="164">
        <v>-1.7062999999999999</v>
      </c>
      <c r="EY30" s="164">
        <v>-37.282800000000002</v>
      </c>
      <c r="EZ30" s="164">
        <v>-36.513599999999997</v>
      </c>
      <c r="FA30" s="164">
        <v>7.6622000000000003</v>
      </c>
      <c r="FB30" s="164">
        <v>-85.782300000000006</v>
      </c>
      <c r="FC30" s="164">
        <v>45.765999999999998</v>
      </c>
      <c r="FD30" s="164">
        <v>22.694600000000001</v>
      </c>
      <c r="FE30" s="164">
        <v>0</v>
      </c>
      <c r="FF30" s="164">
        <v>22.142900000000001</v>
      </c>
      <c r="FG30" s="164">
        <v>41.715400000000002</v>
      </c>
      <c r="FH30" s="164">
        <v>42.579500000000003</v>
      </c>
      <c r="FI30" s="164">
        <v>40.332299999999996</v>
      </c>
      <c r="FJ30" s="164">
        <v>30.142099999999999</v>
      </c>
      <c r="FK30" s="164">
        <v>28.802499999999998</v>
      </c>
      <c r="FL30" s="164">
        <v>46.385399999999997</v>
      </c>
      <c r="FM30" s="164">
        <v>2.8793000000000002</v>
      </c>
      <c r="FN30" s="164">
        <v>2.9113000000000002</v>
      </c>
      <c r="FO30" s="164">
        <v>21.676500000000001</v>
      </c>
      <c r="FP30" s="164">
        <v>32.346699999999998</v>
      </c>
      <c r="FQ30" s="164">
        <v>16.422999999999998</v>
      </c>
      <c r="FR30" s="164">
        <v>1.34</v>
      </c>
      <c r="FS30" s="164">
        <v>9.1682000000000006</v>
      </c>
      <c r="FT30" s="164">
        <v>1.044</v>
      </c>
      <c r="FU30" s="164">
        <v>-5.77</v>
      </c>
      <c r="FV30" s="164">
        <v>17.079999999999998</v>
      </c>
      <c r="FW30" s="164">
        <v>15.7502</v>
      </c>
      <c r="FX30" s="163"/>
      <c r="FY30" s="164">
        <v>-2.6360000000000001</v>
      </c>
      <c r="FZ30" s="164">
        <v>4.2640000000000002</v>
      </c>
      <c r="GA30" s="163"/>
      <c r="GB30" s="164">
        <v>43.47</v>
      </c>
      <c r="GC30" s="164">
        <v>-32.680900000000001</v>
      </c>
      <c r="GD30" s="164">
        <v>-21.845600000000001</v>
      </c>
      <c r="GE30" s="164">
        <v>15.21</v>
      </c>
      <c r="GF30" s="164">
        <v>81.387799999999999</v>
      </c>
      <c r="GG30" s="164">
        <v>19.600000000000001</v>
      </c>
      <c r="GH30" s="164">
        <v>-18.535299999999999</v>
      </c>
      <c r="GI30" s="164">
        <v>0.78639999999999999</v>
      </c>
      <c r="GJ30" s="164">
        <v>0</v>
      </c>
      <c r="GK30" s="164">
        <v>2.2241</v>
      </c>
      <c r="GL30" s="163"/>
      <c r="GM30" s="164">
        <v>0</v>
      </c>
      <c r="GN30" s="163"/>
      <c r="GO30" s="164">
        <v>-35.863199999999999</v>
      </c>
      <c r="GP30" s="164">
        <v>18.7684</v>
      </c>
      <c r="GQ30" s="164">
        <v>37.114899999999999</v>
      </c>
      <c r="GR30" s="164">
        <v>45.530299999999997</v>
      </c>
      <c r="GS30" s="164">
        <v>46.391399999999997</v>
      </c>
      <c r="GT30" s="164">
        <v>-123.75620000000001</v>
      </c>
      <c r="GU30" s="164">
        <v>-34.554200000000002</v>
      </c>
      <c r="GV30" s="164">
        <v>30.729800000000001</v>
      </c>
      <c r="GW30" s="164">
        <v>-74.077100000000002</v>
      </c>
      <c r="GX30" s="163"/>
      <c r="GY30" s="164">
        <v>13.7919</v>
      </c>
      <c r="GZ30" s="164">
        <v>13.4503</v>
      </c>
      <c r="HA30" s="163"/>
      <c r="HB30" s="164">
        <v>0</v>
      </c>
      <c r="HC30" s="164">
        <v>87.554199999999994</v>
      </c>
      <c r="HD30" s="164">
        <v>39.799999999999997</v>
      </c>
      <c r="HE30" s="164">
        <v>-39.893000000000001</v>
      </c>
      <c r="HF30" s="164">
        <v>-251.1371</v>
      </c>
      <c r="HG30" s="164">
        <v>252.41200000000001</v>
      </c>
      <c r="HH30" s="164">
        <v>193.91159999999999</v>
      </c>
      <c r="HI30" s="164">
        <v>0</v>
      </c>
      <c r="HJ30" s="164">
        <v>-83.6922</v>
      </c>
      <c r="HK30" s="164">
        <v>-46.850499999999997</v>
      </c>
      <c r="HL30" s="164">
        <v>-37.207599999999999</v>
      </c>
      <c r="HM30" s="164">
        <v>62.640700000000002</v>
      </c>
      <c r="HN30" s="164">
        <v>61.753900000000002</v>
      </c>
      <c r="HO30" s="164">
        <v>0</v>
      </c>
      <c r="HP30" s="164">
        <v>0</v>
      </c>
      <c r="HQ30" s="164">
        <v>-5.4025999999999996</v>
      </c>
      <c r="HR30" s="164">
        <v>-5.4904999999999999</v>
      </c>
      <c r="HS30" s="164">
        <v>-29.283100000000001</v>
      </c>
      <c r="HT30" s="164">
        <v>-29.396000000000001</v>
      </c>
      <c r="HU30" s="164">
        <v>20.54</v>
      </c>
      <c r="HV30" s="164">
        <v>19.23</v>
      </c>
      <c r="HW30" s="164">
        <v>13.9</v>
      </c>
      <c r="HX30" s="164">
        <v>13.5</v>
      </c>
      <c r="HY30" s="164">
        <v>21.617899999999999</v>
      </c>
      <c r="HZ30" s="164">
        <v>-71.92</v>
      </c>
      <c r="IA30" s="164">
        <v>-304.90050000000002</v>
      </c>
      <c r="IB30" s="164">
        <v>115.3034</v>
      </c>
      <c r="IC30" s="164">
        <v>0</v>
      </c>
      <c r="ID30" s="164">
        <v>11.1</v>
      </c>
      <c r="IE30" s="164">
        <v>-17.2</v>
      </c>
      <c r="IF30" s="164">
        <v>6.5</v>
      </c>
      <c r="IG30" s="164">
        <v>6.6</v>
      </c>
      <c r="IH30" s="163"/>
      <c r="II30" s="164">
        <v>1.1133999999999999</v>
      </c>
      <c r="IJ30" s="164">
        <v>-188.39340000000001</v>
      </c>
      <c r="IK30" s="164">
        <v>-107.1182</v>
      </c>
      <c r="IL30" s="164">
        <v>61.794800000000002</v>
      </c>
      <c r="IM30" s="164">
        <v>29.851299999999998</v>
      </c>
      <c r="IN30" s="163"/>
      <c r="IO30" s="164">
        <v>-26.553599999999999</v>
      </c>
      <c r="IP30" s="164">
        <v>18.765599999999999</v>
      </c>
      <c r="IQ30" s="164">
        <v>-115.6888</v>
      </c>
      <c r="IR30" s="164">
        <v>45.794699999999999</v>
      </c>
      <c r="IS30" s="164">
        <v>-23.387599999999999</v>
      </c>
      <c r="IT30" s="164">
        <v>184.13509999999999</v>
      </c>
      <c r="IU30" s="164">
        <v>183.08529999999999</v>
      </c>
      <c r="IV30" s="164">
        <v>117.21040000000001</v>
      </c>
      <c r="IW30" s="164">
        <v>-53.835599999999999</v>
      </c>
      <c r="IX30" s="164">
        <v>-46.178100000000001</v>
      </c>
      <c r="IY30" s="164">
        <v>-96.632199999999997</v>
      </c>
      <c r="IZ30" s="164">
        <v>95.456000000000003</v>
      </c>
      <c r="JA30" s="164">
        <v>-9.2795000000000005</v>
      </c>
      <c r="JB30" s="164">
        <v>15.226000000000001</v>
      </c>
      <c r="JC30" s="164">
        <v>14.56</v>
      </c>
      <c r="JD30" s="164">
        <v>7.1239999999999997</v>
      </c>
      <c r="JE30" s="164">
        <v>7.1050000000000004</v>
      </c>
      <c r="JF30" s="164">
        <v>-13.6</v>
      </c>
      <c r="JG30" s="164">
        <v>-9.76</v>
      </c>
      <c r="JH30" s="163"/>
      <c r="JI30" s="164">
        <v>9.8741000000000003</v>
      </c>
      <c r="JJ30" s="164">
        <v>-5.5650000000000004</v>
      </c>
      <c r="JK30" s="164">
        <v>-29.588799999999999</v>
      </c>
      <c r="JL30" s="164">
        <v>-2.4</v>
      </c>
      <c r="JM30" s="164">
        <v>51.564999999999998</v>
      </c>
      <c r="JN30" s="164">
        <v>50.896999999999998</v>
      </c>
      <c r="JO30" s="164">
        <v>11.4068</v>
      </c>
      <c r="JP30" s="164">
        <v>13.5878</v>
      </c>
      <c r="JQ30" s="164">
        <v>41.119500000000002</v>
      </c>
      <c r="JR30" s="164">
        <v>39.726100000000002</v>
      </c>
      <c r="JS30" s="164">
        <v>40.078099999999999</v>
      </c>
      <c r="JT30" s="163"/>
      <c r="JU30" s="164">
        <v>18.600000000000001</v>
      </c>
      <c r="JV30" s="163"/>
      <c r="JW30" s="163"/>
      <c r="JX30" s="163"/>
      <c r="JY30" s="164">
        <v>-39.928400000000003</v>
      </c>
      <c r="JZ30" s="164">
        <v>71.888800000000003</v>
      </c>
      <c r="KA30" s="164">
        <v>47.980899999999998</v>
      </c>
      <c r="KB30" s="164">
        <v>-39.884399999999999</v>
      </c>
      <c r="KC30" s="164">
        <v>-71.201599999999999</v>
      </c>
      <c r="KD30" s="164">
        <v>37.142299999999999</v>
      </c>
      <c r="KE30" s="164">
        <v>33.867800000000003</v>
      </c>
      <c r="KF30" s="164">
        <v>-26.1</v>
      </c>
      <c r="KG30" s="164">
        <v>27.1</v>
      </c>
      <c r="KH30" s="164">
        <v>-57.587800000000001</v>
      </c>
      <c r="KI30" s="164">
        <v>147.2929</v>
      </c>
    </row>
    <row r="31" spans="1:295" ht="18" customHeight="1" x14ac:dyDescent="0.3">
      <c r="A31" s="159" t="s">
        <v>90</v>
      </c>
      <c r="B31" s="159" t="s">
        <v>882</v>
      </c>
      <c r="C31" s="163"/>
      <c r="D31" s="164">
        <v>0</v>
      </c>
      <c r="E31" s="164">
        <v>-22.252700000000001</v>
      </c>
      <c r="F31" s="164">
        <v>-34.838999999999999</v>
      </c>
      <c r="G31" s="164">
        <v>17.823599999999999</v>
      </c>
      <c r="H31" s="164">
        <v>0</v>
      </c>
      <c r="I31" s="164">
        <v>55.658799999999999</v>
      </c>
      <c r="J31" s="164">
        <v>-86.551299999999998</v>
      </c>
      <c r="K31" s="164">
        <v>65.164299999999997</v>
      </c>
      <c r="L31" s="164">
        <v>33.155000000000001</v>
      </c>
      <c r="M31" s="163"/>
      <c r="N31" s="164">
        <v>-6.66</v>
      </c>
      <c r="O31" s="164">
        <v>-76.307000000000002</v>
      </c>
      <c r="P31" s="164">
        <v>70.400000000000006</v>
      </c>
      <c r="Q31" s="164">
        <v>21.527999999999999</v>
      </c>
      <c r="R31" s="164">
        <v>-70.400000000000006</v>
      </c>
      <c r="S31" s="164">
        <v>10.5129</v>
      </c>
      <c r="T31" s="164">
        <v>44.081600000000002</v>
      </c>
      <c r="U31" s="164">
        <v>19.5838</v>
      </c>
      <c r="V31" s="164">
        <v>19.9406</v>
      </c>
      <c r="W31" s="164">
        <v>32.988799999999998</v>
      </c>
      <c r="X31" s="164">
        <v>15.638500000000001</v>
      </c>
      <c r="Y31" s="164">
        <v>5.3003999999999998</v>
      </c>
      <c r="Z31" s="164">
        <v>8.3239000000000001</v>
      </c>
      <c r="AA31" s="163"/>
      <c r="AB31" s="163"/>
      <c r="AC31" s="164">
        <v>-73.739999999999995</v>
      </c>
      <c r="AD31" s="164">
        <v>-73.66</v>
      </c>
      <c r="AE31" s="163"/>
      <c r="AF31" s="164">
        <v>6.66</v>
      </c>
      <c r="AG31" s="164">
        <v>74.8</v>
      </c>
      <c r="AH31" s="164">
        <v>9.9670000000000005</v>
      </c>
      <c r="AI31" s="164">
        <v>0.182</v>
      </c>
      <c r="AJ31" s="163"/>
      <c r="AK31" s="164">
        <v>-49.61</v>
      </c>
      <c r="AL31" s="164">
        <v>-83.62</v>
      </c>
      <c r="AM31" s="164">
        <v>49.67</v>
      </c>
      <c r="AN31" s="164">
        <v>50.09</v>
      </c>
      <c r="AO31" s="164">
        <v>16.185700000000001</v>
      </c>
      <c r="AP31" s="164">
        <v>8.2118000000000002</v>
      </c>
      <c r="AQ31" s="164">
        <v>74.628799999999998</v>
      </c>
      <c r="AR31" s="164">
        <v>77.804299999999998</v>
      </c>
      <c r="AS31" s="164">
        <v>57.734299999999998</v>
      </c>
      <c r="AT31" s="164">
        <v>-50.770499999999998</v>
      </c>
      <c r="AU31" s="164">
        <v>-50.473399999999998</v>
      </c>
      <c r="AV31" s="164">
        <v>7.6402999999999999</v>
      </c>
      <c r="AW31" s="164">
        <v>7.2965999999999998</v>
      </c>
      <c r="AX31" s="164">
        <v>86.671599999999998</v>
      </c>
      <c r="AY31" s="164">
        <v>88.814999999999998</v>
      </c>
      <c r="AZ31" s="164">
        <v>-9.3320000000000007</v>
      </c>
      <c r="BA31" s="164">
        <v>-10.8645</v>
      </c>
      <c r="BB31" s="164">
        <v>-496.35079999999999</v>
      </c>
      <c r="BC31" s="164">
        <v>-15.471299999999999</v>
      </c>
      <c r="BD31" s="164">
        <v>-13.8</v>
      </c>
      <c r="BE31" s="164">
        <v>-13.8</v>
      </c>
      <c r="BF31" s="164">
        <v>56.866900000000001</v>
      </c>
      <c r="BG31" s="164">
        <v>56.146799999999999</v>
      </c>
      <c r="BH31" s="164">
        <v>-4.6028000000000002</v>
      </c>
      <c r="BI31" s="163"/>
      <c r="BJ31" s="164">
        <v>-69.451499999999996</v>
      </c>
      <c r="BK31" s="164">
        <v>9.9527999999999999</v>
      </c>
      <c r="BL31" s="164">
        <v>10.3863</v>
      </c>
      <c r="BM31" s="164">
        <v>7.1102999999999996</v>
      </c>
      <c r="BN31" s="164">
        <v>544.2364</v>
      </c>
      <c r="BO31" s="164">
        <v>150.02889999999999</v>
      </c>
      <c r="BP31" s="164">
        <v>149.96789999999999</v>
      </c>
      <c r="BQ31" s="164">
        <v>-570.1046</v>
      </c>
      <c r="BR31" s="164">
        <v>558.12400000000002</v>
      </c>
      <c r="BS31" s="163"/>
      <c r="BT31" s="164">
        <v>-90.620400000000004</v>
      </c>
      <c r="BU31" s="164">
        <v>93.320499999999996</v>
      </c>
      <c r="BV31" s="164">
        <v>102.3104</v>
      </c>
      <c r="BW31" s="164">
        <v>30.45</v>
      </c>
      <c r="BX31" s="164">
        <v>34.36</v>
      </c>
      <c r="BY31" s="165">
        <v>71.459999999999994</v>
      </c>
      <c r="BZ31" s="164">
        <v>80.540000000000006</v>
      </c>
      <c r="CA31" s="164">
        <v>-32.413400000000003</v>
      </c>
      <c r="CB31" s="164">
        <v>-31.877600000000001</v>
      </c>
      <c r="CC31" s="164">
        <v>78.770899999999997</v>
      </c>
      <c r="CD31" s="164">
        <v>79.3506</v>
      </c>
      <c r="CE31" s="164">
        <v>14.591100000000001</v>
      </c>
      <c r="CF31" s="164">
        <v>-111.04040000000001</v>
      </c>
      <c r="CG31" s="164">
        <v>-110.276</v>
      </c>
      <c r="CH31" s="164">
        <v>10.172700000000001</v>
      </c>
      <c r="CI31" s="164">
        <v>0</v>
      </c>
      <c r="CJ31" s="163"/>
      <c r="CK31" s="163"/>
      <c r="CL31" s="164">
        <v>0</v>
      </c>
      <c r="CM31" s="164">
        <v>219.3</v>
      </c>
      <c r="CN31" s="164">
        <v>-16.940000000000001</v>
      </c>
      <c r="CO31" s="164">
        <v>70.381500000000003</v>
      </c>
      <c r="CP31" s="164">
        <v>69.198400000000007</v>
      </c>
      <c r="CQ31" s="164">
        <v>68.459900000000005</v>
      </c>
      <c r="CR31" s="164">
        <v>-9.4224999999999994</v>
      </c>
      <c r="CS31" s="164">
        <v>-8.5132999999999992</v>
      </c>
      <c r="CT31" s="164">
        <v>36.427500000000002</v>
      </c>
      <c r="CU31" s="164">
        <v>-85.348100000000002</v>
      </c>
      <c r="CV31" s="164">
        <v>45.993400000000001</v>
      </c>
      <c r="CW31" s="164">
        <v>14.5351</v>
      </c>
      <c r="CX31" s="164">
        <v>90.7</v>
      </c>
      <c r="CY31" s="164">
        <v>46.17</v>
      </c>
      <c r="CZ31" s="164">
        <v>65.632300000000001</v>
      </c>
      <c r="DA31" s="164">
        <v>61.674500000000002</v>
      </c>
      <c r="DB31" s="164">
        <v>-29.69</v>
      </c>
      <c r="DC31" s="164">
        <v>-8.2943999999999996</v>
      </c>
      <c r="DD31" s="164">
        <v>0</v>
      </c>
      <c r="DE31" s="164">
        <v>0</v>
      </c>
      <c r="DF31" s="164">
        <v>-127.4913</v>
      </c>
      <c r="DG31" s="164">
        <v>-13.9541</v>
      </c>
      <c r="DH31" s="164">
        <v>-18.077400000000001</v>
      </c>
      <c r="DI31" s="164">
        <v>-124.4</v>
      </c>
      <c r="DJ31" s="164">
        <v>-125.1</v>
      </c>
      <c r="DK31" s="164">
        <v>21.9315</v>
      </c>
      <c r="DL31" s="164">
        <v>67.684899999999999</v>
      </c>
      <c r="DM31" s="164">
        <v>74.218800000000002</v>
      </c>
      <c r="DN31" s="164">
        <v>94.940200000000004</v>
      </c>
      <c r="DO31" s="164">
        <v>67.02</v>
      </c>
      <c r="DP31" s="164">
        <v>-11.26</v>
      </c>
      <c r="DQ31" s="164">
        <v>48.964500000000001</v>
      </c>
      <c r="DR31" s="164">
        <v>123.107</v>
      </c>
      <c r="DS31" s="164">
        <v>-21.82</v>
      </c>
      <c r="DT31" s="164">
        <v>-22.08</v>
      </c>
      <c r="DU31" s="164">
        <v>98.4</v>
      </c>
      <c r="DV31" s="164">
        <v>74.040000000000006</v>
      </c>
      <c r="DW31" s="164">
        <v>128.67269999999999</v>
      </c>
      <c r="DX31" s="164">
        <v>123.8182</v>
      </c>
      <c r="DY31" s="164">
        <v>0</v>
      </c>
      <c r="DZ31" s="164">
        <v>-1.6091</v>
      </c>
      <c r="EA31" s="164">
        <v>266.48540000000003</v>
      </c>
      <c r="EB31" s="164">
        <v>208.2876</v>
      </c>
      <c r="EC31" s="164">
        <v>202.33170000000001</v>
      </c>
      <c r="ED31" s="164">
        <v>203.4203</v>
      </c>
      <c r="EE31" s="164">
        <v>99.563000000000002</v>
      </c>
      <c r="EF31" s="164">
        <v>83.688900000000004</v>
      </c>
      <c r="EG31" s="164">
        <v>-25.068999999999999</v>
      </c>
      <c r="EH31" s="164">
        <v>579.0865</v>
      </c>
      <c r="EI31" s="164">
        <v>88.244399999999999</v>
      </c>
      <c r="EJ31" s="163"/>
      <c r="EK31" s="164">
        <v>-27.482700000000001</v>
      </c>
      <c r="EL31" s="164">
        <v>-24.216999999999999</v>
      </c>
      <c r="EM31" s="164">
        <v>-10.640599999999999</v>
      </c>
      <c r="EN31" s="164">
        <v>38.344499999999996</v>
      </c>
      <c r="EO31" s="164">
        <v>35.953899999999997</v>
      </c>
      <c r="EP31" s="164">
        <v>126</v>
      </c>
      <c r="EQ31" s="164">
        <v>-67.485600000000005</v>
      </c>
      <c r="ER31" s="164">
        <v>-67.967699999999994</v>
      </c>
      <c r="ES31" s="164">
        <v>-43.3309</v>
      </c>
      <c r="ET31" s="164">
        <v>15.13</v>
      </c>
      <c r="EU31" s="164">
        <v>0</v>
      </c>
      <c r="EV31" s="164">
        <v>68.400000000000006</v>
      </c>
      <c r="EW31" s="164">
        <v>17.1951</v>
      </c>
      <c r="EX31" s="164">
        <v>2.3372999999999999</v>
      </c>
      <c r="EY31" s="164">
        <v>-37.365200000000002</v>
      </c>
      <c r="EZ31" s="164">
        <v>-36.209400000000002</v>
      </c>
      <c r="FA31" s="164">
        <v>8.4544999999999995</v>
      </c>
      <c r="FB31" s="164">
        <v>-80.805300000000003</v>
      </c>
      <c r="FC31" s="164">
        <v>45.6922</v>
      </c>
      <c r="FD31" s="164">
        <v>22.207000000000001</v>
      </c>
      <c r="FE31" s="164">
        <v>0</v>
      </c>
      <c r="FF31" s="164">
        <v>21.670999999999999</v>
      </c>
      <c r="FG31" s="164">
        <v>40.988999999999997</v>
      </c>
      <c r="FH31" s="164">
        <v>42.250399999999999</v>
      </c>
      <c r="FI31" s="164">
        <v>40.231299999999997</v>
      </c>
      <c r="FJ31" s="164">
        <v>31.6492</v>
      </c>
      <c r="FK31" s="164">
        <v>31.6492</v>
      </c>
      <c r="FL31" s="164">
        <v>51.744</v>
      </c>
      <c r="FM31" s="164">
        <v>2.5154000000000001</v>
      </c>
      <c r="FN31" s="164">
        <v>3.4394999999999998</v>
      </c>
      <c r="FO31" s="164">
        <v>23.5625</v>
      </c>
      <c r="FP31" s="164">
        <v>31.328099999999999</v>
      </c>
      <c r="FQ31" s="164">
        <v>18.796099999999999</v>
      </c>
      <c r="FR31" s="164">
        <v>3.04</v>
      </c>
      <c r="FS31" s="164">
        <v>8.9534000000000002</v>
      </c>
      <c r="FT31" s="164">
        <v>0.99760000000000004</v>
      </c>
      <c r="FU31" s="164">
        <v>-5.42</v>
      </c>
      <c r="FV31" s="164">
        <v>16.739999999999998</v>
      </c>
      <c r="FW31" s="164">
        <v>16.261299999999999</v>
      </c>
      <c r="FX31" s="163"/>
      <c r="FY31" s="164">
        <v>-2.915</v>
      </c>
      <c r="FZ31" s="164">
        <v>4.4660000000000002</v>
      </c>
      <c r="GA31" s="163"/>
      <c r="GB31" s="164">
        <v>44.16</v>
      </c>
      <c r="GC31" s="164">
        <v>-33.871099999999998</v>
      </c>
      <c r="GD31" s="164">
        <v>-24.824999999999999</v>
      </c>
      <c r="GE31" s="164">
        <v>15.47</v>
      </c>
      <c r="GF31" s="164">
        <v>81.240099999999998</v>
      </c>
      <c r="GG31" s="164">
        <v>20.2</v>
      </c>
      <c r="GH31" s="164">
        <v>-18.638000000000002</v>
      </c>
      <c r="GI31" s="164">
        <v>0.51870000000000005</v>
      </c>
      <c r="GJ31" s="164">
        <v>0</v>
      </c>
      <c r="GK31" s="164">
        <v>2.2602000000000002</v>
      </c>
      <c r="GL31" s="163"/>
      <c r="GM31" s="164">
        <v>0</v>
      </c>
      <c r="GN31" s="164">
        <v>-15.373100000000001</v>
      </c>
      <c r="GO31" s="164">
        <v>-36.189399999999999</v>
      </c>
      <c r="GP31" s="164">
        <v>18.386700000000001</v>
      </c>
      <c r="GQ31" s="164">
        <v>37.940399999999997</v>
      </c>
      <c r="GR31" s="164">
        <v>43.822899999999997</v>
      </c>
      <c r="GS31" s="164">
        <v>44.946599999999997</v>
      </c>
      <c r="GT31" s="164">
        <v>-122.1623</v>
      </c>
      <c r="GU31" s="164">
        <v>-34.840499999999999</v>
      </c>
      <c r="GV31" s="164">
        <v>31.252099999999999</v>
      </c>
      <c r="GW31" s="164">
        <v>-74.290099999999995</v>
      </c>
      <c r="GX31" s="163"/>
      <c r="GY31" s="164">
        <v>13.8017</v>
      </c>
      <c r="GZ31" s="163"/>
      <c r="HA31" s="163"/>
      <c r="HB31" s="164">
        <v>0</v>
      </c>
      <c r="HC31" s="164">
        <v>84.623000000000005</v>
      </c>
      <c r="HD31" s="164">
        <v>39.4</v>
      </c>
      <c r="HE31" s="164">
        <v>-38.400700000000001</v>
      </c>
      <c r="HF31" s="164">
        <v>-251.42660000000001</v>
      </c>
      <c r="HG31" s="164">
        <v>251.60839999999999</v>
      </c>
      <c r="HH31" s="164">
        <v>187.33160000000001</v>
      </c>
      <c r="HI31" s="164">
        <v>0</v>
      </c>
      <c r="HJ31" s="164">
        <v>-80.360699999999994</v>
      </c>
      <c r="HK31" s="164">
        <v>-47.1967</v>
      </c>
      <c r="HL31" s="164">
        <v>-37.674599999999998</v>
      </c>
      <c r="HM31" s="164">
        <v>59.532600000000002</v>
      </c>
      <c r="HN31" s="164">
        <v>62.078299999999999</v>
      </c>
      <c r="HO31" s="164">
        <v>0</v>
      </c>
      <c r="HP31" s="164">
        <v>0</v>
      </c>
      <c r="HQ31" s="164">
        <v>-5.2488000000000001</v>
      </c>
      <c r="HR31" s="164">
        <v>-5.6113999999999997</v>
      </c>
      <c r="HS31" s="164">
        <v>-31.98</v>
      </c>
      <c r="HT31" s="164">
        <v>-31.4526</v>
      </c>
      <c r="HU31" s="164">
        <v>16.489999999999998</v>
      </c>
      <c r="HV31" s="164">
        <v>16.579999999999998</v>
      </c>
      <c r="HW31" s="164">
        <v>11.6</v>
      </c>
      <c r="HX31" s="164">
        <v>13.2</v>
      </c>
      <c r="HY31" s="164">
        <v>21.310300000000002</v>
      </c>
      <c r="HZ31" s="164">
        <v>-71.2</v>
      </c>
      <c r="IA31" s="164">
        <v>-276.95699999999999</v>
      </c>
      <c r="IB31" s="164">
        <v>108.9679</v>
      </c>
      <c r="IC31" s="164">
        <v>0</v>
      </c>
      <c r="ID31" s="164">
        <v>11.8</v>
      </c>
      <c r="IE31" s="164">
        <v>-18.8</v>
      </c>
      <c r="IF31" s="164">
        <v>5.6</v>
      </c>
      <c r="IG31" s="164">
        <v>6.4</v>
      </c>
      <c r="IH31" s="164">
        <v>1.1753</v>
      </c>
      <c r="II31" s="164">
        <v>1.2058</v>
      </c>
      <c r="IJ31" s="164">
        <v>-179.78909999999999</v>
      </c>
      <c r="IK31" s="164">
        <v>-55.716999999999999</v>
      </c>
      <c r="IL31" s="164">
        <v>48.4527</v>
      </c>
      <c r="IM31" s="164">
        <v>-6.8818000000000001</v>
      </c>
      <c r="IN31" s="163"/>
      <c r="IO31" s="164">
        <v>16.640699999999999</v>
      </c>
      <c r="IP31" s="164">
        <v>-27.582000000000001</v>
      </c>
      <c r="IQ31" s="164">
        <v>-113.9198</v>
      </c>
      <c r="IR31" s="164">
        <v>50.5062</v>
      </c>
      <c r="IS31" s="164">
        <v>-12.198499999999999</v>
      </c>
      <c r="IT31" s="164">
        <v>180.00980000000001</v>
      </c>
      <c r="IU31" s="164">
        <v>180.30510000000001</v>
      </c>
      <c r="IV31" s="164">
        <v>118.16679999999999</v>
      </c>
      <c r="IW31" s="164">
        <v>-44.028700000000001</v>
      </c>
      <c r="IX31" s="164">
        <v>-49.250300000000003</v>
      </c>
      <c r="IY31" s="164">
        <v>-84.898399999999995</v>
      </c>
      <c r="IZ31" s="164">
        <v>87.269800000000004</v>
      </c>
      <c r="JA31" s="164">
        <v>-8.6477000000000004</v>
      </c>
      <c r="JB31" s="164">
        <v>15.737</v>
      </c>
      <c r="JC31" s="164">
        <v>14.24</v>
      </c>
      <c r="JD31" s="164">
        <v>7.12</v>
      </c>
      <c r="JE31" s="164">
        <v>7.0990000000000002</v>
      </c>
      <c r="JF31" s="164">
        <v>-14</v>
      </c>
      <c r="JG31" s="164">
        <v>-10.16</v>
      </c>
      <c r="JH31" s="163"/>
      <c r="JI31" s="164">
        <v>10.255599999999999</v>
      </c>
      <c r="JJ31" s="164">
        <v>-4.8630000000000004</v>
      </c>
      <c r="JK31" s="164">
        <v>-29.1493</v>
      </c>
      <c r="JL31" s="164">
        <v>-4</v>
      </c>
      <c r="JM31" s="164">
        <v>50.276000000000003</v>
      </c>
      <c r="JN31" s="164">
        <v>50.112000000000002</v>
      </c>
      <c r="JO31" s="165">
        <v>11.3767</v>
      </c>
      <c r="JP31" s="164">
        <v>13.5869</v>
      </c>
      <c r="JQ31" s="164">
        <v>40.5199</v>
      </c>
      <c r="JR31" s="164">
        <v>39.956899999999997</v>
      </c>
      <c r="JS31" s="164">
        <v>39.040999999999997</v>
      </c>
      <c r="JT31" s="163"/>
      <c r="JU31" s="164">
        <v>18.8</v>
      </c>
      <c r="JV31" s="163"/>
      <c r="JW31" s="163"/>
      <c r="JX31" s="163"/>
      <c r="JY31" s="164">
        <v>-40.0989</v>
      </c>
      <c r="JZ31" s="164">
        <v>72.604500000000002</v>
      </c>
      <c r="KA31" s="164">
        <v>47.930100000000003</v>
      </c>
      <c r="KB31" s="164">
        <v>-39.502800000000001</v>
      </c>
      <c r="KC31" s="164">
        <v>-70.881100000000004</v>
      </c>
      <c r="KD31" s="164">
        <v>37.112900000000003</v>
      </c>
      <c r="KE31" s="164">
        <v>34.748199999999997</v>
      </c>
      <c r="KF31" s="164">
        <v>-26.4</v>
      </c>
      <c r="KG31" s="164">
        <v>27</v>
      </c>
      <c r="KH31" s="164">
        <v>-62.952800000000003</v>
      </c>
      <c r="KI31" s="164">
        <v>159.11340000000001</v>
      </c>
    </row>
    <row r="32" spans="1:295" ht="18" customHeight="1" x14ac:dyDescent="0.3">
      <c r="A32" s="159" t="s">
        <v>90</v>
      </c>
      <c r="B32" s="159" t="s">
        <v>883</v>
      </c>
      <c r="C32" s="166"/>
      <c r="D32" s="167">
        <v>0</v>
      </c>
      <c r="E32" s="168">
        <v>-22.252700000000001</v>
      </c>
      <c r="F32" s="168">
        <v>-34.838999999999999</v>
      </c>
      <c r="G32" s="168">
        <v>17.823599999999999</v>
      </c>
      <c r="H32" s="167">
        <v>0</v>
      </c>
      <c r="I32" s="168">
        <v>55.658799999999999</v>
      </c>
      <c r="J32" s="168">
        <v>-86.551299999999998</v>
      </c>
      <c r="K32" s="168">
        <v>65.164299999999997</v>
      </c>
      <c r="L32" s="168">
        <v>33.155000000000001</v>
      </c>
      <c r="M32" s="166"/>
      <c r="N32" s="167">
        <v>-4.4400000000000004</v>
      </c>
      <c r="O32" s="167">
        <v>-77.236999999999995</v>
      </c>
      <c r="P32" s="167">
        <v>70.400000000000006</v>
      </c>
      <c r="Q32" s="167">
        <v>21.527999999999999</v>
      </c>
      <c r="R32" s="168">
        <v>-68.2</v>
      </c>
      <c r="S32" s="168">
        <v>10.5129</v>
      </c>
      <c r="T32" s="168">
        <v>44.081600000000002</v>
      </c>
      <c r="U32" s="168">
        <v>19.5838</v>
      </c>
      <c r="V32" s="168">
        <v>19.9406</v>
      </c>
      <c r="W32" s="168">
        <v>32.988799999999998</v>
      </c>
      <c r="X32" s="167">
        <v>16.676100000000002</v>
      </c>
      <c r="Y32" s="167">
        <v>5.0499000000000001</v>
      </c>
      <c r="Z32" s="167">
        <v>8.4709000000000003</v>
      </c>
      <c r="AA32" s="166"/>
      <c r="AB32" s="166"/>
      <c r="AC32" s="167">
        <v>-73.260000000000005</v>
      </c>
      <c r="AD32" s="167">
        <v>-73.3</v>
      </c>
      <c r="AE32" s="166"/>
      <c r="AF32" s="167">
        <v>4.4400000000000004</v>
      </c>
      <c r="AG32" s="167">
        <v>74.8</v>
      </c>
      <c r="AH32" s="167">
        <v>9.6969999999999992</v>
      </c>
      <c r="AI32" s="167">
        <v>0.183</v>
      </c>
      <c r="AJ32" s="166"/>
      <c r="AK32" s="167">
        <v>-45.83</v>
      </c>
      <c r="AL32" s="167">
        <v>-87.9</v>
      </c>
      <c r="AM32" s="167">
        <v>46</v>
      </c>
      <c r="AN32" s="167">
        <v>46.23</v>
      </c>
      <c r="AO32" s="168">
        <v>16.185700000000001</v>
      </c>
      <c r="AP32" s="168">
        <v>8.2118000000000002</v>
      </c>
      <c r="AQ32" s="168">
        <v>74.628799999999998</v>
      </c>
      <c r="AR32" s="168">
        <v>77.804299999999998</v>
      </c>
      <c r="AS32" s="168">
        <v>57.734299999999998</v>
      </c>
      <c r="AT32" s="168">
        <v>-50.770499999999998</v>
      </c>
      <c r="AU32" s="168">
        <v>-50.473399999999998</v>
      </c>
      <c r="AV32" s="168">
        <v>7.6402999999999999</v>
      </c>
      <c r="AW32" s="168">
        <v>7.2965999999999998</v>
      </c>
      <c r="AX32" s="168">
        <v>86.671599999999998</v>
      </c>
      <c r="AY32" s="168">
        <v>88.814999999999998</v>
      </c>
      <c r="AZ32" s="168">
        <v>-9.3320000000000007</v>
      </c>
      <c r="BA32" s="168">
        <v>-10.8645</v>
      </c>
      <c r="BB32" s="168">
        <v>-496.35079999999999</v>
      </c>
      <c r="BC32" s="168">
        <v>-15.471299999999999</v>
      </c>
      <c r="BD32" s="167">
        <v>-13.9</v>
      </c>
      <c r="BE32" s="167">
        <v>-13.9</v>
      </c>
      <c r="BF32" s="168">
        <v>56.866900000000001</v>
      </c>
      <c r="BG32" s="168">
        <v>56.146799999999999</v>
      </c>
      <c r="BH32" s="168">
        <v>-4.6028000000000002</v>
      </c>
      <c r="BI32" s="166"/>
      <c r="BJ32" s="168">
        <v>-69.451499999999996</v>
      </c>
      <c r="BK32" s="167">
        <v>9.2321000000000009</v>
      </c>
      <c r="BL32" s="168">
        <v>10.3863</v>
      </c>
      <c r="BM32" s="168">
        <v>7.1102999999999996</v>
      </c>
      <c r="BN32" s="168">
        <v>544.2364</v>
      </c>
      <c r="BO32" s="168">
        <v>150.02889999999999</v>
      </c>
      <c r="BP32" s="168">
        <v>149.96789999999999</v>
      </c>
      <c r="BQ32" s="168">
        <v>-570.1046</v>
      </c>
      <c r="BR32" s="168">
        <v>558.12400000000002</v>
      </c>
      <c r="BS32" s="166"/>
      <c r="BT32" s="168">
        <v>-90.620400000000004</v>
      </c>
      <c r="BU32" s="167">
        <v>68.576700000000002</v>
      </c>
      <c r="BV32" s="167">
        <v>103.4281</v>
      </c>
      <c r="BW32" s="167">
        <v>30.75</v>
      </c>
      <c r="BX32" s="167">
        <v>34.659999999999997</v>
      </c>
      <c r="BY32" s="167">
        <v>72.16</v>
      </c>
      <c r="BZ32" s="167">
        <v>82.24</v>
      </c>
      <c r="CA32" s="168">
        <v>-32.413400000000003</v>
      </c>
      <c r="CB32" s="168">
        <v>-31.877600000000001</v>
      </c>
      <c r="CC32" s="167">
        <v>83.926599999999993</v>
      </c>
      <c r="CD32" s="167">
        <v>84.957700000000003</v>
      </c>
      <c r="CE32" s="167">
        <v>14.322800000000001</v>
      </c>
      <c r="CF32" s="168">
        <v>-111.04040000000001</v>
      </c>
      <c r="CG32" s="168">
        <v>-110.276</v>
      </c>
      <c r="CH32" s="168">
        <v>10.172700000000001</v>
      </c>
      <c r="CI32" s="167">
        <v>0</v>
      </c>
      <c r="CJ32" s="166"/>
      <c r="CK32" s="166"/>
      <c r="CL32" s="167">
        <v>0</v>
      </c>
      <c r="CM32" s="167">
        <v>211.4</v>
      </c>
      <c r="CN32" s="167">
        <v>-16.670000000000002</v>
      </c>
      <c r="CO32" s="168">
        <v>70.381500000000003</v>
      </c>
      <c r="CP32" s="168">
        <v>69.198400000000007</v>
      </c>
      <c r="CQ32" s="168">
        <v>68.459900000000005</v>
      </c>
      <c r="CR32" s="168">
        <v>-9.4224999999999994</v>
      </c>
      <c r="CS32" s="168">
        <v>-8.5132999999999992</v>
      </c>
      <c r="CT32" s="168">
        <v>36.427500000000002</v>
      </c>
      <c r="CU32" s="168">
        <v>-85.348100000000002</v>
      </c>
      <c r="CV32" s="168">
        <v>45.993400000000001</v>
      </c>
      <c r="CW32" s="167">
        <v>14.2713</v>
      </c>
      <c r="CX32" s="167">
        <v>88.15</v>
      </c>
      <c r="CY32" s="167">
        <v>44.93</v>
      </c>
      <c r="CZ32" s="167">
        <v>64.929199999999994</v>
      </c>
      <c r="DA32" s="167">
        <v>61.674500000000002</v>
      </c>
      <c r="DB32" s="167">
        <v>-29.68</v>
      </c>
      <c r="DC32" s="167">
        <v>-7.8796999999999997</v>
      </c>
      <c r="DD32" s="167">
        <v>0</v>
      </c>
      <c r="DE32" s="167">
        <v>0</v>
      </c>
      <c r="DF32" s="168">
        <v>-127.4913</v>
      </c>
      <c r="DG32" s="167">
        <v>-12.9716</v>
      </c>
      <c r="DH32" s="167">
        <v>-18.237100000000002</v>
      </c>
      <c r="DI32" s="167">
        <v>-123.9</v>
      </c>
      <c r="DJ32" s="167">
        <v>-123.5</v>
      </c>
      <c r="DK32" s="167">
        <v>21.838100000000001</v>
      </c>
      <c r="DL32" s="168">
        <v>68.563800000000001</v>
      </c>
      <c r="DM32" s="167">
        <v>73.279499999999999</v>
      </c>
      <c r="DN32" s="167">
        <v>96.112099999999998</v>
      </c>
      <c r="DO32" s="168">
        <v>67.7</v>
      </c>
      <c r="DP32" s="167">
        <v>-11.01</v>
      </c>
      <c r="DQ32" s="167">
        <v>48.887</v>
      </c>
      <c r="DR32" s="167">
        <v>115.2266</v>
      </c>
      <c r="DS32" s="167">
        <v>-20.95</v>
      </c>
      <c r="DT32" s="167">
        <v>-21.27</v>
      </c>
      <c r="DU32" s="167">
        <v>99.66</v>
      </c>
      <c r="DV32" s="167">
        <v>73.680000000000007</v>
      </c>
      <c r="DW32" s="168">
        <v>128.67269999999999</v>
      </c>
      <c r="DX32" s="168">
        <v>123.8182</v>
      </c>
      <c r="DY32" s="167">
        <v>0</v>
      </c>
      <c r="DZ32" s="168">
        <v>-1.6091</v>
      </c>
      <c r="EA32" s="168">
        <v>266.48540000000003</v>
      </c>
      <c r="EB32" s="168">
        <v>208.2876</v>
      </c>
      <c r="EC32" s="168">
        <v>202.33170000000001</v>
      </c>
      <c r="ED32" s="168">
        <v>203.4203</v>
      </c>
      <c r="EE32" s="168">
        <v>99.563000000000002</v>
      </c>
      <c r="EF32" s="168">
        <v>83.688900000000004</v>
      </c>
      <c r="EG32" s="167">
        <v>-25.228000000000002</v>
      </c>
      <c r="EH32" s="168">
        <v>579.0865</v>
      </c>
      <c r="EI32" s="167">
        <v>70.179299999999998</v>
      </c>
      <c r="EJ32" s="166"/>
      <c r="EK32" s="168">
        <v>-27.482700000000001</v>
      </c>
      <c r="EL32" s="168">
        <v>-24.216999999999999</v>
      </c>
      <c r="EM32" s="168">
        <v>-10.640599999999999</v>
      </c>
      <c r="EN32" s="168">
        <v>38.344499999999996</v>
      </c>
      <c r="EO32" s="168">
        <v>35.953899999999997</v>
      </c>
      <c r="EP32" s="168">
        <v>126</v>
      </c>
      <c r="EQ32" s="168">
        <v>-67.485600000000005</v>
      </c>
      <c r="ER32" s="168">
        <v>-67.967699999999994</v>
      </c>
      <c r="ES32" s="168">
        <v>-43.3309</v>
      </c>
      <c r="ET32" s="167">
        <v>13.27</v>
      </c>
      <c r="EU32" s="167">
        <v>-3.5</v>
      </c>
      <c r="EV32" s="167">
        <v>91.3</v>
      </c>
      <c r="EW32" s="168">
        <v>17.1951</v>
      </c>
      <c r="EX32" s="168">
        <v>2.3372999999999999</v>
      </c>
      <c r="EY32" s="168">
        <v>-37.365200000000002</v>
      </c>
      <c r="EZ32" s="168">
        <v>-36.209400000000002</v>
      </c>
      <c r="FA32" s="168">
        <v>8.4544999999999995</v>
      </c>
      <c r="FB32" s="168">
        <v>-80.805300000000003</v>
      </c>
      <c r="FC32" s="168">
        <v>45.6922</v>
      </c>
      <c r="FD32" s="168">
        <v>22.207000000000001</v>
      </c>
      <c r="FE32" s="167">
        <v>0</v>
      </c>
      <c r="FF32" s="168">
        <v>21.670999999999999</v>
      </c>
      <c r="FG32" s="167">
        <v>41.901200000000003</v>
      </c>
      <c r="FH32" s="167">
        <v>41.533099999999997</v>
      </c>
      <c r="FI32" s="167">
        <v>40.453200000000002</v>
      </c>
      <c r="FJ32" s="168">
        <v>31.6492</v>
      </c>
      <c r="FK32" s="168">
        <v>31.6492</v>
      </c>
      <c r="FL32" s="168">
        <v>51.744</v>
      </c>
      <c r="FM32" s="168">
        <v>2.5154000000000001</v>
      </c>
      <c r="FN32" s="168">
        <v>3.4394999999999998</v>
      </c>
      <c r="FO32" s="168">
        <v>23.5625</v>
      </c>
      <c r="FP32" s="168">
        <v>31.328099999999999</v>
      </c>
      <c r="FQ32" s="167">
        <v>22.004100000000001</v>
      </c>
      <c r="FR32" s="167">
        <v>0.37</v>
      </c>
      <c r="FS32" s="167">
        <v>7.0735000000000001</v>
      </c>
      <c r="FT32" s="167">
        <v>1.0098</v>
      </c>
      <c r="FU32" s="167">
        <v>-3.74</v>
      </c>
      <c r="FV32" s="167">
        <v>16.329999999999998</v>
      </c>
      <c r="FW32" s="168">
        <v>16.261299999999999</v>
      </c>
      <c r="FX32" s="166"/>
      <c r="FY32" s="167">
        <v>-3.2770000000000001</v>
      </c>
      <c r="FZ32" s="167">
        <v>4.3179999999999996</v>
      </c>
      <c r="GA32" s="166"/>
      <c r="GB32" s="167">
        <v>43.75</v>
      </c>
      <c r="GC32" s="168">
        <v>-33.871099999999998</v>
      </c>
      <c r="GD32" s="168">
        <v>-24.824999999999999</v>
      </c>
      <c r="GE32" s="167">
        <v>15.46</v>
      </c>
      <c r="GF32" s="168">
        <v>81.240099999999998</v>
      </c>
      <c r="GG32" s="167">
        <v>20.6</v>
      </c>
      <c r="GH32" s="168">
        <v>-18.638000000000002</v>
      </c>
      <c r="GI32" s="168">
        <v>0.51870000000000005</v>
      </c>
      <c r="GJ32" s="167">
        <v>0</v>
      </c>
      <c r="GK32" s="168">
        <v>2.2602000000000002</v>
      </c>
      <c r="GL32" s="166"/>
      <c r="GM32" s="167">
        <v>0</v>
      </c>
      <c r="GN32" s="167">
        <v>-15.1601</v>
      </c>
      <c r="GO32" s="168">
        <v>-36.189399999999999</v>
      </c>
      <c r="GP32" s="168">
        <v>18.386700000000001</v>
      </c>
      <c r="GQ32" s="168">
        <v>37.940399999999997</v>
      </c>
      <c r="GR32" s="167">
        <v>44.656100000000002</v>
      </c>
      <c r="GS32" s="167">
        <v>45.718499999999999</v>
      </c>
      <c r="GT32" s="168">
        <v>-122.1623</v>
      </c>
      <c r="GU32" s="168">
        <v>-34.840499999999999</v>
      </c>
      <c r="GV32" s="168">
        <v>31.252099999999999</v>
      </c>
      <c r="GW32" s="168">
        <v>-74.290099999999995</v>
      </c>
      <c r="GX32" s="167">
        <v>8.6710999999999991</v>
      </c>
      <c r="GY32" s="168">
        <v>13.8017</v>
      </c>
      <c r="GZ32" s="166"/>
      <c r="HA32" s="167">
        <v>10.102600000000001</v>
      </c>
      <c r="HB32" s="167">
        <v>0</v>
      </c>
      <c r="HC32" s="168">
        <v>84.623000000000005</v>
      </c>
      <c r="HD32" s="167">
        <v>84.2</v>
      </c>
      <c r="HE32" s="166"/>
      <c r="HF32" s="168">
        <v>-251.42660000000001</v>
      </c>
      <c r="HG32" s="168">
        <v>251.60839999999999</v>
      </c>
      <c r="HH32" s="168">
        <v>187.33160000000001</v>
      </c>
      <c r="HI32" s="167">
        <v>0</v>
      </c>
      <c r="HJ32" s="168">
        <v>-80.360699999999994</v>
      </c>
      <c r="HK32" s="168">
        <v>-47.1967</v>
      </c>
      <c r="HL32" s="168">
        <v>-37.674599999999998</v>
      </c>
      <c r="HM32" s="168">
        <v>59.532600000000002</v>
      </c>
      <c r="HN32" s="168">
        <v>62.078299999999999</v>
      </c>
      <c r="HO32" s="167">
        <v>0</v>
      </c>
      <c r="HP32" s="167">
        <v>0</v>
      </c>
      <c r="HQ32" s="167">
        <v>-4.5126999999999997</v>
      </c>
      <c r="HR32" s="167">
        <v>-3.9304000000000001</v>
      </c>
      <c r="HS32" s="168">
        <v>-31.98</v>
      </c>
      <c r="HT32" s="168">
        <v>-31.4526</v>
      </c>
      <c r="HU32" s="168">
        <v>16.489999999999998</v>
      </c>
      <c r="HV32" s="168">
        <v>16.579999999999998</v>
      </c>
      <c r="HW32" s="167">
        <v>11.3</v>
      </c>
      <c r="HX32" s="167">
        <v>12.6</v>
      </c>
      <c r="HY32" s="168">
        <v>21.310300000000002</v>
      </c>
      <c r="HZ32" s="168">
        <v>-71.2</v>
      </c>
      <c r="IA32" s="167">
        <v>-273.15249999999997</v>
      </c>
      <c r="IB32" s="167">
        <v>117.77679999999999</v>
      </c>
      <c r="IC32" s="167">
        <v>0</v>
      </c>
      <c r="ID32" s="167">
        <v>12.2</v>
      </c>
      <c r="IE32" s="167">
        <v>-20</v>
      </c>
      <c r="IF32" s="167">
        <v>5.7</v>
      </c>
      <c r="IG32" s="167">
        <v>6.5</v>
      </c>
      <c r="IH32" s="166"/>
      <c r="II32" s="166"/>
      <c r="IJ32" s="168">
        <v>-179.78909999999999</v>
      </c>
      <c r="IK32" s="167">
        <v>-31.0197</v>
      </c>
      <c r="IL32" s="168">
        <v>48.028700000000001</v>
      </c>
      <c r="IM32" s="167">
        <v>-26.100200000000001</v>
      </c>
      <c r="IN32" s="166"/>
      <c r="IO32" s="167">
        <v>27.937899999999999</v>
      </c>
      <c r="IP32" s="167">
        <v>-37.763399999999997</v>
      </c>
      <c r="IQ32" s="167">
        <v>-114.7851</v>
      </c>
      <c r="IR32" s="168">
        <v>50.5062</v>
      </c>
      <c r="IS32" s="168">
        <v>-12.198499999999999</v>
      </c>
      <c r="IT32" s="168">
        <v>180.00980000000001</v>
      </c>
      <c r="IU32" s="168">
        <v>180.30510000000001</v>
      </c>
      <c r="IV32" s="168">
        <v>118.16679999999999</v>
      </c>
      <c r="IW32" s="168">
        <v>-44.028700000000001</v>
      </c>
      <c r="IX32" s="168">
        <v>-49.250300000000003</v>
      </c>
      <c r="IY32" s="168">
        <v>-84.898399999999995</v>
      </c>
      <c r="IZ32" s="168">
        <v>87.269800000000004</v>
      </c>
      <c r="JA32" s="168">
        <v>-8.6477000000000004</v>
      </c>
      <c r="JB32" s="167">
        <v>15.179</v>
      </c>
      <c r="JC32" s="168">
        <v>14.24</v>
      </c>
      <c r="JD32" s="167">
        <v>7.1710000000000003</v>
      </c>
      <c r="JE32" s="167">
        <v>7.1429999999999998</v>
      </c>
      <c r="JF32" s="168">
        <v>-14</v>
      </c>
      <c r="JG32" s="168">
        <v>-10.16</v>
      </c>
      <c r="JH32" s="166"/>
      <c r="JI32" s="168">
        <v>10.255599999999999</v>
      </c>
      <c r="JJ32" s="168">
        <v>-4.8630000000000004</v>
      </c>
      <c r="JK32" s="168">
        <v>-29.1493</v>
      </c>
      <c r="JL32" s="167">
        <v>-2.9</v>
      </c>
      <c r="JM32" s="167">
        <v>52.09</v>
      </c>
      <c r="JN32" s="167">
        <v>51.756</v>
      </c>
      <c r="JO32" s="167">
        <v>11.3466</v>
      </c>
      <c r="JP32" s="167">
        <v>13.5907</v>
      </c>
      <c r="JQ32" s="167">
        <v>44.275599999999997</v>
      </c>
      <c r="JR32" s="167">
        <v>41.546599999999998</v>
      </c>
      <c r="JS32" s="167">
        <v>43.341999999999999</v>
      </c>
      <c r="JT32" s="166"/>
      <c r="JU32" s="167">
        <v>19.3</v>
      </c>
      <c r="JV32" s="166"/>
      <c r="JW32" s="166"/>
      <c r="JX32" s="166"/>
      <c r="JY32" s="168">
        <v>-40.0989</v>
      </c>
      <c r="JZ32" s="168">
        <v>72.604500000000002</v>
      </c>
      <c r="KA32" s="168">
        <v>47.930100000000003</v>
      </c>
      <c r="KB32" s="168">
        <v>-39.502800000000001</v>
      </c>
      <c r="KC32" s="168">
        <v>-70.881100000000004</v>
      </c>
      <c r="KD32" s="168">
        <v>37.112900000000003</v>
      </c>
      <c r="KE32" s="168">
        <v>34.748199999999997</v>
      </c>
      <c r="KF32" s="167">
        <v>-27.3</v>
      </c>
      <c r="KG32" s="167">
        <v>27.9</v>
      </c>
      <c r="KH32" s="168">
        <v>-62.952800000000003</v>
      </c>
      <c r="KI32" s="168">
        <v>159.11340000000001</v>
      </c>
    </row>
    <row r="33" spans="1:295" ht="18" customHeight="1" x14ac:dyDescent="0.3">
      <c r="A33" s="159" t="s">
        <v>90</v>
      </c>
      <c r="B33" s="159" t="s">
        <v>884</v>
      </c>
      <c r="C33" s="160"/>
      <c r="D33" s="161">
        <v>0</v>
      </c>
      <c r="E33" s="162">
        <v>-21.493549999999999</v>
      </c>
      <c r="F33" s="162">
        <v>-34.663699999999999</v>
      </c>
      <c r="G33" s="162">
        <v>19.220700000000001</v>
      </c>
      <c r="H33" s="161">
        <v>0</v>
      </c>
      <c r="I33" s="162">
        <v>57.596600000000002</v>
      </c>
      <c r="J33" s="162">
        <v>-88.842950000000002</v>
      </c>
      <c r="K33" s="162">
        <v>63.3277</v>
      </c>
      <c r="L33" s="162">
        <v>32.197000000000003</v>
      </c>
      <c r="M33" s="160"/>
      <c r="N33" s="161">
        <v>-4.4400000000000004</v>
      </c>
      <c r="O33" s="161">
        <v>-73.903999999999996</v>
      </c>
      <c r="P33" s="161">
        <v>68.2</v>
      </c>
      <c r="Q33" s="161">
        <v>19.044</v>
      </c>
      <c r="R33" s="161">
        <v>-66</v>
      </c>
      <c r="S33" s="162">
        <v>10.5059</v>
      </c>
      <c r="T33" s="162">
        <v>47.534799999999997</v>
      </c>
      <c r="U33" s="162">
        <v>17.444900000000001</v>
      </c>
      <c r="V33" s="162">
        <v>17.507200000000001</v>
      </c>
      <c r="W33" s="162">
        <v>29.117750000000001</v>
      </c>
      <c r="X33" s="161">
        <v>17.342199999999998</v>
      </c>
      <c r="Y33" s="161">
        <v>5.4062000000000001</v>
      </c>
      <c r="Z33" s="161">
        <v>8.5640999999999998</v>
      </c>
      <c r="AA33" s="160"/>
      <c r="AB33" s="160"/>
      <c r="AC33" s="161">
        <v>-71.62</v>
      </c>
      <c r="AD33" s="161">
        <v>-70.86</v>
      </c>
      <c r="AE33" s="160"/>
      <c r="AF33" s="161">
        <v>4.4400000000000004</v>
      </c>
      <c r="AG33" s="161">
        <v>72.599999999999994</v>
      </c>
      <c r="AH33" s="161">
        <v>8.9849999999999994</v>
      </c>
      <c r="AI33" s="161">
        <v>0.17499999999999999</v>
      </c>
      <c r="AJ33" s="160"/>
      <c r="AK33" s="161">
        <v>-46.91</v>
      </c>
      <c r="AL33" s="161">
        <v>-84.55</v>
      </c>
      <c r="AM33" s="161">
        <v>46.92</v>
      </c>
      <c r="AN33" s="161">
        <v>47.38</v>
      </c>
      <c r="AO33" s="162">
        <v>14.95595</v>
      </c>
      <c r="AP33" s="162">
        <v>8.6138499999999993</v>
      </c>
      <c r="AQ33" s="162">
        <v>72.983000000000004</v>
      </c>
      <c r="AR33" s="162">
        <v>76.112350000000006</v>
      </c>
      <c r="AS33" s="162">
        <v>53.300899999999999</v>
      </c>
      <c r="AT33" s="162">
        <v>-49.832799999999999</v>
      </c>
      <c r="AU33" s="162">
        <v>-49.604900000000001</v>
      </c>
      <c r="AV33" s="162">
        <v>18.941800000000001</v>
      </c>
      <c r="AW33" s="162">
        <v>18.513100000000001</v>
      </c>
      <c r="AX33" s="162">
        <v>82.317949999999996</v>
      </c>
      <c r="AY33" s="162">
        <v>83.657550000000001</v>
      </c>
      <c r="AZ33" s="162">
        <v>-0.76590000000000003</v>
      </c>
      <c r="BA33" s="162">
        <v>-2.7128000000000001</v>
      </c>
      <c r="BB33" s="162">
        <v>-497.80354999999997</v>
      </c>
      <c r="BC33" s="162">
        <v>-14.131550000000001</v>
      </c>
      <c r="BD33" s="161">
        <v>-14</v>
      </c>
      <c r="BE33" s="161">
        <v>-13.9</v>
      </c>
      <c r="BF33" s="162">
        <v>56.078449999999997</v>
      </c>
      <c r="BG33" s="162">
        <v>54.43665</v>
      </c>
      <c r="BH33" s="162">
        <v>-4.4032499999999999</v>
      </c>
      <c r="BI33" s="160"/>
      <c r="BJ33" s="162">
        <v>-71.198049999999995</v>
      </c>
      <c r="BK33" s="161">
        <v>8.5884</v>
      </c>
      <c r="BL33" s="162">
        <v>9.9239999999999995</v>
      </c>
      <c r="BM33" s="162">
        <v>6.8145499999999997</v>
      </c>
      <c r="BN33" s="162">
        <v>545.0299</v>
      </c>
      <c r="BO33" s="162">
        <v>154.68299999999999</v>
      </c>
      <c r="BP33" s="162">
        <v>154.71355</v>
      </c>
      <c r="BQ33" s="162">
        <v>-585.52059999999994</v>
      </c>
      <c r="BR33" s="162">
        <v>555.90329999999994</v>
      </c>
      <c r="BS33" s="160"/>
      <c r="BT33" s="162">
        <v>-78.901049999999998</v>
      </c>
      <c r="BU33" s="161">
        <v>63.191800000000001</v>
      </c>
      <c r="BV33" s="161">
        <v>102.10080000000001</v>
      </c>
      <c r="BW33" s="161">
        <v>29.13</v>
      </c>
      <c r="BX33" s="161">
        <v>32.93</v>
      </c>
      <c r="BY33" s="162">
        <v>70.995000000000005</v>
      </c>
      <c r="BZ33" s="161">
        <v>80.58</v>
      </c>
      <c r="CA33" s="162">
        <v>-24.242049999999999</v>
      </c>
      <c r="CB33" s="162">
        <v>-24.175049999999999</v>
      </c>
      <c r="CC33" s="161">
        <v>79.994900000000001</v>
      </c>
      <c r="CD33" s="161">
        <v>80.858599999999996</v>
      </c>
      <c r="CE33" s="161">
        <v>15.5555</v>
      </c>
      <c r="CF33" s="162">
        <v>-105.28055000000001</v>
      </c>
      <c r="CG33" s="162">
        <v>-104.84095000000001</v>
      </c>
      <c r="CH33" s="162">
        <v>9.6144499999999997</v>
      </c>
      <c r="CI33" s="161">
        <v>0</v>
      </c>
      <c r="CJ33" s="160"/>
      <c r="CK33" s="160"/>
      <c r="CL33" s="161">
        <v>0</v>
      </c>
      <c r="CM33" s="161">
        <v>210.8</v>
      </c>
      <c r="CN33" s="161">
        <v>-16.850000000000001</v>
      </c>
      <c r="CO33" s="162">
        <v>70.713499999999996</v>
      </c>
      <c r="CP33" s="162">
        <v>69.899799999999999</v>
      </c>
      <c r="CQ33" s="162">
        <v>68.629450000000006</v>
      </c>
      <c r="CR33" s="162">
        <v>-4.5485499999999996</v>
      </c>
      <c r="CS33" s="162">
        <v>-3.8077000000000001</v>
      </c>
      <c r="CT33" s="162">
        <v>39.394199999999998</v>
      </c>
      <c r="CU33" s="162">
        <v>-91.30735</v>
      </c>
      <c r="CV33" s="162">
        <v>49.043900000000001</v>
      </c>
      <c r="CW33" s="161">
        <v>14.282999999999999</v>
      </c>
      <c r="CX33" s="161">
        <v>89.95</v>
      </c>
      <c r="CY33" s="161">
        <v>45.99</v>
      </c>
      <c r="CZ33" s="161">
        <v>64.226100000000002</v>
      </c>
      <c r="DA33" s="161">
        <v>60.209699999999998</v>
      </c>
      <c r="DB33" s="161">
        <v>-29.51</v>
      </c>
      <c r="DC33" s="161">
        <v>-7.3266999999999998</v>
      </c>
      <c r="DD33" s="161">
        <v>0</v>
      </c>
      <c r="DE33" s="161">
        <v>0</v>
      </c>
      <c r="DF33" s="162">
        <v>-124.8051</v>
      </c>
      <c r="DG33" s="161">
        <v>-11.303100000000001</v>
      </c>
      <c r="DH33" s="161">
        <v>-18.0427</v>
      </c>
      <c r="DI33" s="161">
        <v>-123.9</v>
      </c>
      <c r="DJ33" s="161">
        <v>-125.1</v>
      </c>
      <c r="DK33" s="161">
        <v>21.283300000000001</v>
      </c>
      <c r="DL33" s="161">
        <v>69.442700000000002</v>
      </c>
      <c r="DM33" s="161">
        <v>74.688400000000001</v>
      </c>
      <c r="DN33" s="161">
        <v>97.283900000000003</v>
      </c>
      <c r="DO33" s="161">
        <v>68.38</v>
      </c>
      <c r="DP33" s="161">
        <v>-10.94</v>
      </c>
      <c r="DQ33" s="161">
        <v>45.322000000000003</v>
      </c>
      <c r="DR33" s="161">
        <v>124.71210000000001</v>
      </c>
      <c r="DS33" s="161">
        <v>-21.55</v>
      </c>
      <c r="DT33" s="161">
        <v>-21.82</v>
      </c>
      <c r="DU33" s="161">
        <v>100.32</v>
      </c>
      <c r="DV33" s="161">
        <v>71.58</v>
      </c>
      <c r="DW33" s="162">
        <v>125.53635</v>
      </c>
      <c r="DX33" s="162">
        <v>122.34545</v>
      </c>
      <c r="DY33" s="161">
        <v>0</v>
      </c>
      <c r="DZ33" s="162">
        <v>6.5408999999999997</v>
      </c>
      <c r="EA33" s="162">
        <v>267.16804999999999</v>
      </c>
      <c r="EB33" s="162">
        <v>210.0538</v>
      </c>
      <c r="EC33" s="162">
        <v>203.471</v>
      </c>
      <c r="ED33" s="162">
        <v>204.84954999999999</v>
      </c>
      <c r="EE33" s="162">
        <v>87.026300000000006</v>
      </c>
      <c r="EF33" s="162">
        <v>70.381450000000001</v>
      </c>
      <c r="EG33" s="161">
        <v>-25.556000000000001</v>
      </c>
      <c r="EH33" s="162">
        <v>596.93460000000005</v>
      </c>
      <c r="EI33" s="161">
        <v>80.490300000000005</v>
      </c>
      <c r="EJ33" s="160"/>
      <c r="EK33" s="162">
        <v>-25.758800000000001</v>
      </c>
      <c r="EL33" s="162">
        <v>-22.565850000000001</v>
      </c>
      <c r="EM33" s="162">
        <v>0.22464999999999999</v>
      </c>
      <c r="EN33" s="162">
        <v>36.649349999999998</v>
      </c>
      <c r="EO33" s="162">
        <v>34.193600000000004</v>
      </c>
      <c r="EP33" s="162">
        <v>79.152000000000001</v>
      </c>
      <c r="EQ33" s="162">
        <v>-59.446399999999997</v>
      </c>
      <c r="ER33" s="162">
        <v>-60.203800000000001</v>
      </c>
      <c r="ES33" s="162">
        <v>-30.855049999999999</v>
      </c>
      <c r="ET33" s="161">
        <v>0</v>
      </c>
      <c r="EU33" s="161">
        <v>-3.85</v>
      </c>
      <c r="EV33" s="161">
        <v>1</v>
      </c>
      <c r="EW33" s="162">
        <v>17.57685</v>
      </c>
      <c r="EX33" s="162">
        <v>-2.056</v>
      </c>
      <c r="EY33" s="162">
        <v>-36.637300000000003</v>
      </c>
      <c r="EZ33" s="162">
        <v>-35.551200000000001</v>
      </c>
      <c r="FA33" s="162">
        <v>7.6029499999999999</v>
      </c>
      <c r="FB33" s="162">
        <v>-67.487099999999998</v>
      </c>
      <c r="FC33" s="162">
        <v>33.331600000000002</v>
      </c>
      <c r="FD33" s="162">
        <v>22.015049999999999</v>
      </c>
      <c r="FE33" s="161">
        <v>0</v>
      </c>
      <c r="FF33" s="162">
        <v>21.32835</v>
      </c>
      <c r="FG33" s="161">
        <v>41.378</v>
      </c>
      <c r="FH33" s="161">
        <v>41.143300000000004</v>
      </c>
      <c r="FI33" s="161">
        <v>41.125300000000003</v>
      </c>
      <c r="FJ33" s="162">
        <v>21.685549999999999</v>
      </c>
      <c r="FK33" s="162">
        <v>23.443850000000001</v>
      </c>
      <c r="FL33" s="162">
        <v>85.486450000000005</v>
      </c>
      <c r="FM33" s="162">
        <v>-5.0646000000000004</v>
      </c>
      <c r="FN33" s="162">
        <v>-4.7649999999999997</v>
      </c>
      <c r="FO33" s="162">
        <v>50.010350000000003</v>
      </c>
      <c r="FP33" s="162">
        <v>59.895200000000003</v>
      </c>
      <c r="FQ33" s="161">
        <v>23.7546</v>
      </c>
      <c r="FR33" s="161">
        <v>-0.65</v>
      </c>
      <c r="FS33" s="161">
        <v>6.1529999999999996</v>
      </c>
      <c r="FT33" s="161">
        <v>1.0159</v>
      </c>
      <c r="FU33" s="161">
        <v>-3.59</v>
      </c>
      <c r="FV33" s="161">
        <v>16.52</v>
      </c>
      <c r="FW33" s="162">
        <v>21.190049999999999</v>
      </c>
      <c r="FX33" s="160"/>
      <c r="FY33" s="161">
        <v>-3.081</v>
      </c>
      <c r="FZ33" s="161">
        <v>4.1379999999999999</v>
      </c>
      <c r="GA33" s="160"/>
      <c r="GB33" s="161">
        <v>43.68</v>
      </c>
      <c r="GC33" s="162">
        <v>-61.358699999999999</v>
      </c>
      <c r="GD33" s="162">
        <v>-49.776200000000003</v>
      </c>
      <c r="GE33" s="161">
        <v>15.19</v>
      </c>
      <c r="GF33" s="162">
        <v>78.978300000000004</v>
      </c>
      <c r="GG33" s="161">
        <v>20.100000000000001</v>
      </c>
      <c r="GH33" s="162">
        <v>-19.579249999999998</v>
      </c>
      <c r="GI33" s="162">
        <v>1.27545</v>
      </c>
      <c r="GJ33" s="161">
        <v>0</v>
      </c>
      <c r="GK33" s="162">
        <v>2.22695</v>
      </c>
      <c r="GL33" s="160"/>
      <c r="GM33" s="161">
        <v>0</v>
      </c>
      <c r="GN33" s="161">
        <v>-14.8376</v>
      </c>
      <c r="GO33" s="162">
        <v>-37.12585</v>
      </c>
      <c r="GP33" s="162">
        <v>18.5139</v>
      </c>
      <c r="GQ33" s="162">
        <v>38.889650000000003</v>
      </c>
      <c r="GR33" s="161">
        <v>42.5901</v>
      </c>
      <c r="GS33" s="161">
        <v>44.495399999999997</v>
      </c>
      <c r="GT33" s="162">
        <v>-131.19194999999999</v>
      </c>
      <c r="GU33" s="162">
        <v>-34.086399999999998</v>
      </c>
      <c r="GV33" s="162">
        <v>31.20635</v>
      </c>
      <c r="GW33" s="162">
        <v>-71.225449999999995</v>
      </c>
      <c r="GX33" s="162">
        <v>8.7722999999999995</v>
      </c>
      <c r="GY33" s="162">
        <v>13.459899999999999</v>
      </c>
      <c r="GZ33" s="160"/>
      <c r="HA33" s="161">
        <v>10</v>
      </c>
      <c r="HB33" s="161">
        <v>0</v>
      </c>
      <c r="HC33" s="162">
        <v>74.964749999999995</v>
      </c>
      <c r="HD33" s="161">
        <v>36.9</v>
      </c>
      <c r="HE33" s="160"/>
      <c r="HF33" s="162">
        <v>-217.33349999999999</v>
      </c>
      <c r="HG33" s="162">
        <v>218.05445</v>
      </c>
      <c r="HH33" s="162">
        <v>117.38695</v>
      </c>
      <c r="HI33" s="161">
        <v>0</v>
      </c>
      <c r="HJ33" s="162">
        <v>-70.970550000000003</v>
      </c>
      <c r="HK33" s="162">
        <v>-48.772849999999998</v>
      </c>
      <c r="HL33" s="162">
        <v>-40.081800000000001</v>
      </c>
      <c r="HM33" s="162">
        <v>65.953199999999995</v>
      </c>
      <c r="HN33" s="162">
        <v>67.379649999999998</v>
      </c>
      <c r="HO33" s="161">
        <v>0</v>
      </c>
      <c r="HP33" s="161">
        <v>0</v>
      </c>
      <c r="HQ33" s="161">
        <v>-4.5457000000000001</v>
      </c>
      <c r="HR33" s="161">
        <v>-5.4794999999999998</v>
      </c>
      <c r="HS33" s="162">
        <v>-30.651900000000001</v>
      </c>
      <c r="HT33" s="162">
        <v>-30.2288</v>
      </c>
      <c r="HU33" s="162">
        <v>5.9249999999999998</v>
      </c>
      <c r="HV33" s="162">
        <v>6.03</v>
      </c>
      <c r="HW33" s="161">
        <v>10.7</v>
      </c>
      <c r="HX33" s="161">
        <v>11</v>
      </c>
      <c r="HY33" s="162">
        <v>21.566649999999999</v>
      </c>
      <c r="HZ33" s="162">
        <v>-70.16</v>
      </c>
      <c r="IA33" s="161">
        <v>-273.90940000000001</v>
      </c>
      <c r="IB33" s="161">
        <v>116.2398</v>
      </c>
      <c r="IC33" s="161">
        <v>0</v>
      </c>
      <c r="ID33" s="161">
        <v>11.7</v>
      </c>
      <c r="IE33" s="161">
        <v>-19.899999999999999</v>
      </c>
      <c r="IF33" s="161">
        <v>5.6</v>
      </c>
      <c r="IG33" s="161">
        <v>6.5</v>
      </c>
      <c r="IH33" s="160"/>
      <c r="II33" s="160"/>
      <c r="IJ33" s="162">
        <v>-112.595</v>
      </c>
      <c r="IK33" s="161">
        <v>-52.303699999999999</v>
      </c>
      <c r="IL33" s="162">
        <v>29.688600000000001</v>
      </c>
      <c r="IM33" s="161">
        <v>-10.8276</v>
      </c>
      <c r="IN33" s="160"/>
      <c r="IO33" s="161">
        <v>14.520099999999999</v>
      </c>
      <c r="IP33" s="161">
        <v>-23.249300000000002</v>
      </c>
      <c r="IQ33" s="161">
        <v>-121.61790000000001</v>
      </c>
      <c r="IR33" s="162">
        <v>66.177850000000007</v>
      </c>
      <c r="IS33" s="162">
        <v>9.8029499999999992</v>
      </c>
      <c r="IT33" s="162">
        <v>171.46975</v>
      </c>
      <c r="IU33" s="162">
        <v>171.64255</v>
      </c>
      <c r="IV33" s="162">
        <v>117.40745</v>
      </c>
      <c r="IW33" s="162">
        <v>-25.688600000000001</v>
      </c>
      <c r="IX33" s="162">
        <v>-65.650350000000003</v>
      </c>
      <c r="IY33" s="162">
        <v>-84.736900000000006</v>
      </c>
      <c r="IZ33" s="162">
        <v>85.691699999999997</v>
      </c>
      <c r="JA33" s="162">
        <v>-8.2659500000000001</v>
      </c>
      <c r="JB33" s="161">
        <v>11.464</v>
      </c>
      <c r="JC33" s="162">
        <v>13.64</v>
      </c>
      <c r="JD33" s="161">
        <v>7.1769999999999996</v>
      </c>
      <c r="JE33" s="162">
        <v>7.1764999999999999</v>
      </c>
      <c r="JF33" s="162">
        <v>-13.6</v>
      </c>
      <c r="JG33" s="162">
        <v>-10.16</v>
      </c>
      <c r="JH33" s="160"/>
      <c r="JI33" s="162">
        <v>10.315099999999999</v>
      </c>
      <c r="JJ33" s="162">
        <v>-4.4525499999999996</v>
      </c>
      <c r="JK33" s="162">
        <v>-30.629449999999999</v>
      </c>
      <c r="JL33" s="161">
        <v>-3.2</v>
      </c>
      <c r="JM33" s="161">
        <v>48.808999999999997</v>
      </c>
      <c r="JN33" s="161">
        <v>50.558</v>
      </c>
      <c r="JO33" s="161">
        <v>11.4152</v>
      </c>
      <c r="JP33" s="161">
        <v>13.734500000000001</v>
      </c>
      <c r="JQ33" s="161">
        <v>49.094299999999997</v>
      </c>
      <c r="JR33" s="161">
        <v>51.6128</v>
      </c>
      <c r="JS33" s="161">
        <v>51.764800000000001</v>
      </c>
      <c r="JT33" s="160"/>
      <c r="JU33" s="161">
        <v>21.8</v>
      </c>
      <c r="JV33" s="160"/>
      <c r="JW33" s="160"/>
      <c r="JX33" s="160"/>
      <c r="JY33" s="162">
        <v>-42.005549999999999</v>
      </c>
      <c r="JZ33" s="162">
        <v>72.758449999999996</v>
      </c>
      <c r="KA33" s="162">
        <v>49.813450000000003</v>
      </c>
      <c r="KB33" s="162">
        <v>-41.743549999999999</v>
      </c>
      <c r="KC33" s="162">
        <v>-71.214600000000004</v>
      </c>
      <c r="KD33" s="162">
        <v>39.515999999999998</v>
      </c>
      <c r="KE33" s="162">
        <v>32.137549999999997</v>
      </c>
      <c r="KF33" s="161">
        <v>-29.8</v>
      </c>
      <c r="KG33" s="161">
        <v>30.5</v>
      </c>
      <c r="KH33" s="162">
        <v>-97.183700000000002</v>
      </c>
      <c r="KI33" s="162">
        <v>157.5052</v>
      </c>
    </row>
    <row r="34" spans="1:295" ht="18" customHeight="1" x14ac:dyDescent="0.3">
      <c r="A34" s="159" t="s">
        <v>90</v>
      </c>
      <c r="B34" s="159" t="s">
        <v>885</v>
      </c>
      <c r="C34" s="163"/>
      <c r="D34" s="164">
        <v>0</v>
      </c>
      <c r="E34" s="165">
        <v>-20.734400000000001</v>
      </c>
      <c r="F34" s="165">
        <v>-34.488399999999999</v>
      </c>
      <c r="G34" s="165">
        <v>20.617799999999999</v>
      </c>
      <c r="H34" s="164">
        <v>0</v>
      </c>
      <c r="I34" s="165">
        <v>59.534399999999998</v>
      </c>
      <c r="J34" s="165">
        <v>-91.134600000000006</v>
      </c>
      <c r="K34" s="165">
        <v>61.491100000000003</v>
      </c>
      <c r="L34" s="165">
        <v>31.239000000000001</v>
      </c>
      <c r="M34" s="163"/>
      <c r="N34" s="164">
        <v>-4.4400000000000004</v>
      </c>
      <c r="O34" s="164">
        <v>-70.991</v>
      </c>
      <c r="P34" s="164">
        <v>66</v>
      </c>
      <c r="Q34" s="164">
        <v>17.388000000000002</v>
      </c>
      <c r="R34" s="164">
        <v>-63.8</v>
      </c>
      <c r="S34" s="165">
        <v>10.498900000000001</v>
      </c>
      <c r="T34" s="165">
        <v>50.988</v>
      </c>
      <c r="U34" s="165">
        <v>15.305999999999999</v>
      </c>
      <c r="V34" s="165">
        <v>15.0738</v>
      </c>
      <c r="W34" s="165">
        <v>25.246700000000001</v>
      </c>
      <c r="X34" s="164">
        <v>17.131699999999999</v>
      </c>
      <c r="Y34" s="164">
        <v>4.7782999999999998</v>
      </c>
      <c r="Z34" s="164">
        <v>8.3026</v>
      </c>
      <c r="AA34" s="163"/>
      <c r="AB34" s="163"/>
      <c r="AC34" s="164">
        <v>-69.92</v>
      </c>
      <c r="AD34" s="164">
        <v>-69.86</v>
      </c>
      <c r="AE34" s="163"/>
      <c r="AF34" s="164">
        <v>4.4400000000000004</v>
      </c>
      <c r="AG34" s="164">
        <v>68.2</v>
      </c>
      <c r="AH34" s="164">
        <v>8.2940000000000005</v>
      </c>
      <c r="AI34" s="164">
        <v>0.17499999999999999</v>
      </c>
      <c r="AJ34" s="163"/>
      <c r="AK34" s="164">
        <v>-43.74</v>
      </c>
      <c r="AL34" s="164">
        <v>-86.79</v>
      </c>
      <c r="AM34" s="164">
        <v>44.07</v>
      </c>
      <c r="AN34" s="164">
        <v>44.68</v>
      </c>
      <c r="AO34" s="165">
        <v>13.7262</v>
      </c>
      <c r="AP34" s="165">
        <v>9.0159000000000002</v>
      </c>
      <c r="AQ34" s="165">
        <v>71.337199999999996</v>
      </c>
      <c r="AR34" s="165">
        <v>74.420400000000001</v>
      </c>
      <c r="AS34" s="165">
        <v>48.8675</v>
      </c>
      <c r="AT34" s="165">
        <v>-48.895099999999999</v>
      </c>
      <c r="AU34" s="165">
        <v>-48.736400000000003</v>
      </c>
      <c r="AV34" s="165">
        <v>30.243300000000001</v>
      </c>
      <c r="AW34" s="165">
        <v>29.729600000000001</v>
      </c>
      <c r="AX34" s="165">
        <v>77.964299999999994</v>
      </c>
      <c r="AY34" s="165">
        <v>78.500100000000003</v>
      </c>
      <c r="AZ34" s="165">
        <v>7.8002000000000002</v>
      </c>
      <c r="BA34" s="165">
        <v>5.4389000000000003</v>
      </c>
      <c r="BB34" s="165">
        <v>-499.25630000000001</v>
      </c>
      <c r="BC34" s="165">
        <v>-12.7918</v>
      </c>
      <c r="BD34" s="164">
        <v>-13.8</v>
      </c>
      <c r="BE34" s="164">
        <v>-13.9</v>
      </c>
      <c r="BF34" s="165">
        <v>55.29</v>
      </c>
      <c r="BG34" s="165">
        <v>52.726500000000001</v>
      </c>
      <c r="BH34" s="165">
        <v>-4.2037000000000004</v>
      </c>
      <c r="BI34" s="163"/>
      <c r="BJ34" s="165">
        <v>-72.944599999999994</v>
      </c>
      <c r="BK34" s="164">
        <v>7.9139999999999997</v>
      </c>
      <c r="BL34" s="165">
        <v>9.4617000000000004</v>
      </c>
      <c r="BM34" s="165">
        <v>6.5187999999999997</v>
      </c>
      <c r="BN34" s="165">
        <v>545.82339999999999</v>
      </c>
      <c r="BO34" s="165">
        <v>159.33709999999999</v>
      </c>
      <c r="BP34" s="165">
        <v>159.45920000000001</v>
      </c>
      <c r="BQ34" s="165">
        <v>-600.9366</v>
      </c>
      <c r="BR34" s="165">
        <v>553.68259999999998</v>
      </c>
      <c r="BS34" s="163"/>
      <c r="BT34" s="165">
        <v>-67.181700000000006</v>
      </c>
      <c r="BU34" s="164">
        <v>64.367000000000004</v>
      </c>
      <c r="BV34" s="164">
        <v>99.8155</v>
      </c>
      <c r="BW34" s="164">
        <v>28.92</v>
      </c>
      <c r="BX34" s="164">
        <v>32.090000000000003</v>
      </c>
      <c r="BY34" s="164">
        <v>69.83</v>
      </c>
      <c r="BZ34" s="164">
        <v>80.510000000000005</v>
      </c>
      <c r="CA34" s="165">
        <v>-16.070699999999999</v>
      </c>
      <c r="CB34" s="165">
        <v>-16.4725</v>
      </c>
      <c r="CC34" s="164">
        <v>80.492199999999997</v>
      </c>
      <c r="CD34" s="164">
        <v>80.959299999999999</v>
      </c>
      <c r="CE34" s="164">
        <v>15.5252</v>
      </c>
      <c r="CF34" s="165">
        <v>-99.520700000000005</v>
      </c>
      <c r="CG34" s="165">
        <v>-99.405900000000003</v>
      </c>
      <c r="CH34" s="165">
        <v>9.0562000000000005</v>
      </c>
      <c r="CI34" s="164">
        <v>0</v>
      </c>
      <c r="CJ34" s="163"/>
      <c r="CK34" s="163"/>
      <c r="CL34" s="164">
        <v>0</v>
      </c>
      <c r="CM34" s="164">
        <v>211.9</v>
      </c>
      <c r="CN34" s="164">
        <v>-16.62</v>
      </c>
      <c r="CO34" s="165">
        <v>71.045500000000004</v>
      </c>
      <c r="CP34" s="165">
        <v>70.601200000000006</v>
      </c>
      <c r="CQ34" s="165">
        <v>68.799000000000007</v>
      </c>
      <c r="CR34" s="165">
        <v>0.32540000000000002</v>
      </c>
      <c r="CS34" s="165">
        <v>0.89790000000000003</v>
      </c>
      <c r="CT34" s="165">
        <v>42.360900000000001</v>
      </c>
      <c r="CU34" s="165">
        <v>-97.266599999999997</v>
      </c>
      <c r="CV34" s="165">
        <v>52.0944</v>
      </c>
      <c r="CW34" s="164">
        <v>15.015700000000001</v>
      </c>
      <c r="CX34" s="164">
        <v>88.52</v>
      </c>
      <c r="CY34" s="164">
        <v>45.17</v>
      </c>
      <c r="CZ34" s="164">
        <v>62.819800000000001</v>
      </c>
      <c r="DA34" s="164">
        <v>60.209699999999998</v>
      </c>
      <c r="DB34" s="164">
        <v>-29.11</v>
      </c>
      <c r="DC34" s="164">
        <v>-7.0502000000000002</v>
      </c>
      <c r="DD34" s="164">
        <v>0</v>
      </c>
      <c r="DE34" s="164">
        <v>0</v>
      </c>
      <c r="DF34" s="165">
        <v>-122.1189</v>
      </c>
      <c r="DG34" s="164">
        <v>-10.430300000000001</v>
      </c>
      <c r="DH34" s="164">
        <v>-17.8597</v>
      </c>
      <c r="DI34" s="164">
        <v>-122.9</v>
      </c>
      <c r="DJ34" s="164">
        <v>-121.8</v>
      </c>
      <c r="DK34" s="164">
        <v>20.805399999999999</v>
      </c>
      <c r="DL34" s="164">
        <v>68.563800000000001</v>
      </c>
      <c r="DM34" s="164">
        <v>73.749099999999999</v>
      </c>
      <c r="DN34" s="165">
        <v>96.697999999999993</v>
      </c>
      <c r="DO34" s="165">
        <v>68.38</v>
      </c>
      <c r="DP34" s="164">
        <v>-11.31</v>
      </c>
      <c r="DQ34" s="164">
        <v>43.058999999999997</v>
      </c>
      <c r="DR34" s="164">
        <v>120.84439999999999</v>
      </c>
      <c r="DS34" s="164">
        <v>-21.59</v>
      </c>
      <c r="DT34" s="164">
        <v>-21.87</v>
      </c>
      <c r="DU34" s="164">
        <v>102.06</v>
      </c>
      <c r="DV34" s="164">
        <v>69.12</v>
      </c>
      <c r="DW34" s="165">
        <v>122.4</v>
      </c>
      <c r="DX34" s="165">
        <v>120.87269999999999</v>
      </c>
      <c r="DY34" s="164">
        <v>0</v>
      </c>
      <c r="DZ34" s="165">
        <v>14.690899999999999</v>
      </c>
      <c r="EA34" s="165">
        <v>267.85070000000002</v>
      </c>
      <c r="EB34" s="165">
        <v>211.82</v>
      </c>
      <c r="EC34" s="165">
        <v>204.6103</v>
      </c>
      <c r="ED34" s="165">
        <v>206.27879999999999</v>
      </c>
      <c r="EE34" s="165">
        <v>74.489599999999996</v>
      </c>
      <c r="EF34" s="165">
        <v>57.073999999999998</v>
      </c>
      <c r="EG34" s="164">
        <v>-25.32</v>
      </c>
      <c r="EH34" s="165">
        <v>614.78269999999998</v>
      </c>
      <c r="EI34" s="164">
        <v>71.335599999999999</v>
      </c>
      <c r="EJ34" s="163"/>
      <c r="EK34" s="165">
        <v>-24.0349</v>
      </c>
      <c r="EL34" s="165">
        <v>-20.9147</v>
      </c>
      <c r="EM34" s="165">
        <v>11.0899</v>
      </c>
      <c r="EN34" s="165">
        <v>34.9542</v>
      </c>
      <c r="EO34" s="165">
        <v>32.433300000000003</v>
      </c>
      <c r="EP34" s="165">
        <v>32.304000000000002</v>
      </c>
      <c r="EQ34" s="165">
        <v>-51.407200000000003</v>
      </c>
      <c r="ER34" s="165">
        <v>-52.439900000000002</v>
      </c>
      <c r="ES34" s="165">
        <v>-18.379200000000001</v>
      </c>
      <c r="ET34" s="164">
        <v>17.079999999999998</v>
      </c>
      <c r="EU34" s="164">
        <v>-11.73</v>
      </c>
      <c r="EV34" s="164">
        <v>1</v>
      </c>
      <c r="EW34" s="165">
        <v>17.958600000000001</v>
      </c>
      <c r="EX34" s="165">
        <v>-6.4493</v>
      </c>
      <c r="EY34" s="165">
        <v>-35.909399999999998</v>
      </c>
      <c r="EZ34" s="165">
        <v>-34.893000000000001</v>
      </c>
      <c r="FA34" s="165">
        <v>6.7514000000000003</v>
      </c>
      <c r="FB34" s="165">
        <v>-54.168900000000001</v>
      </c>
      <c r="FC34" s="165">
        <v>20.971</v>
      </c>
      <c r="FD34" s="165">
        <v>21.8231</v>
      </c>
      <c r="FE34" s="164">
        <v>0</v>
      </c>
      <c r="FF34" s="165">
        <v>20.985700000000001</v>
      </c>
      <c r="FG34" s="164">
        <v>41.871600000000001</v>
      </c>
      <c r="FH34" s="164">
        <v>42.378799999999998</v>
      </c>
      <c r="FI34" s="164">
        <v>41.781100000000002</v>
      </c>
      <c r="FJ34" s="165">
        <v>11.7219</v>
      </c>
      <c r="FK34" s="165">
        <v>15.2385</v>
      </c>
      <c r="FL34" s="165">
        <v>119.2289</v>
      </c>
      <c r="FM34" s="165">
        <v>-12.644600000000001</v>
      </c>
      <c r="FN34" s="165">
        <v>-12.9695</v>
      </c>
      <c r="FO34" s="165">
        <v>76.458200000000005</v>
      </c>
      <c r="FP34" s="165">
        <v>88.462299999999999</v>
      </c>
      <c r="FQ34" s="164">
        <v>31.1449</v>
      </c>
      <c r="FR34" s="164">
        <v>-2.16</v>
      </c>
      <c r="FS34" s="164">
        <v>3.0842000000000001</v>
      </c>
      <c r="FT34" s="164">
        <v>0.99760000000000004</v>
      </c>
      <c r="FU34" s="164">
        <v>-1.54</v>
      </c>
      <c r="FV34" s="164">
        <v>15.81</v>
      </c>
      <c r="FW34" s="165">
        <v>26.1188</v>
      </c>
      <c r="FX34" s="163"/>
      <c r="FY34" s="164">
        <v>-3.2530000000000001</v>
      </c>
      <c r="FZ34" s="164">
        <v>4.3029999999999999</v>
      </c>
      <c r="GA34" s="163"/>
      <c r="GB34" s="164">
        <v>44.68</v>
      </c>
      <c r="GC34" s="165">
        <v>-88.846299999999999</v>
      </c>
      <c r="GD34" s="165">
        <v>-74.727400000000003</v>
      </c>
      <c r="GE34" s="164">
        <v>14.77</v>
      </c>
      <c r="GF34" s="165">
        <v>76.716499999999996</v>
      </c>
      <c r="GG34" s="164">
        <v>19</v>
      </c>
      <c r="GH34" s="165">
        <v>-20.520499999999998</v>
      </c>
      <c r="GI34" s="165">
        <v>2.0322</v>
      </c>
      <c r="GJ34" s="164">
        <v>0</v>
      </c>
      <c r="GK34" s="165">
        <v>2.1937000000000002</v>
      </c>
      <c r="GL34" s="163"/>
      <c r="GM34" s="164">
        <v>0</v>
      </c>
      <c r="GN34" s="163"/>
      <c r="GO34" s="165">
        <v>-38.0623</v>
      </c>
      <c r="GP34" s="165">
        <v>18.641100000000002</v>
      </c>
      <c r="GQ34" s="165">
        <v>39.838900000000002</v>
      </c>
      <c r="GR34" s="164">
        <v>43.746299999999998</v>
      </c>
      <c r="GS34" s="164">
        <v>44.298499999999997</v>
      </c>
      <c r="GT34" s="165">
        <v>-140.2216</v>
      </c>
      <c r="GU34" s="165">
        <v>-33.332299999999996</v>
      </c>
      <c r="GV34" s="165">
        <v>31.160599999999999</v>
      </c>
      <c r="GW34" s="165">
        <v>-68.160799999999995</v>
      </c>
      <c r="GX34" s="164">
        <v>8.8734999999999999</v>
      </c>
      <c r="GY34" s="165">
        <v>13.1181</v>
      </c>
      <c r="GZ34" s="163"/>
      <c r="HA34" s="164">
        <v>10.357799999999999</v>
      </c>
      <c r="HB34" s="164">
        <v>0</v>
      </c>
      <c r="HC34" s="165">
        <v>65.3065</v>
      </c>
      <c r="HD34" s="164">
        <v>2.1</v>
      </c>
      <c r="HE34" s="163"/>
      <c r="HF34" s="165">
        <v>-183.24039999999999</v>
      </c>
      <c r="HG34" s="165">
        <v>184.50049999999999</v>
      </c>
      <c r="HH34" s="165">
        <v>47.442300000000003</v>
      </c>
      <c r="HI34" s="164">
        <v>0</v>
      </c>
      <c r="HJ34" s="165">
        <v>-61.580399999999997</v>
      </c>
      <c r="HK34" s="165">
        <v>-50.348999999999997</v>
      </c>
      <c r="HL34" s="165">
        <v>-42.488999999999997</v>
      </c>
      <c r="HM34" s="165">
        <v>72.373800000000003</v>
      </c>
      <c r="HN34" s="165">
        <v>72.680999999999997</v>
      </c>
      <c r="HO34" s="164">
        <v>0</v>
      </c>
      <c r="HP34" s="164">
        <v>0</v>
      </c>
      <c r="HQ34" s="164">
        <v>-7.8196000000000003</v>
      </c>
      <c r="HR34" s="164">
        <v>-8.2042000000000002</v>
      </c>
      <c r="HS34" s="165">
        <v>-29.323799999999999</v>
      </c>
      <c r="HT34" s="165">
        <v>-29.004999999999999</v>
      </c>
      <c r="HU34" s="164">
        <v>-4.6399999999999997</v>
      </c>
      <c r="HV34" s="164">
        <v>-4.5199999999999996</v>
      </c>
      <c r="HW34" s="164">
        <v>10.9</v>
      </c>
      <c r="HX34" s="164">
        <v>11.2</v>
      </c>
      <c r="HY34" s="165">
        <v>21.823</v>
      </c>
      <c r="HZ34" s="165">
        <v>-69.12</v>
      </c>
      <c r="IA34" s="164">
        <v>-267.54109999999997</v>
      </c>
      <c r="IB34" s="164">
        <v>119.3955</v>
      </c>
      <c r="IC34" s="164">
        <v>0</v>
      </c>
      <c r="ID34" s="164">
        <v>11.6</v>
      </c>
      <c r="IE34" s="164">
        <v>-18.8</v>
      </c>
      <c r="IF34" s="164">
        <v>9.9</v>
      </c>
      <c r="IG34" s="164">
        <v>10</v>
      </c>
      <c r="IH34" s="164">
        <v>1.3056000000000001</v>
      </c>
      <c r="II34" s="164">
        <v>1.1036999999999999</v>
      </c>
      <c r="IJ34" s="165">
        <v>-45.4009</v>
      </c>
      <c r="IK34" s="164">
        <v>-35.787500000000001</v>
      </c>
      <c r="IL34" s="165">
        <v>11.3485</v>
      </c>
      <c r="IM34" s="164">
        <v>-22.485900000000001</v>
      </c>
      <c r="IN34" s="163"/>
      <c r="IO34" s="164">
        <v>26.561199999999999</v>
      </c>
      <c r="IP34" s="164">
        <v>-34.587699999999998</v>
      </c>
      <c r="IQ34" s="164">
        <v>-109.5458</v>
      </c>
      <c r="IR34" s="165">
        <v>81.849500000000006</v>
      </c>
      <c r="IS34" s="164">
        <v>31.804400000000001</v>
      </c>
      <c r="IT34" s="164">
        <v>162.9297</v>
      </c>
      <c r="IU34" s="164">
        <v>162.97999999999999</v>
      </c>
      <c r="IV34" s="164">
        <v>116.6481</v>
      </c>
      <c r="IW34" s="165">
        <v>-7.3484999999999996</v>
      </c>
      <c r="IX34" s="165">
        <v>-82.050399999999996</v>
      </c>
      <c r="IY34" s="165">
        <v>-84.575400000000002</v>
      </c>
      <c r="IZ34" s="165">
        <v>84.113600000000005</v>
      </c>
      <c r="JA34" s="165">
        <v>-7.8841999999999999</v>
      </c>
      <c r="JB34" s="164">
        <v>12.717000000000001</v>
      </c>
      <c r="JC34" s="165">
        <v>13.04</v>
      </c>
      <c r="JD34" s="164">
        <v>7.173</v>
      </c>
      <c r="JE34" s="164">
        <v>7.21</v>
      </c>
      <c r="JF34" s="165">
        <v>-13.2</v>
      </c>
      <c r="JG34" s="165">
        <v>-10.16</v>
      </c>
      <c r="JH34" s="163"/>
      <c r="JI34" s="165">
        <v>10.374599999999999</v>
      </c>
      <c r="JJ34" s="165">
        <v>-4.0420999999999996</v>
      </c>
      <c r="JK34" s="165">
        <v>-32.1096</v>
      </c>
      <c r="JL34" s="164">
        <v>-3</v>
      </c>
      <c r="JM34" s="164">
        <v>50.412999999999997</v>
      </c>
      <c r="JN34" s="164">
        <v>50.274000000000001</v>
      </c>
      <c r="JO34" s="164">
        <v>11.4282</v>
      </c>
      <c r="JP34" s="165">
        <v>13.734500000000001</v>
      </c>
      <c r="JQ34" s="164">
        <v>49.959200000000003</v>
      </c>
      <c r="JR34" s="164">
        <v>48.714799999999997</v>
      </c>
      <c r="JS34" s="164">
        <v>50.747900000000001</v>
      </c>
      <c r="JT34" s="163"/>
      <c r="JU34" s="164">
        <v>21</v>
      </c>
      <c r="JV34" s="163"/>
      <c r="JW34" s="163"/>
      <c r="JX34" s="163"/>
      <c r="JY34" s="165">
        <v>-43.912199999999999</v>
      </c>
      <c r="JZ34" s="165">
        <v>72.912400000000005</v>
      </c>
      <c r="KA34" s="165">
        <v>51.696800000000003</v>
      </c>
      <c r="KB34" s="165">
        <v>-43.984299999999998</v>
      </c>
      <c r="KC34" s="165">
        <v>-71.548100000000005</v>
      </c>
      <c r="KD34" s="165">
        <v>41.9191</v>
      </c>
      <c r="KE34" s="165">
        <v>29.526900000000001</v>
      </c>
      <c r="KF34" s="164">
        <v>-30.1</v>
      </c>
      <c r="KG34" s="164">
        <v>29.6</v>
      </c>
      <c r="KH34" s="165">
        <v>-131.41460000000001</v>
      </c>
      <c r="KI34" s="165">
        <v>155.89699999999999</v>
      </c>
    </row>
    <row r="35" spans="1:295" ht="18" customHeight="1" x14ac:dyDescent="0.3">
      <c r="A35" s="159" t="s">
        <v>90</v>
      </c>
      <c r="B35" s="159" t="s">
        <v>886</v>
      </c>
      <c r="C35" s="163"/>
      <c r="D35" s="164">
        <v>0</v>
      </c>
      <c r="E35" s="164">
        <v>-20.734400000000001</v>
      </c>
      <c r="F35" s="164">
        <v>-34.488399999999999</v>
      </c>
      <c r="G35" s="164">
        <v>20.617799999999999</v>
      </c>
      <c r="H35" s="164">
        <v>0</v>
      </c>
      <c r="I35" s="164">
        <v>59.534399999999998</v>
      </c>
      <c r="J35" s="164">
        <v>-91.134600000000006</v>
      </c>
      <c r="K35" s="164">
        <v>61.491100000000003</v>
      </c>
      <c r="L35" s="164">
        <v>31.239000000000001</v>
      </c>
      <c r="M35" s="163"/>
      <c r="N35" s="164">
        <v>0</v>
      </c>
      <c r="O35" s="164">
        <v>-71.772000000000006</v>
      </c>
      <c r="P35" s="164">
        <v>66</v>
      </c>
      <c r="Q35" s="164">
        <v>19.044</v>
      </c>
      <c r="R35" s="164">
        <v>-66</v>
      </c>
      <c r="S35" s="164">
        <v>10.498900000000001</v>
      </c>
      <c r="T35" s="164">
        <v>50.988</v>
      </c>
      <c r="U35" s="164">
        <v>15.305999999999999</v>
      </c>
      <c r="V35" s="164">
        <v>15.0738</v>
      </c>
      <c r="W35" s="164">
        <v>25.246700000000001</v>
      </c>
      <c r="X35" s="164">
        <v>16.7698</v>
      </c>
      <c r="Y35" s="164">
        <v>5.5426000000000002</v>
      </c>
      <c r="Z35" s="164">
        <v>8.6242000000000001</v>
      </c>
      <c r="AA35" s="163"/>
      <c r="AB35" s="163"/>
      <c r="AC35" s="164">
        <v>-65.739999999999995</v>
      </c>
      <c r="AD35" s="164">
        <v>-65.53</v>
      </c>
      <c r="AE35" s="163"/>
      <c r="AF35" s="164">
        <v>0</v>
      </c>
      <c r="AG35" s="164">
        <v>70.400000000000006</v>
      </c>
      <c r="AH35" s="164">
        <v>7.9059999999999997</v>
      </c>
      <c r="AI35" s="164">
        <v>0.17100000000000001</v>
      </c>
      <c r="AJ35" s="163"/>
      <c r="AK35" s="164">
        <v>-39.57</v>
      </c>
      <c r="AL35" s="164">
        <v>-90.86</v>
      </c>
      <c r="AM35" s="164">
        <v>39.74</v>
      </c>
      <c r="AN35" s="164">
        <v>39.36</v>
      </c>
      <c r="AO35" s="164">
        <v>13.7262</v>
      </c>
      <c r="AP35" s="164">
        <v>9.0159000000000002</v>
      </c>
      <c r="AQ35" s="164">
        <v>71.337199999999996</v>
      </c>
      <c r="AR35" s="164">
        <v>74.420400000000001</v>
      </c>
      <c r="AS35" s="164">
        <v>48.8675</v>
      </c>
      <c r="AT35" s="164">
        <v>-48.895099999999999</v>
      </c>
      <c r="AU35" s="164">
        <v>-48.736400000000003</v>
      </c>
      <c r="AV35" s="164">
        <v>30.243300000000001</v>
      </c>
      <c r="AW35" s="164">
        <v>29.729600000000001</v>
      </c>
      <c r="AX35" s="164">
        <v>77.964299999999994</v>
      </c>
      <c r="AY35" s="164">
        <v>78.500100000000003</v>
      </c>
      <c r="AZ35" s="164">
        <v>7.8002000000000002</v>
      </c>
      <c r="BA35" s="164">
        <v>5.4389000000000003</v>
      </c>
      <c r="BB35" s="164">
        <v>-499.25630000000001</v>
      </c>
      <c r="BC35" s="164">
        <v>-12.7918</v>
      </c>
      <c r="BD35" s="164">
        <v>-14.3</v>
      </c>
      <c r="BE35" s="164">
        <v>-14.4</v>
      </c>
      <c r="BF35" s="164">
        <v>55.29</v>
      </c>
      <c r="BG35" s="164">
        <v>52.726500000000001</v>
      </c>
      <c r="BH35" s="164">
        <v>-4.2037000000000004</v>
      </c>
      <c r="BI35" s="163"/>
      <c r="BJ35" s="164">
        <v>-72.944599999999994</v>
      </c>
      <c r="BK35" s="164">
        <v>9.0861000000000001</v>
      </c>
      <c r="BL35" s="164">
        <v>9.4617000000000004</v>
      </c>
      <c r="BM35" s="164">
        <v>6.5187999999999997</v>
      </c>
      <c r="BN35" s="164">
        <v>545.82339999999999</v>
      </c>
      <c r="BO35" s="164">
        <v>159.33709999999999</v>
      </c>
      <c r="BP35" s="164">
        <v>159.45920000000001</v>
      </c>
      <c r="BQ35" s="164">
        <v>-600.9366</v>
      </c>
      <c r="BR35" s="164">
        <v>553.68259999999998</v>
      </c>
      <c r="BS35" s="163"/>
      <c r="BT35" s="164">
        <v>-67.181700000000006</v>
      </c>
      <c r="BU35" s="164">
        <v>69.646100000000004</v>
      </c>
      <c r="BV35" s="164">
        <v>97.420400000000001</v>
      </c>
      <c r="BW35" s="164">
        <v>27.71</v>
      </c>
      <c r="BX35" s="164">
        <v>30.07</v>
      </c>
      <c r="BY35" s="164">
        <v>68.28</v>
      </c>
      <c r="BZ35" s="164">
        <v>79.5</v>
      </c>
      <c r="CA35" s="164">
        <v>-16.070699999999999</v>
      </c>
      <c r="CB35" s="164">
        <v>-16.4725</v>
      </c>
      <c r="CC35" s="164">
        <v>63.676600000000001</v>
      </c>
      <c r="CD35" s="164">
        <v>64.141900000000007</v>
      </c>
      <c r="CE35" s="164">
        <v>18.583400000000001</v>
      </c>
      <c r="CF35" s="164">
        <v>-99.520700000000005</v>
      </c>
      <c r="CG35" s="164">
        <v>-99.405900000000003</v>
      </c>
      <c r="CH35" s="164">
        <v>9.0562000000000005</v>
      </c>
      <c r="CI35" s="164">
        <v>0</v>
      </c>
      <c r="CJ35" s="163"/>
      <c r="CK35" s="163"/>
      <c r="CL35" s="164">
        <v>0</v>
      </c>
      <c r="CM35" s="164">
        <v>205.3</v>
      </c>
      <c r="CN35" s="164">
        <v>-16.45</v>
      </c>
      <c r="CO35" s="164">
        <v>71.045500000000004</v>
      </c>
      <c r="CP35" s="164">
        <v>70.601200000000006</v>
      </c>
      <c r="CQ35" s="164">
        <v>68.799000000000007</v>
      </c>
      <c r="CR35" s="164">
        <v>0.32540000000000002</v>
      </c>
      <c r="CS35" s="164">
        <v>0.89790000000000003</v>
      </c>
      <c r="CT35" s="164">
        <v>42.360900000000001</v>
      </c>
      <c r="CU35" s="164">
        <v>-97.266599999999997</v>
      </c>
      <c r="CV35" s="164">
        <v>52.0944</v>
      </c>
      <c r="CW35" s="164">
        <v>14.344900000000001</v>
      </c>
      <c r="CX35" s="164">
        <v>86.08</v>
      </c>
      <c r="CY35" s="164">
        <v>43.9</v>
      </c>
      <c r="CZ35" s="164">
        <v>61.413600000000002</v>
      </c>
      <c r="DA35" s="164">
        <v>58.0124</v>
      </c>
      <c r="DB35" s="164">
        <v>-28.02</v>
      </c>
      <c r="DC35" s="164">
        <v>-7.1885000000000003</v>
      </c>
      <c r="DD35" s="164">
        <v>0</v>
      </c>
      <c r="DE35" s="164">
        <v>0</v>
      </c>
      <c r="DF35" s="164">
        <v>-122.1189</v>
      </c>
      <c r="DG35" s="164">
        <v>-11.317299999999999</v>
      </c>
      <c r="DH35" s="164">
        <v>-17.111000000000001</v>
      </c>
      <c r="DI35" s="164">
        <v>-120.7</v>
      </c>
      <c r="DJ35" s="164">
        <v>-122.3</v>
      </c>
      <c r="DK35" s="164">
        <v>20.580100000000002</v>
      </c>
      <c r="DL35" s="164">
        <v>67.684899999999999</v>
      </c>
      <c r="DM35" s="164">
        <v>72.340199999999996</v>
      </c>
      <c r="DN35" s="164">
        <v>96.112099999999998</v>
      </c>
      <c r="DO35" s="165">
        <v>67.344999999999999</v>
      </c>
      <c r="DP35" s="164">
        <v>-10.79</v>
      </c>
      <c r="DQ35" s="164">
        <v>43.927</v>
      </c>
      <c r="DR35" s="164">
        <v>121.48439999999999</v>
      </c>
      <c r="DS35" s="164">
        <v>-21.26</v>
      </c>
      <c r="DT35" s="164">
        <v>-21.54</v>
      </c>
      <c r="DU35" s="164">
        <v>98.81</v>
      </c>
      <c r="DV35" s="164">
        <v>69.06</v>
      </c>
      <c r="DW35" s="164">
        <v>122.4</v>
      </c>
      <c r="DX35" s="164">
        <v>120.87269999999999</v>
      </c>
      <c r="DY35" s="164">
        <v>15.4658</v>
      </c>
      <c r="DZ35" s="164">
        <v>14.690899999999999</v>
      </c>
      <c r="EA35" s="164">
        <v>267.85070000000002</v>
      </c>
      <c r="EB35" s="164">
        <v>211.82</v>
      </c>
      <c r="EC35" s="164">
        <v>204.6103</v>
      </c>
      <c r="ED35" s="164">
        <v>206.27879999999999</v>
      </c>
      <c r="EE35" s="164">
        <v>74.489599999999996</v>
      </c>
      <c r="EF35" s="164">
        <v>57.073999999999998</v>
      </c>
      <c r="EG35" s="164">
        <v>-25.606000000000002</v>
      </c>
      <c r="EH35" s="164">
        <v>614.78269999999998</v>
      </c>
      <c r="EI35" s="164">
        <v>43.204700000000003</v>
      </c>
      <c r="EJ35" s="163"/>
      <c r="EK35" s="164">
        <v>-24.0349</v>
      </c>
      <c r="EL35" s="164">
        <v>-20.9147</v>
      </c>
      <c r="EM35" s="164">
        <v>11.0899</v>
      </c>
      <c r="EN35" s="164">
        <v>34.9542</v>
      </c>
      <c r="EO35" s="164">
        <v>32.433300000000003</v>
      </c>
      <c r="EP35" s="164">
        <v>32.304000000000002</v>
      </c>
      <c r="EQ35" s="164">
        <v>-51.407200000000003</v>
      </c>
      <c r="ER35" s="164">
        <v>-52.439900000000002</v>
      </c>
      <c r="ES35" s="164">
        <v>-18.379200000000001</v>
      </c>
      <c r="ET35" s="164">
        <v>0</v>
      </c>
      <c r="EU35" s="164">
        <v>-11.22</v>
      </c>
      <c r="EV35" s="163"/>
      <c r="EW35" s="164">
        <v>17.958600000000001</v>
      </c>
      <c r="EX35" s="164">
        <v>-6.4493</v>
      </c>
      <c r="EY35" s="164">
        <v>-35.909399999999998</v>
      </c>
      <c r="EZ35" s="164">
        <v>-34.893000000000001</v>
      </c>
      <c r="FA35" s="164">
        <v>6.7514000000000003</v>
      </c>
      <c r="FB35" s="164">
        <v>-54.168900000000001</v>
      </c>
      <c r="FC35" s="164">
        <v>20.971</v>
      </c>
      <c r="FD35" s="164">
        <v>21.8231</v>
      </c>
      <c r="FE35" s="164">
        <v>0</v>
      </c>
      <c r="FF35" s="164">
        <v>20.985700000000001</v>
      </c>
      <c r="FG35" s="164">
        <v>41.795900000000003</v>
      </c>
      <c r="FH35" s="164">
        <v>41.587200000000003</v>
      </c>
      <c r="FI35" s="164">
        <v>40.708199999999998</v>
      </c>
      <c r="FJ35" s="164">
        <v>11.7219</v>
      </c>
      <c r="FK35" s="164">
        <v>15.2385</v>
      </c>
      <c r="FL35" s="164">
        <v>119.2289</v>
      </c>
      <c r="FM35" s="164">
        <v>-12.644600000000001</v>
      </c>
      <c r="FN35" s="164">
        <v>-12.9695</v>
      </c>
      <c r="FO35" s="164">
        <v>76.458200000000005</v>
      </c>
      <c r="FP35" s="164">
        <v>88.462299999999999</v>
      </c>
      <c r="FQ35" s="164">
        <v>26.054500000000001</v>
      </c>
      <c r="FR35" s="164">
        <v>9.11</v>
      </c>
      <c r="FS35" s="164">
        <v>8.6798999999999999</v>
      </c>
      <c r="FT35" s="164">
        <v>0.96220000000000006</v>
      </c>
      <c r="FU35" s="164">
        <v>-5.19</v>
      </c>
      <c r="FV35" s="164">
        <v>16.41</v>
      </c>
      <c r="FW35" s="164">
        <v>26.1188</v>
      </c>
      <c r="FX35" s="163"/>
      <c r="FY35" s="164">
        <v>-3.4140000000000001</v>
      </c>
      <c r="FZ35" s="164">
        <v>4.4180000000000001</v>
      </c>
      <c r="GA35" s="164">
        <v>10.769299999999999</v>
      </c>
      <c r="GB35" s="164">
        <v>42.48</v>
      </c>
      <c r="GC35" s="164">
        <v>-88.846299999999999</v>
      </c>
      <c r="GD35" s="164">
        <v>-74.727400000000003</v>
      </c>
      <c r="GE35" s="164">
        <v>15.95</v>
      </c>
      <c r="GF35" s="164">
        <v>76.716499999999996</v>
      </c>
      <c r="GG35" s="164">
        <v>20</v>
      </c>
      <c r="GH35" s="164">
        <v>-20.520499999999998</v>
      </c>
      <c r="GI35" s="164">
        <v>2.0322</v>
      </c>
      <c r="GJ35" s="164">
        <v>2.4037999999999999</v>
      </c>
      <c r="GK35" s="164">
        <v>2.1937000000000002</v>
      </c>
      <c r="GL35" s="163"/>
      <c r="GM35" s="164">
        <v>0</v>
      </c>
      <c r="GN35" s="164">
        <v>-13.6859</v>
      </c>
      <c r="GO35" s="164">
        <v>-38.0623</v>
      </c>
      <c r="GP35" s="164">
        <v>18.641100000000002</v>
      </c>
      <c r="GQ35" s="164">
        <v>39.838900000000002</v>
      </c>
      <c r="GR35" s="164">
        <v>41.757100000000001</v>
      </c>
      <c r="GS35" s="164">
        <v>42.905500000000004</v>
      </c>
      <c r="GT35" s="164">
        <v>-140.2216</v>
      </c>
      <c r="GU35" s="164">
        <v>-33.332299999999996</v>
      </c>
      <c r="GV35" s="164">
        <v>31.160599999999999</v>
      </c>
      <c r="GW35" s="164">
        <v>-68.160799999999995</v>
      </c>
      <c r="GX35" s="165">
        <v>8.9197000000000006</v>
      </c>
      <c r="GY35" s="164">
        <v>13.1181</v>
      </c>
      <c r="GZ35" s="164">
        <v>12.754200000000001</v>
      </c>
      <c r="HA35" s="164">
        <v>10.6175</v>
      </c>
      <c r="HB35" s="164">
        <v>0</v>
      </c>
      <c r="HC35" s="164">
        <v>65.3065</v>
      </c>
      <c r="HD35" s="165">
        <v>2.1</v>
      </c>
      <c r="HE35" s="164">
        <v>0</v>
      </c>
      <c r="HF35" s="164">
        <v>-183.24039999999999</v>
      </c>
      <c r="HG35" s="164">
        <v>184.50049999999999</v>
      </c>
      <c r="HH35" s="164">
        <v>47.442300000000003</v>
      </c>
      <c r="HI35" s="164">
        <v>0</v>
      </c>
      <c r="HJ35" s="164">
        <v>-61.580399999999997</v>
      </c>
      <c r="HK35" s="164">
        <v>-50.348999999999997</v>
      </c>
      <c r="HL35" s="164">
        <v>-42.488999999999997</v>
      </c>
      <c r="HM35" s="164">
        <v>72.373800000000003</v>
      </c>
      <c r="HN35" s="164">
        <v>72.680999999999997</v>
      </c>
      <c r="HO35" s="164">
        <v>0</v>
      </c>
      <c r="HP35" s="164">
        <v>0</v>
      </c>
      <c r="HQ35" s="164">
        <v>-16.466000000000001</v>
      </c>
      <c r="HR35" s="164">
        <v>-17.279</v>
      </c>
      <c r="HS35" s="164">
        <v>-29.323799999999999</v>
      </c>
      <c r="HT35" s="164">
        <v>-29.004999999999999</v>
      </c>
      <c r="HU35" s="164">
        <v>11.45</v>
      </c>
      <c r="HV35" s="164">
        <v>11.37</v>
      </c>
      <c r="HW35" s="164">
        <v>9.6999999999999993</v>
      </c>
      <c r="HX35" s="164">
        <v>9.1999999999999993</v>
      </c>
      <c r="HY35" s="164">
        <v>21.823</v>
      </c>
      <c r="HZ35" s="164">
        <v>-69.12</v>
      </c>
      <c r="IA35" s="164">
        <v>-216.5909</v>
      </c>
      <c r="IB35" s="164">
        <v>99.743399999999994</v>
      </c>
      <c r="IC35" s="164">
        <v>0</v>
      </c>
      <c r="ID35" s="164">
        <v>12.2</v>
      </c>
      <c r="IE35" s="164">
        <v>-19.2</v>
      </c>
      <c r="IF35" s="164">
        <v>17.600000000000001</v>
      </c>
      <c r="IG35" s="164">
        <v>18.600000000000001</v>
      </c>
      <c r="IH35" s="163"/>
      <c r="II35" s="164">
        <v>1.2542</v>
      </c>
      <c r="IJ35" s="164">
        <v>-45.4009</v>
      </c>
      <c r="IK35" s="164">
        <v>-11.256399999999999</v>
      </c>
      <c r="IL35" s="164">
        <v>0</v>
      </c>
      <c r="IM35" s="164">
        <v>-12.9115</v>
      </c>
      <c r="IN35" s="163"/>
      <c r="IO35" s="164">
        <v>12.9612</v>
      </c>
      <c r="IP35" s="164">
        <v>-20.5444</v>
      </c>
      <c r="IQ35" s="164">
        <v>-88.197500000000005</v>
      </c>
      <c r="IR35" s="164">
        <v>81.849500000000006</v>
      </c>
      <c r="IS35" s="164">
        <v>17.806899999999999</v>
      </c>
      <c r="IT35" s="164">
        <v>183.3288</v>
      </c>
      <c r="IU35" s="164">
        <v>180.32470000000001</v>
      </c>
      <c r="IV35" s="164">
        <v>92.331900000000005</v>
      </c>
      <c r="IW35" s="164">
        <v>-7.3484999999999996</v>
      </c>
      <c r="IX35" s="164">
        <v>-82.050399999999996</v>
      </c>
      <c r="IY35" s="164">
        <v>-84.575400000000002</v>
      </c>
      <c r="IZ35" s="164">
        <v>84.113600000000005</v>
      </c>
      <c r="JA35" s="164">
        <v>-7.8841999999999999</v>
      </c>
      <c r="JB35" s="164">
        <v>13.928000000000001</v>
      </c>
      <c r="JC35" s="164">
        <v>13.04</v>
      </c>
      <c r="JD35" s="164">
        <v>7.1859999999999999</v>
      </c>
      <c r="JE35" s="164">
        <v>7.1840000000000002</v>
      </c>
      <c r="JF35" s="164">
        <v>-13.2</v>
      </c>
      <c r="JG35" s="164">
        <v>-10.16</v>
      </c>
      <c r="JH35" s="163"/>
      <c r="JI35" s="164">
        <v>10.374599999999999</v>
      </c>
      <c r="JJ35" s="164">
        <v>-4.0420999999999996</v>
      </c>
      <c r="JK35" s="164">
        <v>-32.1096</v>
      </c>
      <c r="JL35" s="164">
        <v>-2.2000000000000002</v>
      </c>
      <c r="JM35" s="164">
        <v>53.334000000000003</v>
      </c>
      <c r="JN35" s="164">
        <v>50.13</v>
      </c>
      <c r="JO35" s="165">
        <v>11.4282</v>
      </c>
      <c r="JP35" s="165">
        <v>13.72315</v>
      </c>
      <c r="JQ35" s="164">
        <v>49.173999999999999</v>
      </c>
      <c r="JR35" s="164">
        <v>47.546100000000003</v>
      </c>
      <c r="JS35" s="164">
        <v>50.489400000000003</v>
      </c>
      <c r="JT35" s="163"/>
      <c r="JU35" s="164">
        <v>18.600000000000001</v>
      </c>
      <c r="JV35" s="163"/>
      <c r="JW35" s="164">
        <v>8.33</v>
      </c>
      <c r="JX35" s="163"/>
      <c r="JY35" s="164">
        <v>-43.912199999999999</v>
      </c>
      <c r="JZ35" s="164">
        <v>72.912400000000005</v>
      </c>
      <c r="KA35" s="164">
        <v>51.696800000000003</v>
      </c>
      <c r="KB35" s="164">
        <v>-43.984299999999998</v>
      </c>
      <c r="KC35" s="164">
        <v>-71.548100000000005</v>
      </c>
      <c r="KD35" s="164">
        <v>41.9191</v>
      </c>
      <c r="KE35" s="164">
        <v>29.526900000000001</v>
      </c>
      <c r="KF35" s="164">
        <v>-26.3</v>
      </c>
      <c r="KG35" s="164">
        <v>26.3</v>
      </c>
      <c r="KH35" s="164">
        <v>-131.41460000000001</v>
      </c>
      <c r="KI35" s="164">
        <v>155.89699999999999</v>
      </c>
    </row>
    <row r="36" spans="1:295" ht="18" customHeight="1" x14ac:dyDescent="0.3">
      <c r="A36" s="159" t="s">
        <v>90</v>
      </c>
      <c r="B36" s="159" t="s">
        <v>887</v>
      </c>
      <c r="C36" s="163"/>
      <c r="D36" s="164">
        <v>0</v>
      </c>
      <c r="E36" s="164">
        <v>-21.4786</v>
      </c>
      <c r="F36" s="164">
        <v>-35.415999999999997</v>
      </c>
      <c r="G36" s="164">
        <v>19.905799999999999</v>
      </c>
      <c r="H36" s="164">
        <v>0</v>
      </c>
      <c r="I36" s="164">
        <v>60.159799999999997</v>
      </c>
      <c r="J36" s="164">
        <v>-95.710499999999996</v>
      </c>
      <c r="K36" s="164">
        <v>61.150100000000002</v>
      </c>
      <c r="L36" s="165">
        <v>31.602</v>
      </c>
      <c r="M36" s="163"/>
      <c r="N36" s="164">
        <v>2.2200000000000002</v>
      </c>
      <c r="O36" s="164">
        <v>-72.332999999999998</v>
      </c>
      <c r="P36" s="164">
        <v>66</v>
      </c>
      <c r="Q36" s="164">
        <v>19.044</v>
      </c>
      <c r="R36" s="165">
        <v>-67.099999999999994</v>
      </c>
      <c r="S36" s="164">
        <v>9.9652999999999992</v>
      </c>
      <c r="T36" s="164">
        <v>53.453000000000003</v>
      </c>
      <c r="U36" s="164">
        <v>14.6471</v>
      </c>
      <c r="V36" s="164">
        <v>14.6988</v>
      </c>
      <c r="W36" s="164">
        <v>24.552199999999999</v>
      </c>
      <c r="X36" s="164">
        <v>16.822199999999999</v>
      </c>
      <c r="Y36" s="164">
        <v>5.4093</v>
      </c>
      <c r="Z36" s="164">
        <v>8.1966999999999999</v>
      </c>
      <c r="AA36" s="163"/>
      <c r="AB36" s="163"/>
      <c r="AC36" s="164">
        <v>-65.38</v>
      </c>
      <c r="AD36" s="164">
        <v>-65.55</v>
      </c>
      <c r="AE36" s="163"/>
      <c r="AF36" s="164">
        <v>0</v>
      </c>
      <c r="AG36" s="164">
        <v>70.400000000000006</v>
      </c>
      <c r="AH36" s="164">
        <v>8.2279999999999998</v>
      </c>
      <c r="AI36" s="164">
        <v>0.17699999999999999</v>
      </c>
      <c r="AJ36" s="163"/>
      <c r="AK36" s="164">
        <v>-39.369999999999997</v>
      </c>
      <c r="AL36" s="164">
        <v>-93.95</v>
      </c>
      <c r="AM36" s="164">
        <v>39.75</v>
      </c>
      <c r="AN36" s="164">
        <v>39.56</v>
      </c>
      <c r="AO36" s="164">
        <v>14.524699999999999</v>
      </c>
      <c r="AP36" s="164">
        <v>9.1196999999999999</v>
      </c>
      <c r="AQ36" s="164">
        <v>72.187100000000001</v>
      </c>
      <c r="AR36" s="164">
        <v>74.320999999999998</v>
      </c>
      <c r="AS36" s="164">
        <v>49.023899999999998</v>
      </c>
      <c r="AT36" s="164">
        <v>-47.153599999999997</v>
      </c>
      <c r="AU36" s="164">
        <v>-46.282200000000003</v>
      </c>
      <c r="AV36" s="164">
        <v>26.664200000000001</v>
      </c>
      <c r="AW36" s="164">
        <v>28.682400000000001</v>
      </c>
      <c r="AX36" s="164">
        <v>78.232200000000006</v>
      </c>
      <c r="AY36" s="164">
        <v>79.169899999999998</v>
      </c>
      <c r="AZ36" s="164">
        <v>8.1976999999999993</v>
      </c>
      <c r="BA36" s="164">
        <v>7.6352000000000002</v>
      </c>
      <c r="BB36" s="164">
        <v>-512.00649999999996</v>
      </c>
      <c r="BC36" s="164">
        <v>-15.1587</v>
      </c>
      <c r="BD36" s="164">
        <v>-13.3</v>
      </c>
      <c r="BE36" s="164">
        <v>-13.2</v>
      </c>
      <c r="BF36" s="164">
        <v>51.924599999999998</v>
      </c>
      <c r="BG36" s="164">
        <v>51.338099999999997</v>
      </c>
      <c r="BH36" s="164">
        <v>-4.2830000000000004</v>
      </c>
      <c r="BI36" s="163"/>
      <c r="BJ36" s="164">
        <v>-68.233999999999995</v>
      </c>
      <c r="BK36" s="164">
        <v>8.2089999999999996</v>
      </c>
      <c r="BL36" s="164">
        <v>8.9075000000000006</v>
      </c>
      <c r="BM36" s="164">
        <v>6.1489000000000003</v>
      </c>
      <c r="BN36" s="164">
        <v>557.78660000000002</v>
      </c>
      <c r="BO36" s="164">
        <v>169.59129999999999</v>
      </c>
      <c r="BP36" s="164">
        <v>170.23220000000001</v>
      </c>
      <c r="BQ36" s="164">
        <v>-620.61099999999999</v>
      </c>
      <c r="BR36" s="164">
        <v>577.21799999999996</v>
      </c>
      <c r="BS36" s="163"/>
      <c r="BT36" s="164">
        <v>-67.162000000000006</v>
      </c>
      <c r="BU36" s="164">
        <v>68.952600000000004</v>
      </c>
      <c r="BV36" s="164">
        <v>98.578000000000003</v>
      </c>
      <c r="BW36" s="164">
        <v>28.77</v>
      </c>
      <c r="BX36" s="164">
        <v>31.02</v>
      </c>
      <c r="BY36" s="164">
        <v>68.98</v>
      </c>
      <c r="BZ36" s="164">
        <v>80.319999999999993</v>
      </c>
      <c r="CA36" s="164">
        <v>-12.0519</v>
      </c>
      <c r="CB36" s="164">
        <v>-14.7311</v>
      </c>
      <c r="CC36" s="164">
        <v>61.601799999999997</v>
      </c>
      <c r="CD36" s="164">
        <v>62.284100000000002</v>
      </c>
      <c r="CE36" s="164">
        <v>19.081399999999999</v>
      </c>
      <c r="CF36" s="164">
        <v>-103.99079999999999</v>
      </c>
      <c r="CG36" s="164">
        <v>-103.9819</v>
      </c>
      <c r="CH36" s="164">
        <v>7.1280999999999999</v>
      </c>
      <c r="CI36" s="164">
        <v>0</v>
      </c>
      <c r="CJ36" s="163"/>
      <c r="CK36" s="163"/>
      <c r="CL36" s="164">
        <v>0</v>
      </c>
      <c r="CM36" s="164">
        <v>203</v>
      </c>
      <c r="CN36" s="164">
        <v>-16.260000000000002</v>
      </c>
      <c r="CO36" s="164">
        <v>70.571899999999999</v>
      </c>
      <c r="CP36" s="164">
        <v>68.947299999999998</v>
      </c>
      <c r="CQ36" s="164">
        <v>67.568100000000001</v>
      </c>
      <c r="CR36" s="164">
        <v>-1.3431999999999999</v>
      </c>
      <c r="CS36" s="164">
        <v>-1.1853</v>
      </c>
      <c r="CT36" s="164">
        <v>52.624899999999997</v>
      </c>
      <c r="CU36" s="164">
        <v>-106.6318</v>
      </c>
      <c r="CV36" s="164">
        <v>61.591299999999997</v>
      </c>
      <c r="CW36" s="164">
        <v>14.3424</v>
      </c>
      <c r="CX36" s="164">
        <v>87.78</v>
      </c>
      <c r="CY36" s="164">
        <v>44.17</v>
      </c>
      <c r="CZ36" s="164">
        <v>62.116700000000002</v>
      </c>
      <c r="DA36" s="164">
        <v>58.598300000000002</v>
      </c>
      <c r="DB36" s="164">
        <v>-28.81</v>
      </c>
      <c r="DC36" s="164">
        <v>-7.3266999999999998</v>
      </c>
      <c r="DD36" s="164">
        <v>0</v>
      </c>
      <c r="DE36" s="164">
        <v>0</v>
      </c>
      <c r="DF36" s="164">
        <v>-124.33750000000001</v>
      </c>
      <c r="DG36" s="164">
        <v>-11.516299999999999</v>
      </c>
      <c r="DH36" s="164">
        <v>-17.542200000000001</v>
      </c>
      <c r="DI36" s="164">
        <v>-122.8</v>
      </c>
      <c r="DJ36" s="164">
        <v>-121.5</v>
      </c>
      <c r="DK36" s="164">
        <v>20.453800000000001</v>
      </c>
      <c r="DL36" s="164">
        <v>66.805999999999997</v>
      </c>
      <c r="DM36" s="164">
        <v>71.400899999999993</v>
      </c>
      <c r="DN36" s="164">
        <v>93.768299999999996</v>
      </c>
      <c r="DO36" s="164">
        <v>66.31</v>
      </c>
      <c r="DP36" s="164">
        <v>-10.76</v>
      </c>
      <c r="DQ36" s="164">
        <v>44.066499999999998</v>
      </c>
      <c r="DR36" s="164">
        <v>123.962</v>
      </c>
      <c r="DS36" s="164">
        <v>-21.29</v>
      </c>
      <c r="DT36" s="164">
        <v>-21.52</v>
      </c>
      <c r="DU36" s="164">
        <v>102.35</v>
      </c>
      <c r="DV36" s="164">
        <v>70</v>
      </c>
      <c r="DW36" s="164">
        <v>123.2</v>
      </c>
      <c r="DX36" s="164">
        <v>121.9091</v>
      </c>
      <c r="DY36" s="164">
        <v>17.2454</v>
      </c>
      <c r="DZ36" s="164">
        <v>16.2727</v>
      </c>
      <c r="EA36" s="164">
        <v>271.27629999999999</v>
      </c>
      <c r="EB36" s="164">
        <v>213.5855</v>
      </c>
      <c r="EC36" s="164">
        <v>207.4205</v>
      </c>
      <c r="ED36" s="164">
        <v>210.47409999999999</v>
      </c>
      <c r="EE36" s="164">
        <v>72.835800000000006</v>
      </c>
      <c r="EF36" s="164">
        <v>56.106299999999997</v>
      </c>
      <c r="EG36" s="164">
        <v>-25.582999999999998</v>
      </c>
      <c r="EH36" s="164">
        <v>634.67449999999997</v>
      </c>
      <c r="EI36" s="164">
        <v>9.9723000000000006</v>
      </c>
      <c r="EJ36" s="163"/>
      <c r="EK36" s="164">
        <v>-23.878599999999999</v>
      </c>
      <c r="EL36" s="164">
        <v>-20.712199999999999</v>
      </c>
      <c r="EM36" s="164">
        <v>13.3254</v>
      </c>
      <c r="EN36" s="164">
        <v>28.202100000000002</v>
      </c>
      <c r="EO36" s="164">
        <v>25.876999999999999</v>
      </c>
      <c r="EP36" s="164">
        <v>36.911999999999999</v>
      </c>
      <c r="EQ36" s="164">
        <v>-49.177300000000002</v>
      </c>
      <c r="ER36" s="164">
        <v>-49.903700000000001</v>
      </c>
      <c r="ES36" s="164">
        <v>-17.6782</v>
      </c>
      <c r="ET36" s="164">
        <v>0</v>
      </c>
      <c r="EU36" s="164">
        <v>-12.03</v>
      </c>
      <c r="EV36" s="163"/>
      <c r="EW36" s="164">
        <v>17.429300000000001</v>
      </c>
      <c r="EX36" s="164">
        <v>-17.268699999999999</v>
      </c>
      <c r="EY36" s="164">
        <v>-36.834000000000003</v>
      </c>
      <c r="EZ36" s="164">
        <v>-35.944800000000001</v>
      </c>
      <c r="FA36" s="164">
        <v>8.5505999999999993</v>
      </c>
      <c r="FB36" s="164">
        <v>-52.834699999999998</v>
      </c>
      <c r="FC36" s="164">
        <v>18.854800000000001</v>
      </c>
      <c r="FD36" s="164">
        <v>22.495999999999999</v>
      </c>
      <c r="FE36" s="164">
        <v>0</v>
      </c>
      <c r="FF36" s="164">
        <v>22.033899999999999</v>
      </c>
      <c r="FG36" s="164">
        <v>42.006900000000002</v>
      </c>
      <c r="FH36" s="164">
        <v>42.5473</v>
      </c>
      <c r="FI36" s="164">
        <v>41.785400000000003</v>
      </c>
      <c r="FJ36" s="164">
        <v>11.7219</v>
      </c>
      <c r="FK36" s="164">
        <v>11.8894</v>
      </c>
      <c r="FL36" s="164">
        <v>124.58750000000001</v>
      </c>
      <c r="FM36" s="164">
        <v>-14.6934</v>
      </c>
      <c r="FN36" s="164">
        <v>-14.6326</v>
      </c>
      <c r="FO36" s="164">
        <v>78.732399999999998</v>
      </c>
      <c r="FP36" s="164">
        <v>90.761700000000005</v>
      </c>
      <c r="FQ36" s="164">
        <v>28.010100000000001</v>
      </c>
      <c r="FR36" s="164">
        <v>8.89</v>
      </c>
      <c r="FS36" s="164">
        <v>8.5798000000000005</v>
      </c>
      <c r="FT36" s="164">
        <v>0.98660000000000003</v>
      </c>
      <c r="FU36" s="164">
        <v>-5.15</v>
      </c>
      <c r="FV36" s="164">
        <v>17.78</v>
      </c>
      <c r="FW36" s="164">
        <v>28.694700000000001</v>
      </c>
      <c r="FX36" s="163"/>
      <c r="FY36" s="164">
        <v>-2.9249999999999998</v>
      </c>
      <c r="FZ36" s="164">
        <v>4.3330000000000002</v>
      </c>
      <c r="GA36" s="164">
        <v>10.7707</v>
      </c>
      <c r="GB36" s="164">
        <v>42.85</v>
      </c>
      <c r="GC36" s="164">
        <v>-90.584800000000001</v>
      </c>
      <c r="GD36" s="164">
        <v>-77.660600000000002</v>
      </c>
      <c r="GE36" s="164">
        <v>16.47</v>
      </c>
      <c r="GF36" s="164">
        <v>76.177300000000002</v>
      </c>
      <c r="GG36" s="164">
        <v>22.5</v>
      </c>
      <c r="GH36" s="164">
        <v>-22.863600000000002</v>
      </c>
      <c r="GI36" s="164">
        <v>1.9278</v>
      </c>
      <c r="GJ36" s="164">
        <v>2.3978999999999999</v>
      </c>
      <c r="GK36" s="164">
        <v>2.2387000000000001</v>
      </c>
      <c r="GL36" s="163"/>
      <c r="GM36" s="164">
        <v>0</v>
      </c>
      <c r="GN36" s="164">
        <v>-13.4436</v>
      </c>
      <c r="GO36" s="164">
        <v>-38.129899999999999</v>
      </c>
      <c r="GP36" s="164">
        <v>17.633299999999998</v>
      </c>
      <c r="GQ36" s="164">
        <v>40.611699999999999</v>
      </c>
      <c r="GR36" s="164">
        <v>41.635100000000001</v>
      </c>
      <c r="GS36" s="164">
        <v>40.265900000000002</v>
      </c>
      <c r="GT36" s="164">
        <v>-137.31100000000001</v>
      </c>
      <c r="GU36" s="164">
        <v>-34.062600000000003</v>
      </c>
      <c r="GV36" s="164">
        <v>31.358499999999999</v>
      </c>
      <c r="GW36" s="164">
        <v>-69.444800000000001</v>
      </c>
      <c r="GX36" s="164">
        <v>8.9658999999999995</v>
      </c>
      <c r="GY36" s="164">
        <v>12.991099999999999</v>
      </c>
      <c r="GZ36" s="164">
        <v>12.596</v>
      </c>
      <c r="HA36" s="164">
        <v>10</v>
      </c>
      <c r="HB36" s="164">
        <v>47.273699999999998</v>
      </c>
      <c r="HC36" s="164">
        <v>48.038899999999998</v>
      </c>
      <c r="HD36" s="165">
        <v>2.1</v>
      </c>
      <c r="HE36" s="163"/>
      <c r="HF36" s="164">
        <v>-165.4085</v>
      </c>
      <c r="HG36" s="164">
        <v>168.44470000000001</v>
      </c>
      <c r="HH36" s="164">
        <v>16.896799999999999</v>
      </c>
      <c r="HI36" s="164">
        <v>-46.191800000000001</v>
      </c>
      <c r="HJ36" s="164">
        <v>-45.485399999999998</v>
      </c>
      <c r="HK36" s="164">
        <v>-51.505000000000003</v>
      </c>
      <c r="HL36" s="164">
        <v>-43.363300000000002</v>
      </c>
      <c r="HM36" s="164">
        <v>73.839399999999998</v>
      </c>
      <c r="HN36" s="164">
        <v>72.456900000000005</v>
      </c>
      <c r="HO36" s="164">
        <v>0</v>
      </c>
      <c r="HP36" s="164">
        <v>0</v>
      </c>
      <c r="HQ36" s="164">
        <v>-10.753</v>
      </c>
      <c r="HR36" s="164">
        <v>-12.302099999999999</v>
      </c>
      <c r="HS36" s="164">
        <v>-32.132100000000001</v>
      </c>
      <c r="HT36" s="164">
        <v>-32.398099999999999</v>
      </c>
      <c r="HU36" s="164">
        <v>18.72</v>
      </c>
      <c r="HV36" s="164">
        <v>18.84</v>
      </c>
      <c r="HW36" s="164">
        <v>9.4</v>
      </c>
      <c r="HX36" s="164">
        <v>9.5</v>
      </c>
      <c r="HY36" s="164">
        <v>21.6799</v>
      </c>
      <c r="HZ36" s="164">
        <v>-61.12</v>
      </c>
      <c r="IA36" s="164">
        <v>-265.63380000000001</v>
      </c>
      <c r="IB36" s="164">
        <v>103.0941</v>
      </c>
      <c r="IC36" s="164">
        <v>0</v>
      </c>
      <c r="ID36" s="164">
        <v>12.2</v>
      </c>
      <c r="IE36" s="164">
        <v>-20.5</v>
      </c>
      <c r="IF36" s="164">
        <v>12.5</v>
      </c>
      <c r="IG36" s="164">
        <v>13.4</v>
      </c>
      <c r="IH36" s="163"/>
      <c r="II36" s="164">
        <v>1.1212</v>
      </c>
      <c r="IJ36" s="164">
        <v>0</v>
      </c>
      <c r="IK36" s="164">
        <v>12.800800000000001</v>
      </c>
      <c r="IL36" s="164">
        <v>26.379899999999999</v>
      </c>
      <c r="IM36" s="164">
        <v>-1.3773</v>
      </c>
      <c r="IN36" s="163"/>
      <c r="IO36" s="164">
        <v>7.4115000000000002</v>
      </c>
      <c r="IP36" s="164">
        <v>-9.5106000000000002</v>
      </c>
      <c r="IQ36" s="164">
        <v>-95.129300000000001</v>
      </c>
      <c r="IR36" s="164">
        <v>69.132499999999993</v>
      </c>
      <c r="IS36" s="164">
        <v>6.5495000000000001</v>
      </c>
      <c r="IT36" s="164">
        <v>182.1986</v>
      </c>
      <c r="IU36" s="164">
        <v>179.3237</v>
      </c>
      <c r="IV36" s="164">
        <v>99.564300000000003</v>
      </c>
      <c r="IW36" s="164">
        <v>-18.8629</v>
      </c>
      <c r="IX36" s="164">
        <v>-68.787300000000002</v>
      </c>
      <c r="IY36" s="164">
        <v>-82.990799999999993</v>
      </c>
      <c r="IZ36" s="164">
        <v>81.945999999999998</v>
      </c>
      <c r="JA36" s="164">
        <v>-8.4884000000000004</v>
      </c>
      <c r="JB36" s="164">
        <v>11.795</v>
      </c>
      <c r="JC36" s="164">
        <v>12.64</v>
      </c>
      <c r="JD36" s="164">
        <v>7.2409999999999997</v>
      </c>
      <c r="JE36" s="164">
        <v>7.2510000000000003</v>
      </c>
      <c r="JF36" s="164">
        <v>-13.28</v>
      </c>
      <c r="JG36" s="164">
        <v>-10.96</v>
      </c>
      <c r="JH36" s="163"/>
      <c r="JI36" s="164">
        <v>11.6625</v>
      </c>
      <c r="JJ36" s="164">
        <v>-6.2973999999999997</v>
      </c>
      <c r="JK36" s="164">
        <v>-31.612100000000002</v>
      </c>
      <c r="JL36" s="164">
        <v>-3.1</v>
      </c>
      <c r="JM36" s="164">
        <v>47.933</v>
      </c>
      <c r="JN36" s="164">
        <v>47.664999999999999</v>
      </c>
      <c r="JO36" s="165">
        <v>11.4337</v>
      </c>
      <c r="JP36" s="165">
        <v>13.7118</v>
      </c>
      <c r="JQ36" s="164">
        <v>46.835900000000002</v>
      </c>
      <c r="JR36" s="164">
        <v>46.7776</v>
      </c>
      <c r="JS36" s="164">
        <v>48.2164</v>
      </c>
      <c r="JT36" s="163"/>
      <c r="JU36" s="164">
        <v>22.1</v>
      </c>
      <c r="JV36" s="163"/>
      <c r="JW36" s="164">
        <v>8.43</v>
      </c>
      <c r="JX36" s="163"/>
      <c r="JY36" s="164">
        <v>-43.875100000000003</v>
      </c>
      <c r="JZ36" s="164">
        <v>74.479900000000001</v>
      </c>
      <c r="KA36" s="164">
        <v>52.6691</v>
      </c>
      <c r="KB36" s="164">
        <v>-43.615600000000001</v>
      </c>
      <c r="KC36" s="164">
        <v>-72.787199999999999</v>
      </c>
      <c r="KD36" s="164">
        <v>41.456099999999999</v>
      </c>
      <c r="KE36" s="164">
        <v>31.388100000000001</v>
      </c>
      <c r="KF36" s="164">
        <v>-28.1</v>
      </c>
      <c r="KG36" s="164">
        <v>28.9</v>
      </c>
      <c r="KH36" s="164">
        <v>-146.54310000000001</v>
      </c>
      <c r="KI36" s="164">
        <v>167.47309999999999</v>
      </c>
    </row>
    <row r="37" spans="1:295" ht="18" customHeight="1" x14ac:dyDescent="0.3">
      <c r="A37" s="159" t="s">
        <v>90</v>
      </c>
      <c r="B37" s="159" t="s">
        <v>888</v>
      </c>
      <c r="C37" s="163"/>
      <c r="D37" s="164">
        <v>0</v>
      </c>
      <c r="E37" s="164">
        <v>-22.624500000000001</v>
      </c>
      <c r="F37" s="164">
        <v>-35.127400000000002</v>
      </c>
      <c r="G37" s="164">
        <v>19.932700000000001</v>
      </c>
      <c r="H37" s="164">
        <v>0</v>
      </c>
      <c r="I37" s="164">
        <v>61.484999999999999</v>
      </c>
      <c r="J37" s="164">
        <v>-99.3185</v>
      </c>
      <c r="K37" s="164">
        <v>63.109099999999998</v>
      </c>
      <c r="L37" s="164">
        <v>31.965</v>
      </c>
      <c r="M37" s="163"/>
      <c r="N37" s="164">
        <v>-4.4400000000000004</v>
      </c>
      <c r="O37" s="164">
        <v>-73.870999999999995</v>
      </c>
      <c r="P37" s="164">
        <v>68.2</v>
      </c>
      <c r="Q37" s="164">
        <v>19.872</v>
      </c>
      <c r="R37" s="164">
        <v>-68.2</v>
      </c>
      <c r="S37" s="164">
        <v>9.6414000000000009</v>
      </c>
      <c r="T37" s="164">
        <v>56.318800000000003</v>
      </c>
      <c r="U37" s="164">
        <v>15.576599999999999</v>
      </c>
      <c r="V37" s="164">
        <v>16.096399999999999</v>
      </c>
      <c r="W37" s="164">
        <v>26.202400000000001</v>
      </c>
      <c r="X37" s="164">
        <v>17.294799999999999</v>
      </c>
      <c r="Y37" s="164">
        <v>5.2153999999999998</v>
      </c>
      <c r="Z37" s="164">
        <v>8.3043999999999993</v>
      </c>
      <c r="AA37" s="163"/>
      <c r="AB37" s="163"/>
      <c r="AC37" s="164">
        <v>-70.94</v>
      </c>
      <c r="AD37" s="164">
        <v>-70.91</v>
      </c>
      <c r="AE37" s="163"/>
      <c r="AF37" s="164">
        <v>4.4400000000000004</v>
      </c>
      <c r="AG37" s="164">
        <v>72.599999999999994</v>
      </c>
      <c r="AH37" s="164">
        <v>8.1329999999999991</v>
      </c>
      <c r="AI37" s="164">
        <v>0.17299999999999999</v>
      </c>
      <c r="AJ37" s="163"/>
      <c r="AK37" s="164">
        <v>-42.69</v>
      </c>
      <c r="AL37" s="164">
        <v>-98.7</v>
      </c>
      <c r="AM37" s="164">
        <v>42.65</v>
      </c>
      <c r="AN37" s="164">
        <v>42.69</v>
      </c>
      <c r="AO37" s="164">
        <v>13.7204</v>
      </c>
      <c r="AP37" s="164">
        <v>9.1214999999999993</v>
      </c>
      <c r="AQ37" s="164">
        <v>74.513999999999996</v>
      </c>
      <c r="AR37" s="164">
        <v>76.561400000000006</v>
      </c>
      <c r="AS37" s="164">
        <v>50.171599999999998</v>
      </c>
      <c r="AT37" s="164">
        <v>-42.866900000000001</v>
      </c>
      <c r="AU37" s="164">
        <v>-42.466099999999997</v>
      </c>
      <c r="AV37" s="164">
        <v>8.2075999999999993</v>
      </c>
      <c r="AW37" s="164">
        <v>8.3544</v>
      </c>
      <c r="AX37" s="164">
        <v>82.384900000000002</v>
      </c>
      <c r="AY37" s="164">
        <v>84.260300000000001</v>
      </c>
      <c r="AZ37" s="164">
        <v>-12.2965</v>
      </c>
      <c r="BA37" s="164">
        <v>-13.849399999999999</v>
      </c>
      <c r="BB37" s="164">
        <v>-493.25880000000001</v>
      </c>
      <c r="BC37" s="164">
        <v>-12.7544</v>
      </c>
      <c r="BD37" s="164">
        <v>-13.8</v>
      </c>
      <c r="BE37" s="164">
        <v>-13.8</v>
      </c>
      <c r="BF37" s="164">
        <v>47.769399999999997</v>
      </c>
      <c r="BG37" s="164">
        <v>47.524799999999999</v>
      </c>
      <c r="BH37" s="164">
        <v>-4.7927999999999997</v>
      </c>
      <c r="BI37" s="163"/>
      <c r="BJ37" s="164">
        <v>-54.401400000000002</v>
      </c>
      <c r="BK37" s="164">
        <v>9.5542999999999996</v>
      </c>
      <c r="BL37" s="164">
        <v>9.0205000000000002</v>
      </c>
      <c r="BM37" s="164">
        <v>6.1539999999999999</v>
      </c>
      <c r="BN37" s="164">
        <v>534.86720000000003</v>
      </c>
      <c r="BO37" s="164">
        <v>166.9057</v>
      </c>
      <c r="BP37" s="164">
        <v>166.9057</v>
      </c>
      <c r="BQ37" s="164">
        <v>-588.46690000000001</v>
      </c>
      <c r="BR37" s="164">
        <v>576.71450000000004</v>
      </c>
      <c r="BS37" s="163"/>
      <c r="BT37" s="164">
        <v>-129.55330000000001</v>
      </c>
      <c r="BU37" s="164">
        <v>131.1968</v>
      </c>
      <c r="BV37" s="164">
        <v>104.8152</v>
      </c>
      <c r="BW37" s="164">
        <v>30.96</v>
      </c>
      <c r="BX37" s="164">
        <v>33.659999999999997</v>
      </c>
      <c r="BY37" s="164">
        <v>71.900000000000006</v>
      </c>
      <c r="BZ37" s="164">
        <v>83.77</v>
      </c>
      <c r="CA37" s="164">
        <v>-16.6065</v>
      </c>
      <c r="CB37" s="164">
        <v>-18.079999999999998</v>
      </c>
      <c r="CC37" s="164">
        <v>67.014200000000002</v>
      </c>
      <c r="CD37" s="164">
        <v>68.186999999999998</v>
      </c>
      <c r="CE37" s="164">
        <v>14.7157</v>
      </c>
      <c r="CF37" s="164">
        <v>-130.5223</v>
      </c>
      <c r="CG37" s="164">
        <v>-130.29419999999999</v>
      </c>
      <c r="CH37" s="164">
        <v>7.4065000000000003</v>
      </c>
      <c r="CI37" s="164">
        <v>0</v>
      </c>
      <c r="CJ37" s="163"/>
      <c r="CK37" s="163"/>
      <c r="CL37" s="164">
        <v>0</v>
      </c>
      <c r="CM37" s="164">
        <v>217.6</v>
      </c>
      <c r="CN37" s="164">
        <v>-16.920000000000002</v>
      </c>
      <c r="CO37" s="164">
        <v>63.408299999999997</v>
      </c>
      <c r="CP37" s="164">
        <v>62.692399999999999</v>
      </c>
      <c r="CQ37" s="164">
        <v>61.755400000000002</v>
      </c>
      <c r="CR37" s="164">
        <v>-10.266299999999999</v>
      </c>
      <c r="CS37" s="164">
        <v>-9.7644000000000002</v>
      </c>
      <c r="CT37" s="164">
        <v>56.383200000000002</v>
      </c>
      <c r="CU37" s="164">
        <v>-103.5111</v>
      </c>
      <c r="CV37" s="164">
        <v>66.480500000000006</v>
      </c>
      <c r="CW37" s="164">
        <v>15.227499999999999</v>
      </c>
      <c r="CX37" s="164">
        <v>90.63</v>
      </c>
      <c r="CY37" s="164">
        <v>46.47</v>
      </c>
      <c r="CZ37" s="164">
        <v>64.226100000000002</v>
      </c>
      <c r="DA37" s="164">
        <v>60.7956</v>
      </c>
      <c r="DB37" s="164">
        <v>-30.47</v>
      </c>
      <c r="DC37" s="164">
        <v>-7.4649999999999999</v>
      </c>
      <c r="DD37" s="164">
        <v>0</v>
      </c>
      <c r="DE37" s="164">
        <v>0</v>
      </c>
      <c r="DF37" s="164">
        <v>-101.64579999999999</v>
      </c>
      <c r="DG37" s="164">
        <v>-12.247299999999999</v>
      </c>
      <c r="DH37" s="164">
        <v>-18.485800000000001</v>
      </c>
      <c r="DI37" s="164">
        <v>-121.3</v>
      </c>
      <c r="DJ37" s="164">
        <v>-123.2</v>
      </c>
      <c r="DK37" s="164">
        <v>21.3217</v>
      </c>
      <c r="DL37" s="165">
        <v>66.366550000000004</v>
      </c>
      <c r="DM37" s="164">
        <v>70.931200000000004</v>
      </c>
      <c r="DN37" s="164">
        <v>94.940200000000004</v>
      </c>
      <c r="DO37" s="165">
        <v>65.959999999999994</v>
      </c>
      <c r="DP37" s="164">
        <v>-10.79</v>
      </c>
      <c r="DQ37" s="164">
        <v>43.648000000000003</v>
      </c>
      <c r="DR37" s="164">
        <v>100.53570000000001</v>
      </c>
      <c r="DS37" s="164">
        <v>-20.48</v>
      </c>
      <c r="DT37" s="164">
        <v>-20.75</v>
      </c>
      <c r="DU37" s="164">
        <v>97.34</v>
      </c>
      <c r="DV37" s="164">
        <v>73.23</v>
      </c>
      <c r="DW37" s="164">
        <v>102.63639999999999</v>
      </c>
      <c r="DX37" s="164">
        <v>100.8182</v>
      </c>
      <c r="DY37" s="164">
        <v>2.4824999999999999</v>
      </c>
      <c r="DZ37" s="164">
        <v>2.1818</v>
      </c>
      <c r="EA37" s="164">
        <v>253.3861</v>
      </c>
      <c r="EB37" s="164">
        <v>195.52279999999999</v>
      </c>
      <c r="EC37" s="164">
        <v>188.46420000000001</v>
      </c>
      <c r="ED37" s="164">
        <v>191.63720000000001</v>
      </c>
      <c r="EE37" s="164">
        <v>71.036000000000001</v>
      </c>
      <c r="EF37" s="164">
        <v>53.981299999999997</v>
      </c>
      <c r="EG37" s="164">
        <v>-25.495999999999999</v>
      </c>
      <c r="EH37" s="164">
        <v>604.15390000000002</v>
      </c>
      <c r="EI37" s="164">
        <v>39.839199999999998</v>
      </c>
      <c r="EJ37" s="163"/>
      <c r="EK37" s="164">
        <v>-24.9937</v>
      </c>
      <c r="EL37" s="164">
        <v>-21.541699999999999</v>
      </c>
      <c r="EM37" s="164">
        <v>15.5083</v>
      </c>
      <c r="EN37" s="164">
        <v>29.3553</v>
      </c>
      <c r="EO37" s="164">
        <v>27.170100000000001</v>
      </c>
      <c r="EP37" s="164">
        <v>30.768000000000001</v>
      </c>
      <c r="EQ37" s="164">
        <v>-51.352499999999999</v>
      </c>
      <c r="ER37" s="164">
        <v>-52.0291</v>
      </c>
      <c r="ES37" s="164">
        <v>-16.008299999999998</v>
      </c>
      <c r="ET37" s="164">
        <v>0</v>
      </c>
      <c r="EU37" s="164">
        <v>-11.37</v>
      </c>
      <c r="EV37" s="163"/>
      <c r="EW37" s="164">
        <v>17.741</v>
      </c>
      <c r="EX37" s="164">
        <v>-15.766</v>
      </c>
      <c r="EY37" s="164">
        <v>-39.511899999999997</v>
      </c>
      <c r="EZ37" s="164">
        <v>-38.612900000000003</v>
      </c>
      <c r="FA37" s="164">
        <v>13.5845</v>
      </c>
      <c r="FB37" s="164">
        <v>-51.3887</v>
      </c>
      <c r="FC37" s="164">
        <v>17.438099999999999</v>
      </c>
      <c r="FD37" s="164">
        <v>22.590299999999999</v>
      </c>
      <c r="FE37" s="164">
        <v>0</v>
      </c>
      <c r="FF37" s="164">
        <v>22.283799999999999</v>
      </c>
      <c r="FG37" s="164">
        <v>42.839700000000001</v>
      </c>
      <c r="FH37" s="164">
        <v>43.165399999999998</v>
      </c>
      <c r="FI37" s="164">
        <v>40.881900000000002</v>
      </c>
      <c r="FJ37" s="164">
        <v>16.7456</v>
      </c>
      <c r="FK37" s="164">
        <v>16.075800000000001</v>
      </c>
      <c r="FL37" s="164">
        <v>75.020399999999995</v>
      </c>
      <c r="FM37" s="164">
        <v>-0.1583</v>
      </c>
      <c r="FN37" s="164">
        <v>-0.21240000000000001</v>
      </c>
      <c r="FO37" s="164">
        <v>34.929900000000004</v>
      </c>
      <c r="FP37" s="164">
        <v>41.918700000000001</v>
      </c>
      <c r="FQ37" s="164">
        <v>31.1815</v>
      </c>
      <c r="FR37" s="164">
        <v>0.74</v>
      </c>
      <c r="FS37" s="164">
        <v>5.2595000000000001</v>
      </c>
      <c r="FT37" s="164">
        <v>0.92679999999999996</v>
      </c>
      <c r="FU37" s="164">
        <v>-2.76</v>
      </c>
      <c r="FV37" s="164">
        <v>18.27</v>
      </c>
      <c r="FW37" s="164">
        <v>30.0732</v>
      </c>
      <c r="FX37" s="163"/>
      <c r="FY37" s="164">
        <v>-2.5760000000000001</v>
      </c>
      <c r="FZ37" s="164">
        <v>4.3319999999999999</v>
      </c>
      <c r="GA37" s="163"/>
      <c r="GB37" s="164">
        <v>46.8</v>
      </c>
      <c r="GC37" s="164">
        <v>-42.614100000000001</v>
      </c>
      <c r="GD37" s="164">
        <v>-36.366300000000003</v>
      </c>
      <c r="GE37" s="164">
        <v>14.9</v>
      </c>
      <c r="GF37" s="164">
        <v>83.853700000000003</v>
      </c>
      <c r="GG37" s="164">
        <v>21</v>
      </c>
      <c r="GH37" s="164">
        <v>-22.123699999999999</v>
      </c>
      <c r="GI37" s="164">
        <v>2.0078999999999998</v>
      </c>
      <c r="GJ37" s="164">
        <v>2.1657999999999999</v>
      </c>
      <c r="GK37" s="164">
        <v>2.3081</v>
      </c>
      <c r="GL37" s="163"/>
      <c r="GM37" s="164">
        <v>0</v>
      </c>
      <c r="GN37" s="164">
        <v>-13.5724</v>
      </c>
      <c r="GO37" s="164">
        <v>-39.9756</v>
      </c>
      <c r="GP37" s="164">
        <v>17.310199999999998</v>
      </c>
      <c r="GQ37" s="164">
        <v>41.713299999999997</v>
      </c>
      <c r="GR37" s="164">
        <v>43.734400000000001</v>
      </c>
      <c r="GS37" s="164">
        <v>44.7607</v>
      </c>
      <c r="GT37" s="164">
        <v>-150.08260000000001</v>
      </c>
      <c r="GU37" s="164">
        <v>-34.298699999999997</v>
      </c>
      <c r="GV37" s="164">
        <v>32.338299999999997</v>
      </c>
      <c r="GW37" s="164">
        <v>-71.078699999999998</v>
      </c>
      <c r="GX37" s="163"/>
      <c r="GY37" s="164">
        <v>13.4892</v>
      </c>
      <c r="GZ37" s="164">
        <v>13.091699999999999</v>
      </c>
      <c r="HA37" s="164">
        <v>11</v>
      </c>
      <c r="HB37" s="164">
        <v>56.674399999999999</v>
      </c>
      <c r="HC37" s="164">
        <v>55.843600000000002</v>
      </c>
      <c r="HD37" s="164">
        <v>2.1</v>
      </c>
      <c r="HE37" s="163"/>
      <c r="HF37" s="164">
        <v>-174.0643</v>
      </c>
      <c r="HG37" s="164">
        <v>175.09620000000001</v>
      </c>
      <c r="HH37" s="164">
        <v>50.824599999999997</v>
      </c>
      <c r="HI37" s="164">
        <v>-56.517600000000002</v>
      </c>
      <c r="HJ37" s="164">
        <v>-53.306800000000003</v>
      </c>
      <c r="HK37" s="164">
        <v>-49.763100000000001</v>
      </c>
      <c r="HL37" s="164">
        <v>-39.2134</v>
      </c>
      <c r="HM37" s="164">
        <v>77.834599999999995</v>
      </c>
      <c r="HN37" s="164">
        <v>77.386700000000005</v>
      </c>
      <c r="HO37" s="164">
        <v>0</v>
      </c>
      <c r="HP37" s="164">
        <v>0</v>
      </c>
      <c r="HQ37" s="164">
        <v>-6.2595999999999998</v>
      </c>
      <c r="HR37" s="164">
        <v>-6.3254999999999999</v>
      </c>
      <c r="HS37" s="164">
        <v>-34.2622</v>
      </c>
      <c r="HT37" s="164">
        <v>-34.467700000000001</v>
      </c>
      <c r="HU37" s="164">
        <v>16.690000000000001</v>
      </c>
      <c r="HV37" s="164">
        <v>15.94</v>
      </c>
      <c r="HW37" s="164">
        <v>13.1</v>
      </c>
      <c r="HX37" s="164">
        <v>13.4</v>
      </c>
      <c r="HY37" s="164">
        <v>21.760999999999999</v>
      </c>
      <c r="HZ37" s="164">
        <v>-61.76</v>
      </c>
      <c r="IA37" s="164">
        <v>-295.75639999999999</v>
      </c>
      <c r="IB37" s="164">
        <v>108.74550000000001</v>
      </c>
      <c r="IC37" s="164">
        <v>0</v>
      </c>
      <c r="ID37" s="164">
        <v>12.2</v>
      </c>
      <c r="IE37" s="164">
        <v>-24.5</v>
      </c>
      <c r="IF37" s="164">
        <v>7.4</v>
      </c>
      <c r="IG37" s="164">
        <v>7.4</v>
      </c>
      <c r="IH37" s="163"/>
      <c r="II37" s="163"/>
      <c r="IJ37" s="164">
        <v>-43.866599999999998</v>
      </c>
      <c r="IK37" s="164">
        <v>-8.6069999999999993</v>
      </c>
      <c r="IL37" s="164">
        <v>56.789400000000001</v>
      </c>
      <c r="IM37" s="164">
        <v>25.928699999999999</v>
      </c>
      <c r="IN37" s="163"/>
      <c r="IO37" s="164">
        <v>-22.765699999999999</v>
      </c>
      <c r="IP37" s="164">
        <v>8.6623000000000001</v>
      </c>
      <c r="IQ37" s="164">
        <v>-115.1255</v>
      </c>
      <c r="IR37" s="164">
        <v>49.514200000000002</v>
      </c>
      <c r="IS37" s="164">
        <v>-14.132999999999999</v>
      </c>
      <c r="IT37" s="164">
        <v>179.2473</v>
      </c>
      <c r="IU37" s="164">
        <v>180.53729999999999</v>
      </c>
      <c r="IV37" s="164">
        <v>115.664</v>
      </c>
      <c r="IW37" s="164">
        <v>-45.363700000000001</v>
      </c>
      <c r="IX37" s="164">
        <v>-49.471499999999999</v>
      </c>
      <c r="IY37" s="164">
        <v>-91.654700000000005</v>
      </c>
      <c r="IZ37" s="164">
        <v>91.137200000000007</v>
      </c>
      <c r="JA37" s="164">
        <v>-8.9910999999999994</v>
      </c>
      <c r="JB37" s="164">
        <v>13.003</v>
      </c>
      <c r="JC37" s="164">
        <v>13.6</v>
      </c>
      <c r="JD37" s="164">
        <v>7.3730000000000002</v>
      </c>
      <c r="JE37" s="164">
        <v>7.4119999999999999</v>
      </c>
      <c r="JF37" s="164">
        <v>-12.88</v>
      </c>
      <c r="JG37" s="164">
        <v>-10.64</v>
      </c>
      <c r="JH37" s="163"/>
      <c r="JI37" s="164">
        <v>10.490600000000001</v>
      </c>
      <c r="JJ37" s="164">
        <v>-6.2668999999999997</v>
      </c>
      <c r="JK37" s="164">
        <v>-30.498200000000001</v>
      </c>
      <c r="JL37" s="164">
        <v>-1.4</v>
      </c>
      <c r="JM37" s="164">
        <v>52.67</v>
      </c>
      <c r="JN37" s="164">
        <v>52.923999999999999</v>
      </c>
      <c r="JO37" s="164">
        <v>11.4392</v>
      </c>
      <c r="JP37" s="164">
        <v>13.7118</v>
      </c>
      <c r="JQ37" s="164">
        <v>51.701000000000001</v>
      </c>
      <c r="JR37" s="164">
        <v>50.341799999999999</v>
      </c>
      <c r="JS37" s="164">
        <v>50.0989</v>
      </c>
      <c r="JT37" s="163"/>
      <c r="JU37" s="164">
        <v>24</v>
      </c>
      <c r="JV37" s="163"/>
      <c r="JW37" s="164">
        <v>8.66</v>
      </c>
      <c r="JX37" s="163"/>
      <c r="JY37" s="164">
        <v>-41.600900000000003</v>
      </c>
      <c r="JZ37" s="164">
        <v>74.715000000000003</v>
      </c>
      <c r="KA37" s="164">
        <v>50.712299999999999</v>
      </c>
      <c r="KB37" s="164">
        <v>-40.530500000000004</v>
      </c>
      <c r="KC37" s="164">
        <v>-72.726100000000002</v>
      </c>
      <c r="KD37" s="164">
        <v>38.9572</v>
      </c>
      <c r="KE37" s="164">
        <v>33.552599999999998</v>
      </c>
      <c r="KF37" s="164">
        <v>-25.2</v>
      </c>
      <c r="KG37" s="164">
        <v>24.9</v>
      </c>
      <c r="KH37" s="164">
        <v>-122.4464</v>
      </c>
      <c r="KI37" s="164">
        <v>153.68989999999999</v>
      </c>
    </row>
    <row r="38" spans="1:295" ht="18" customHeight="1" x14ac:dyDescent="0.3">
      <c r="A38" s="159" t="s">
        <v>90</v>
      </c>
      <c r="B38" s="159" t="s">
        <v>889</v>
      </c>
      <c r="C38" s="163"/>
      <c r="D38" s="164">
        <v>0</v>
      </c>
      <c r="E38" s="165">
        <v>-22.624500000000001</v>
      </c>
      <c r="F38" s="164">
        <v>-35.068399999999997</v>
      </c>
      <c r="G38" s="164">
        <v>20.268999999999998</v>
      </c>
      <c r="H38" s="164">
        <v>0</v>
      </c>
      <c r="I38" s="164">
        <v>61.534999999999997</v>
      </c>
      <c r="J38" s="164">
        <v>-96.400700000000001</v>
      </c>
      <c r="K38" s="164">
        <v>64.249700000000004</v>
      </c>
      <c r="L38" s="165">
        <v>32.487000000000002</v>
      </c>
      <c r="M38" s="163"/>
      <c r="N38" s="164">
        <v>-4.4400000000000004</v>
      </c>
      <c r="O38" s="164">
        <v>-73.736999999999995</v>
      </c>
      <c r="P38" s="165">
        <v>64.900000000000006</v>
      </c>
      <c r="Q38" s="164">
        <v>19.044</v>
      </c>
      <c r="R38" s="164">
        <v>-66</v>
      </c>
      <c r="S38" s="164">
        <v>10.075799999999999</v>
      </c>
      <c r="T38" s="164">
        <v>54.403599999999997</v>
      </c>
      <c r="U38" s="164">
        <v>15.5014</v>
      </c>
      <c r="V38" s="164">
        <v>15.5786</v>
      </c>
      <c r="W38" s="164">
        <v>25.8385</v>
      </c>
      <c r="X38" s="164">
        <v>16.680599999999998</v>
      </c>
      <c r="Y38" s="164">
        <v>5.3579999999999997</v>
      </c>
      <c r="Z38" s="164">
        <v>8.7059999999999995</v>
      </c>
      <c r="AA38" s="163"/>
      <c r="AB38" s="163"/>
      <c r="AC38" s="164">
        <v>-70.83</v>
      </c>
      <c r="AD38" s="164">
        <v>-71.13</v>
      </c>
      <c r="AE38" s="163"/>
      <c r="AF38" s="164">
        <v>4.4400000000000004</v>
      </c>
      <c r="AG38" s="164">
        <v>72.599999999999994</v>
      </c>
      <c r="AH38" s="164">
        <v>8.0389999999999997</v>
      </c>
      <c r="AI38" s="164">
        <v>0.16900000000000001</v>
      </c>
      <c r="AJ38" s="163"/>
      <c r="AK38" s="164">
        <v>-43.13</v>
      </c>
      <c r="AL38" s="164">
        <v>-96.85</v>
      </c>
      <c r="AM38" s="164">
        <v>43.62</v>
      </c>
      <c r="AN38" s="164">
        <v>43.59</v>
      </c>
      <c r="AO38" s="164">
        <v>14.2476</v>
      </c>
      <c r="AP38" s="164">
        <v>8.9620999999999995</v>
      </c>
      <c r="AQ38" s="164">
        <v>74.791499999999999</v>
      </c>
      <c r="AR38" s="164">
        <v>77.769199999999998</v>
      </c>
      <c r="AS38" s="164">
        <v>49.578099999999999</v>
      </c>
      <c r="AT38" s="164">
        <v>-47.153599999999997</v>
      </c>
      <c r="AU38" s="164">
        <v>-47.472200000000001</v>
      </c>
      <c r="AV38" s="164">
        <v>9.2751000000000001</v>
      </c>
      <c r="AW38" s="164">
        <v>9.1503999999999994</v>
      </c>
      <c r="AX38" s="164">
        <v>83.188699999999997</v>
      </c>
      <c r="AY38" s="164">
        <v>85.064099999999996</v>
      </c>
      <c r="AZ38" s="164">
        <v>-12.2065</v>
      </c>
      <c r="BA38" s="164">
        <v>-14.0703</v>
      </c>
      <c r="BB38" s="164">
        <v>-481.62479999999999</v>
      </c>
      <c r="BC38" s="164">
        <v>-11.263999999999999</v>
      </c>
      <c r="BD38" s="164">
        <v>-14.6</v>
      </c>
      <c r="BE38" s="164">
        <v>-14.5</v>
      </c>
      <c r="BF38" s="164">
        <v>52.922699999999999</v>
      </c>
      <c r="BG38" s="164">
        <v>51.913699999999999</v>
      </c>
      <c r="BH38" s="164">
        <v>-4.3010000000000002</v>
      </c>
      <c r="BI38" s="163"/>
      <c r="BJ38" s="164">
        <v>-63.730699999999999</v>
      </c>
      <c r="BK38" s="164">
        <v>10.7354</v>
      </c>
      <c r="BL38" s="164">
        <v>9.0762999999999998</v>
      </c>
      <c r="BM38" s="164">
        <v>6.2134</v>
      </c>
      <c r="BN38" s="164">
        <v>526.20000000000005</v>
      </c>
      <c r="BO38" s="164">
        <v>163.06030000000001</v>
      </c>
      <c r="BP38" s="164">
        <v>163.1824</v>
      </c>
      <c r="BQ38" s="164">
        <v>-592.32870000000003</v>
      </c>
      <c r="BR38" s="164">
        <v>557.80889999999999</v>
      </c>
      <c r="BS38" s="163"/>
      <c r="BT38" s="164">
        <v>-95.055599999999998</v>
      </c>
      <c r="BU38" s="164">
        <v>96.843900000000005</v>
      </c>
      <c r="BV38" s="164">
        <v>105.7633</v>
      </c>
      <c r="BW38" s="164">
        <v>30.5</v>
      </c>
      <c r="BX38" s="164">
        <v>32.06</v>
      </c>
      <c r="BY38" s="165">
        <v>71.930000000000007</v>
      </c>
      <c r="BZ38" s="164">
        <v>85.61</v>
      </c>
      <c r="CA38" s="164">
        <v>-21.161000000000001</v>
      </c>
      <c r="CB38" s="164">
        <v>-21.428899999999999</v>
      </c>
      <c r="CC38" s="164">
        <v>61.365099999999998</v>
      </c>
      <c r="CD38" s="164">
        <v>62.159399999999998</v>
      </c>
      <c r="CE38" s="164">
        <v>15.4442</v>
      </c>
      <c r="CF38" s="164">
        <v>-115.10290000000001</v>
      </c>
      <c r="CG38" s="164">
        <v>-115.0522</v>
      </c>
      <c r="CH38" s="164">
        <v>8.8978999999999999</v>
      </c>
      <c r="CI38" s="164">
        <v>0</v>
      </c>
      <c r="CJ38" s="163"/>
      <c r="CK38" s="163"/>
      <c r="CL38" s="164">
        <v>0</v>
      </c>
      <c r="CM38" s="164">
        <v>207.6</v>
      </c>
      <c r="CN38" s="164">
        <v>-16.64</v>
      </c>
      <c r="CO38" s="164">
        <v>68.056600000000003</v>
      </c>
      <c r="CP38" s="164">
        <v>67.108800000000002</v>
      </c>
      <c r="CQ38" s="164">
        <v>66.078699999999998</v>
      </c>
      <c r="CR38" s="164">
        <v>1.9079999999999999</v>
      </c>
      <c r="CS38" s="164">
        <v>2.5478000000000001</v>
      </c>
      <c r="CT38" s="164">
        <v>36.827100000000002</v>
      </c>
      <c r="CU38" s="164">
        <v>-97.182500000000005</v>
      </c>
      <c r="CV38" s="164">
        <v>46.170099999999998</v>
      </c>
      <c r="CW38" s="164">
        <v>15.150399999999999</v>
      </c>
      <c r="CX38" s="164">
        <v>90.11</v>
      </c>
      <c r="CY38" s="164">
        <v>46.45</v>
      </c>
      <c r="CZ38" s="165">
        <v>64.226100000000002</v>
      </c>
      <c r="DA38" s="165">
        <v>60.7956</v>
      </c>
      <c r="DB38" s="164">
        <v>-29.88</v>
      </c>
      <c r="DC38" s="164">
        <v>-7.6032000000000002</v>
      </c>
      <c r="DD38" s="164">
        <v>0</v>
      </c>
      <c r="DE38" s="164">
        <v>0</v>
      </c>
      <c r="DF38" s="164">
        <v>-105.59010000000001</v>
      </c>
      <c r="DG38" s="164">
        <v>-12.157</v>
      </c>
      <c r="DH38" s="164">
        <v>-18.261299999999999</v>
      </c>
      <c r="DI38" s="164">
        <v>-125.8</v>
      </c>
      <c r="DJ38" s="164">
        <v>-125.3</v>
      </c>
      <c r="DK38" s="164">
        <v>21.08</v>
      </c>
      <c r="DL38" s="164">
        <v>65.927099999999996</v>
      </c>
      <c r="DM38" s="164">
        <v>71.870500000000007</v>
      </c>
      <c r="DN38" s="164">
        <v>93.768299999999996</v>
      </c>
      <c r="DO38" s="164">
        <v>65.61</v>
      </c>
      <c r="DP38" s="164">
        <v>-11.11</v>
      </c>
      <c r="DQ38" s="164">
        <v>47.631500000000003</v>
      </c>
      <c r="DR38" s="164">
        <v>104.2884</v>
      </c>
      <c r="DS38" s="164">
        <v>-19.87</v>
      </c>
      <c r="DT38" s="164">
        <v>-20.13</v>
      </c>
      <c r="DU38" s="164">
        <v>101.51</v>
      </c>
      <c r="DV38" s="164">
        <v>72.95</v>
      </c>
      <c r="DW38" s="164">
        <v>104.36360000000001</v>
      </c>
      <c r="DX38" s="164">
        <v>103.5818</v>
      </c>
      <c r="DY38" s="164">
        <v>2.9279999999999999</v>
      </c>
      <c r="DZ38" s="164">
        <v>2.3273000000000001</v>
      </c>
      <c r="EA38" s="164">
        <v>256.35059999999999</v>
      </c>
      <c r="EB38" s="164">
        <v>197.548</v>
      </c>
      <c r="EC38" s="164">
        <v>190.3503</v>
      </c>
      <c r="ED38" s="164">
        <v>192.68969999999999</v>
      </c>
      <c r="EE38" s="164">
        <v>71.571700000000007</v>
      </c>
      <c r="EF38" s="164">
        <v>54.479599999999998</v>
      </c>
      <c r="EG38" s="164">
        <v>-26.126999999999999</v>
      </c>
      <c r="EH38" s="164">
        <v>609.85709999999995</v>
      </c>
      <c r="EI38" s="164">
        <v>31.353899999999999</v>
      </c>
      <c r="EJ38" s="163"/>
      <c r="EK38" s="164">
        <v>-27.096399999999999</v>
      </c>
      <c r="EL38" s="164">
        <v>-23.822199999999999</v>
      </c>
      <c r="EM38" s="164">
        <v>16.799700000000001</v>
      </c>
      <c r="EN38" s="164">
        <v>22.965599999999998</v>
      </c>
      <c r="EO38" s="164">
        <v>21.239799999999999</v>
      </c>
      <c r="EP38" s="164">
        <v>33.840000000000003</v>
      </c>
      <c r="EQ38" s="164">
        <v>-51.134700000000002</v>
      </c>
      <c r="ER38" s="164">
        <v>-52.055700000000002</v>
      </c>
      <c r="ES38" s="164">
        <v>-14.254300000000001</v>
      </c>
      <c r="ET38" s="164">
        <v>0</v>
      </c>
      <c r="EU38" s="164">
        <v>-11.39</v>
      </c>
      <c r="EV38" s="163"/>
      <c r="EW38" s="164">
        <v>17.9359</v>
      </c>
      <c r="EX38" s="164">
        <v>-30.372299999999999</v>
      </c>
      <c r="EY38" s="164">
        <v>-38.755099999999999</v>
      </c>
      <c r="EZ38" s="164">
        <v>-38.3521</v>
      </c>
      <c r="FA38" s="164">
        <v>11.232799999999999</v>
      </c>
      <c r="FB38" s="164">
        <v>-52.155000000000001</v>
      </c>
      <c r="FC38" s="164">
        <v>14.6692</v>
      </c>
      <c r="FD38" s="164">
        <v>22.472200000000001</v>
      </c>
      <c r="FE38" s="164">
        <v>0</v>
      </c>
      <c r="FF38" s="164">
        <v>22.066299999999998</v>
      </c>
      <c r="FG38" s="164">
        <v>42.644100000000002</v>
      </c>
      <c r="FH38" s="164">
        <v>42.939</v>
      </c>
      <c r="FI38" s="164">
        <v>40.887700000000002</v>
      </c>
      <c r="FJ38" s="164">
        <v>20.764600000000002</v>
      </c>
      <c r="FK38" s="164">
        <v>20.764600000000002</v>
      </c>
      <c r="FL38" s="164">
        <v>73.010900000000007</v>
      </c>
      <c r="FM38" s="164">
        <v>-0.45269999999999999</v>
      </c>
      <c r="FN38" s="164">
        <v>-0.44619999999999999</v>
      </c>
      <c r="FO38" s="164">
        <v>32.1723</v>
      </c>
      <c r="FP38" s="164">
        <v>40.2119</v>
      </c>
      <c r="FQ38" s="164">
        <v>29.753299999999999</v>
      </c>
      <c r="FR38" s="164">
        <v>-0.68</v>
      </c>
      <c r="FS38" s="164">
        <v>5.3547000000000002</v>
      </c>
      <c r="FT38" s="164">
        <v>1.0207999999999999</v>
      </c>
      <c r="FU38" s="164">
        <v>-2.75</v>
      </c>
      <c r="FV38" s="164">
        <v>17.899999999999999</v>
      </c>
      <c r="FW38" s="164">
        <v>29.6738</v>
      </c>
      <c r="FX38" s="163"/>
      <c r="FY38" s="164">
        <v>-2.1760000000000002</v>
      </c>
      <c r="FZ38" s="164">
        <v>4.2759999999999998</v>
      </c>
      <c r="GA38" s="163"/>
      <c r="GB38" s="164">
        <v>46.99</v>
      </c>
      <c r="GC38" s="164">
        <v>-40.055599999999998</v>
      </c>
      <c r="GD38" s="164">
        <v>-33.050699999999999</v>
      </c>
      <c r="GE38" s="165">
        <v>15.42</v>
      </c>
      <c r="GF38" s="164">
        <v>85.350200000000001</v>
      </c>
      <c r="GG38" s="164">
        <v>21</v>
      </c>
      <c r="GH38" s="164">
        <v>-22.489000000000001</v>
      </c>
      <c r="GI38" s="164">
        <v>1.6052999999999999</v>
      </c>
      <c r="GJ38" s="164">
        <v>1.8452</v>
      </c>
      <c r="GK38" s="164">
        <v>2.2515999999999998</v>
      </c>
      <c r="GL38" s="163"/>
      <c r="GM38" s="164">
        <v>0</v>
      </c>
      <c r="GN38" s="163"/>
      <c r="GO38" s="164">
        <v>-40.165100000000002</v>
      </c>
      <c r="GP38" s="164">
        <v>17.661200000000001</v>
      </c>
      <c r="GQ38" s="164">
        <v>42.342199999999998</v>
      </c>
      <c r="GR38" s="164">
        <v>43.643300000000004</v>
      </c>
      <c r="GS38" s="164">
        <v>45.398600000000002</v>
      </c>
      <c r="GT38" s="164">
        <v>-153.24180000000001</v>
      </c>
      <c r="GU38" s="164">
        <v>-34.996400000000001</v>
      </c>
      <c r="GV38" s="164">
        <v>33.405500000000004</v>
      </c>
      <c r="GW38" s="164">
        <v>-72.351900000000001</v>
      </c>
      <c r="GX38" s="163"/>
      <c r="GY38" s="164">
        <v>13.664999999999999</v>
      </c>
      <c r="GZ38" s="164">
        <v>13.1972</v>
      </c>
      <c r="HA38" s="165">
        <v>11</v>
      </c>
      <c r="HB38" s="164">
        <v>54.252899999999997</v>
      </c>
      <c r="HC38" s="164">
        <v>54.632199999999997</v>
      </c>
      <c r="HD38" s="165">
        <v>2.1</v>
      </c>
      <c r="HE38" s="163"/>
      <c r="HF38" s="164">
        <v>-171.1549</v>
      </c>
      <c r="HG38" s="164">
        <v>171.13810000000001</v>
      </c>
      <c r="HH38" s="164">
        <v>34.127600000000001</v>
      </c>
      <c r="HI38" s="164">
        <v>-53.298699999999997</v>
      </c>
      <c r="HJ38" s="164">
        <v>-52.356499999999997</v>
      </c>
      <c r="HK38" s="164">
        <v>-45.064100000000003</v>
      </c>
      <c r="HL38" s="164">
        <v>-34.904200000000003</v>
      </c>
      <c r="HM38" s="164">
        <v>72.381100000000004</v>
      </c>
      <c r="HN38" s="164">
        <v>71.714500000000001</v>
      </c>
      <c r="HO38" s="164">
        <v>0</v>
      </c>
      <c r="HP38" s="164">
        <v>0</v>
      </c>
      <c r="HQ38" s="164">
        <v>-7.9515000000000002</v>
      </c>
      <c r="HR38" s="164">
        <v>-8.0612999999999992</v>
      </c>
      <c r="HS38" s="164">
        <v>-36.940300000000001</v>
      </c>
      <c r="HT38" s="164">
        <v>-37.517600000000002</v>
      </c>
      <c r="HU38" s="164">
        <v>15.59</v>
      </c>
      <c r="HV38" s="164">
        <v>15.83</v>
      </c>
      <c r="HW38" s="164">
        <v>12.3</v>
      </c>
      <c r="HX38" s="164">
        <v>12.2</v>
      </c>
      <c r="HY38" s="164">
        <v>21.6585</v>
      </c>
      <c r="HZ38" s="164">
        <v>-58.64</v>
      </c>
      <c r="IA38" s="164">
        <v>-284.79689999999999</v>
      </c>
      <c r="IB38" s="164">
        <v>110.37560000000001</v>
      </c>
      <c r="IC38" s="164">
        <v>0</v>
      </c>
      <c r="ID38" s="164">
        <v>12.2</v>
      </c>
      <c r="IE38" s="164">
        <v>-21</v>
      </c>
      <c r="IF38" s="164">
        <v>9.1</v>
      </c>
      <c r="IG38" s="164">
        <v>10</v>
      </c>
      <c r="IH38" s="164">
        <v>1.2017</v>
      </c>
      <c r="II38" s="164">
        <v>1.2542</v>
      </c>
      <c r="IJ38" s="164">
        <v>-30.209299999999999</v>
      </c>
      <c r="IK38" s="164">
        <v>1.4318</v>
      </c>
      <c r="IL38" s="164">
        <v>58.796999999999997</v>
      </c>
      <c r="IM38" s="164">
        <v>22.0367</v>
      </c>
      <c r="IN38" s="163"/>
      <c r="IO38" s="164">
        <v>-22.2776</v>
      </c>
      <c r="IP38" s="164">
        <v>9.8789999999999996</v>
      </c>
      <c r="IQ38" s="164">
        <v>-109.646</v>
      </c>
      <c r="IR38" s="164">
        <v>54.598399999999998</v>
      </c>
      <c r="IS38" s="164">
        <v>-12.3565</v>
      </c>
      <c r="IT38" s="164">
        <v>178.37010000000001</v>
      </c>
      <c r="IU38" s="164">
        <v>180.52</v>
      </c>
      <c r="IV38" s="164">
        <v>111.0446</v>
      </c>
      <c r="IW38" s="164">
        <v>-48.143300000000004</v>
      </c>
      <c r="IX38" s="164">
        <v>-51.524500000000003</v>
      </c>
      <c r="IY38" s="164">
        <v>-96.013599999999997</v>
      </c>
      <c r="IZ38" s="164">
        <v>97.238799999999998</v>
      </c>
      <c r="JA38" s="164">
        <v>-8.1725999999999992</v>
      </c>
      <c r="JB38" s="164">
        <v>14.984</v>
      </c>
      <c r="JC38" s="164">
        <v>13.04</v>
      </c>
      <c r="JD38" s="164">
        <v>7.2990000000000004</v>
      </c>
      <c r="JE38" s="164">
        <v>7.2460000000000004</v>
      </c>
      <c r="JF38" s="164">
        <v>-13.04</v>
      </c>
      <c r="JG38" s="164">
        <v>-10.88</v>
      </c>
      <c r="JH38" s="163"/>
      <c r="JI38" s="164">
        <v>10.8995</v>
      </c>
      <c r="JJ38" s="164">
        <v>-4.7165999999999997</v>
      </c>
      <c r="JK38" s="164">
        <v>-30.089300000000001</v>
      </c>
      <c r="JL38" s="164">
        <v>-3.6</v>
      </c>
      <c r="JM38" s="164">
        <v>50.5</v>
      </c>
      <c r="JN38" s="164">
        <v>48.113999999999997</v>
      </c>
      <c r="JO38" s="163"/>
      <c r="JP38" s="163"/>
      <c r="JQ38" s="164">
        <v>45.860599999999998</v>
      </c>
      <c r="JR38" s="164">
        <v>46.841799999999999</v>
      </c>
      <c r="JS38" s="164">
        <v>44.641800000000003</v>
      </c>
      <c r="JT38" s="163"/>
      <c r="JU38" s="164">
        <v>22.4</v>
      </c>
      <c r="JV38" s="163"/>
      <c r="JW38" s="164">
        <v>8.75</v>
      </c>
      <c r="JX38" s="163"/>
      <c r="JY38" s="164">
        <v>-36.989899999999999</v>
      </c>
      <c r="JZ38" s="164">
        <v>70.947999999999993</v>
      </c>
      <c r="KA38" s="164">
        <v>46.652999999999999</v>
      </c>
      <c r="KB38" s="164">
        <v>-36.773299999999999</v>
      </c>
      <c r="KC38" s="164">
        <v>-69.421599999999998</v>
      </c>
      <c r="KD38" s="164">
        <v>34.821300000000001</v>
      </c>
      <c r="KE38" s="164">
        <v>35.116700000000002</v>
      </c>
      <c r="KF38" s="164">
        <v>-23.8</v>
      </c>
      <c r="KG38" s="164">
        <v>23</v>
      </c>
      <c r="KH38" s="164">
        <v>-132.9118</v>
      </c>
      <c r="KI38" s="164">
        <v>156.4426</v>
      </c>
    </row>
    <row r="39" spans="1:295" ht="18" customHeight="1" x14ac:dyDescent="0.3">
      <c r="A39" s="159" t="s">
        <v>90</v>
      </c>
      <c r="B39" s="159" t="s">
        <v>890</v>
      </c>
      <c r="C39" s="163"/>
      <c r="D39" s="164">
        <v>0</v>
      </c>
      <c r="E39" s="165">
        <v>-22.61975</v>
      </c>
      <c r="F39" s="164">
        <v>-34.855699999999999</v>
      </c>
      <c r="G39" s="164">
        <v>22.075299999999999</v>
      </c>
      <c r="H39" s="164">
        <v>0</v>
      </c>
      <c r="I39" s="164">
        <v>61.588700000000003</v>
      </c>
      <c r="J39" s="164">
        <v>-96.399299999999997</v>
      </c>
      <c r="K39" s="164">
        <v>65.096400000000003</v>
      </c>
      <c r="L39" s="164">
        <v>33.009</v>
      </c>
      <c r="M39" s="163"/>
      <c r="N39" s="164">
        <v>-8.8800000000000008</v>
      </c>
      <c r="O39" s="164">
        <v>-68.84</v>
      </c>
      <c r="P39" s="164">
        <v>61.6</v>
      </c>
      <c r="Q39" s="164">
        <v>14.076000000000001</v>
      </c>
      <c r="R39" s="164">
        <v>-61.6</v>
      </c>
      <c r="S39" s="164">
        <v>10.395200000000001</v>
      </c>
      <c r="T39" s="164">
        <v>53.870399999999997</v>
      </c>
      <c r="U39" s="164">
        <v>15.679399999999999</v>
      </c>
      <c r="V39" s="164">
        <v>15.9377</v>
      </c>
      <c r="W39" s="164">
        <v>25.959900000000001</v>
      </c>
      <c r="X39" s="164">
        <v>16.773</v>
      </c>
      <c r="Y39" s="164">
        <v>5.1967999999999996</v>
      </c>
      <c r="Z39" s="164">
        <v>8.1593999999999998</v>
      </c>
      <c r="AA39" s="163"/>
      <c r="AB39" s="163"/>
      <c r="AC39" s="164">
        <v>-69.59</v>
      </c>
      <c r="AD39" s="164">
        <v>-69.86</v>
      </c>
      <c r="AE39" s="163"/>
      <c r="AF39" s="164">
        <v>6.66</v>
      </c>
      <c r="AG39" s="164">
        <v>66</v>
      </c>
      <c r="AH39" s="164">
        <v>8.9540000000000006</v>
      </c>
      <c r="AI39" s="164">
        <v>0.17599999999999999</v>
      </c>
      <c r="AJ39" s="163"/>
      <c r="AK39" s="164">
        <v>-44.4</v>
      </c>
      <c r="AL39" s="164">
        <v>-93.81</v>
      </c>
      <c r="AM39" s="164">
        <v>44.38</v>
      </c>
      <c r="AN39" s="164">
        <v>45.92</v>
      </c>
      <c r="AO39" s="164">
        <v>14.2821</v>
      </c>
      <c r="AP39" s="164">
        <v>8.9193999999999996</v>
      </c>
      <c r="AQ39" s="164">
        <v>73.987399999999994</v>
      </c>
      <c r="AR39" s="164">
        <v>77.584199999999996</v>
      </c>
      <c r="AS39" s="164">
        <v>48.391500000000001</v>
      </c>
      <c r="AT39" s="164">
        <v>-48.493200000000002</v>
      </c>
      <c r="AU39" s="164">
        <v>-48.560200000000002</v>
      </c>
      <c r="AV39" s="164">
        <v>19.185500000000001</v>
      </c>
      <c r="AW39" s="164">
        <v>31.271100000000001</v>
      </c>
      <c r="AX39" s="164">
        <v>81.581199999999995</v>
      </c>
      <c r="AY39" s="164">
        <v>83.322599999999994</v>
      </c>
      <c r="AZ39" s="164">
        <v>4.2085999999999997</v>
      </c>
      <c r="BA39" s="164">
        <v>6.6498999999999997</v>
      </c>
      <c r="BB39" s="164">
        <v>-486.21570000000003</v>
      </c>
      <c r="BC39" s="164">
        <v>-14.5364</v>
      </c>
      <c r="BD39" s="164">
        <v>-13.1</v>
      </c>
      <c r="BE39" s="164">
        <v>-13.1</v>
      </c>
      <c r="BF39" s="164">
        <v>54.790199999999999</v>
      </c>
      <c r="BG39" s="164">
        <v>53.926299999999998</v>
      </c>
      <c r="BH39" s="164">
        <v>-4.3167999999999997</v>
      </c>
      <c r="BI39" s="163"/>
      <c r="BJ39" s="164">
        <v>-62.936599999999999</v>
      </c>
      <c r="BK39" s="164">
        <v>10.761100000000001</v>
      </c>
      <c r="BL39" s="164">
        <v>8.7196999999999996</v>
      </c>
      <c r="BM39" s="164">
        <v>5.9721000000000002</v>
      </c>
      <c r="BN39" s="164">
        <v>529.28229999999996</v>
      </c>
      <c r="BO39" s="164">
        <v>163.48759999999999</v>
      </c>
      <c r="BP39" s="164">
        <v>164.00640000000001</v>
      </c>
      <c r="BQ39" s="164">
        <v>-594.76130000000001</v>
      </c>
      <c r="BR39" s="164">
        <v>566.54100000000005</v>
      </c>
      <c r="BS39" s="163"/>
      <c r="BT39" s="164">
        <v>-78.399199999999993</v>
      </c>
      <c r="BU39" s="164">
        <v>80.200500000000005</v>
      </c>
      <c r="BV39" s="164">
        <v>105.77330000000001</v>
      </c>
      <c r="BW39" s="164">
        <v>31.08</v>
      </c>
      <c r="BX39" s="164">
        <v>31.88</v>
      </c>
      <c r="BY39" s="164">
        <v>71.959999999999994</v>
      </c>
      <c r="BZ39" s="164">
        <v>87.34</v>
      </c>
      <c r="CA39" s="164">
        <v>-26.2514</v>
      </c>
      <c r="CB39" s="164">
        <v>-26.519300000000001</v>
      </c>
      <c r="CC39" s="164">
        <v>71.4071</v>
      </c>
      <c r="CD39" s="164">
        <v>71.158100000000005</v>
      </c>
      <c r="CE39" s="164">
        <v>15.307700000000001</v>
      </c>
      <c r="CF39" s="164">
        <v>-113.99039999999999</v>
      </c>
      <c r="CG39" s="164">
        <v>-113.59050000000001</v>
      </c>
      <c r="CH39" s="164">
        <v>6.9103000000000003</v>
      </c>
      <c r="CI39" s="164">
        <v>0</v>
      </c>
      <c r="CJ39" s="163"/>
      <c r="CK39" s="163"/>
      <c r="CL39" s="164">
        <v>0</v>
      </c>
      <c r="CM39" s="164">
        <v>207.3</v>
      </c>
      <c r="CN39" s="164">
        <v>-16.68</v>
      </c>
      <c r="CO39" s="164">
        <v>68.707400000000007</v>
      </c>
      <c r="CP39" s="164">
        <v>68.797399999999996</v>
      </c>
      <c r="CQ39" s="164">
        <v>66.813699999999997</v>
      </c>
      <c r="CR39" s="164">
        <v>0.97309999999999997</v>
      </c>
      <c r="CS39" s="164">
        <v>1.2271000000000001</v>
      </c>
      <c r="CT39" s="164">
        <v>39.691099999999999</v>
      </c>
      <c r="CU39" s="164">
        <v>-97.785799999999995</v>
      </c>
      <c r="CV39" s="164">
        <v>46.351900000000001</v>
      </c>
      <c r="CW39" s="164">
        <v>14.6356</v>
      </c>
      <c r="CX39" s="164">
        <v>90.67</v>
      </c>
      <c r="CY39" s="164">
        <v>47.34</v>
      </c>
      <c r="CZ39" s="165">
        <v>64.226100000000002</v>
      </c>
      <c r="DA39" s="165">
        <v>60.429400000000001</v>
      </c>
      <c r="DB39" s="164">
        <v>-29.87</v>
      </c>
      <c r="DC39" s="164">
        <v>-7.6032000000000002</v>
      </c>
      <c r="DD39" s="164">
        <v>0</v>
      </c>
      <c r="DE39" s="164">
        <v>0</v>
      </c>
      <c r="DF39" s="164">
        <v>-113.3396</v>
      </c>
      <c r="DG39" s="164">
        <v>-12.1434</v>
      </c>
      <c r="DH39" s="164">
        <v>-18.4894</v>
      </c>
      <c r="DI39" s="164">
        <v>-125.5</v>
      </c>
      <c r="DJ39" s="164">
        <v>-126.1</v>
      </c>
      <c r="DK39" s="164">
        <v>21.343699999999998</v>
      </c>
      <c r="DL39" s="164">
        <v>65.927099999999996</v>
      </c>
      <c r="DM39" s="164">
        <v>70.931200000000004</v>
      </c>
      <c r="DN39" s="164">
        <v>93.768299999999996</v>
      </c>
      <c r="DO39" s="164">
        <v>65.59</v>
      </c>
      <c r="DP39" s="164">
        <v>-10.95</v>
      </c>
      <c r="DQ39" s="164">
        <v>48.67</v>
      </c>
      <c r="DR39" s="164">
        <v>110.6613</v>
      </c>
      <c r="DS39" s="164">
        <v>-19.350000000000001</v>
      </c>
      <c r="DT39" s="164">
        <v>-19.59</v>
      </c>
      <c r="DU39" s="164">
        <v>98.1</v>
      </c>
      <c r="DV39" s="164">
        <v>73.3</v>
      </c>
      <c r="DW39" s="164">
        <v>110.67270000000001</v>
      </c>
      <c r="DX39" s="164">
        <v>110.1636</v>
      </c>
      <c r="DY39" s="164">
        <v>0</v>
      </c>
      <c r="DZ39" s="164">
        <v>-1.3635999999999999</v>
      </c>
      <c r="EA39" s="164">
        <v>253.06960000000001</v>
      </c>
      <c r="EB39" s="164">
        <v>196.75219999999999</v>
      </c>
      <c r="EC39" s="164">
        <v>190.4742</v>
      </c>
      <c r="ED39" s="164">
        <v>193.91499999999999</v>
      </c>
      <c r="EE39" s="164">
        <v>71.281199999999998</v>
      </c>
      <c r="EF39" s="164">
        <v>53.048999999999999</v>
      </c>
      <c r="EG39" s="164">
        <v>-26.66</v>
      </c>
      <c r="EH39" s="164">
        <v>603.25350000000003</v>
      </c>
      <c r="EI39" s="164">
        <v>43.041400000000003</v>
      </c>
      <c r="EJ39" s="163"/>
      <c r="EK39" s="164">
        <v>-26.030100000000001</v>
      </c>
      <c r="EL39" s="164">
        <v>-22.8217</v>
      </c>
      <c r="EM39" s="164">
        <v>15.9994</v>
      </c>
      <c r="EN39" s="164">
        <v>24.034700000000001</v>
      </c>
      <c r="EO39" s="164">
        <v>22.116</v>
      </c>
      <c r="EP39" s="164">
        <v>35.375999999999998</v>
      </c>
      <c r="EQ39" s="164">
        <v>-50.342700000000001</v>
      </c>
      <c r="ER39" s="164">
        <v>-51.174100000000003</v>
      </c>
      <c r="ES39" s="164">
        <v>-14.0557</v>
      </c>
      <c r="ET39" s="164">
        <v>0</v>
      </c>
      <c r="EU39" s="164">
        <v>-11.55</v>
      </c>
      <c r="EV39" s="163"/>
      <c r="EW39" s="164">
        <v>17.674600000000002</v>
      </c>
      <c r="EX39" s="164">
        <v>-26.584</v>
      </c>
      <c r="EY39" s="164">
        <v>-36.141500000000001</v>
      </c>
      <c r="EZ39" s="164">
        <v>-35.569400000000002</v>
      </c>
      <c r="FA39" s="164">
        <v>8.5082000000000004</v>
      </c>
      <c r="FB39" s="164">
        <v>-51.287500000000001</v>
      </c>
      <c r="FC39" s="164">
        <v>15.194100000000001</v>
      </c>
      <c r="FD39" s="164">
        <v>21.202300000000001</v>
      </c>
      <c r="FE39" s="164">
        <v>0</v>
      </c>
      <c r="FF39" s="164">
        <v>20.459599999999998</v>
      </c>
      <c r="FG39" s="164">
        <v>41.354399999999998</v>
      </c>
      <c r="FH39" s="164">
        <v>42.078400000000002</v>
      </c>
      <c r="FI39" s="164">
        <v>40.171799999999998</v>
      </c>
      <c r="FJ39" s="164">
        <v>27.462800000000001</v>
      </c>
      <c r="FK39" s="164">
        <v>25.7883</v>
      </c>
      <c r="FL39" s="164">
        <v>54.255800000000001</v>
      </c>
      <c r="FM39" s="164">
        <v>2.6694</v>
      </c>
      <c r="FN39" s="164">
        <v>2.8513999999999999</v>
      </c>
      <c r="FO39" s="164">
        <v>28.460999999999999</v>
      </c>
      <c r="FP39" s="164">
        <v>38.574199999999998</v>
      </c>
      <c r="FQ39" s="164">
        <v>15.2364</v>
      </c>
      <c r="FR39" s="164">
        <v>-0.71</v>
      </c>
      <c r="FS39" s="164">
        <v>10.5794</v>
      </c>
      <c r="FT39" s="164">
        <v>0.99760000000000004</v>
      </c>
      <c r="FU39" s="164">
        <v>-6.31</v>
      </c>
      <c r="FV39" s="164">
        <v>18.66</v>
      </c>
      <c r="FW39" s="164">
        <v>14.7842</v>
      </c>
      <c r="FX39" s="163"/>
      <c r="FY39" s="164">
        <v>-2.0830000000000002</v>
      </c>
      <c r="FZ39" s="164">
        <v>4.4749999999999996</v>
      </c>
      <c r="GA39" s="163"/>
      <c r="GB39" s="164">
        <v>42.11</v>
      </c>
      <c r="GC39" s="164">
        <v>-39.172899999999998</v>
      </c>
      <c r="GD39" s="164">
        <v>-26.675699999999999</v>
      </c>
      <c r="GE39" s="164">
        <v>15.94</v>
      </c>
      <c r="GF39" s="164">
        <v>83.09</v>
      </c>
      <c r="GG39" s="164">
        <v>20.6</v>
      </c>
      <c r="GH39" s="164">
        <v>-23.1355</v>
      </c>
      <c r="GI39" s="164">
        <v>1.4392</v>
      </c>
      <c r="GJ39" s="164">
        <v>1.9101999999999999</v>
      </c>
      <c r="GK39" s="164">
        <v>2.359</v>
      </c>
      <c r="GL39" s="163"/>
      <c r="GM39" s="164">
        <v>0</v>
      </c>
      <c r="GN39" s="163"/>
      <c r="GO39" s="164">
        <v>-40.297499999999999</v>
      </c>
      <c r="GP39" s="164">
        <v>17.790299999999998</v>
      </c>
      <c r="GQ39" s="164">
        <v>42.536799999999999</v>
      </c>
      <c r="GR39" s="164">
        <v>44.303600000000003</v>
      </c>
      <c r="GS39" s="164">
        <v>44.477800000000002</v>
      </c>
      <c r="GT39" s="164">
        <v>-149.6756</v>
      </c>
      <c r="GU39" s="164">
        <v>-34.836799999999997</v>
      </c>
      <c r="GV39" s="164">
        <v>33.697299999999998</v>
      </c>
      <c r="GW39" s="164">
        <v>-72.348799999999997</v>
      </c>
      <c r="GX39" s="163"/>
      <c r="GY39" s="164">
        <v>13.655200000000001</v>
      </c>
      <c r="GZ39" s="164">
        <v>13.1866</v>
      </c>
      <c r="HA39" s="165">
        <v>11.5</v>
      </c>
      <c r="HB39" s="164">
        <v>58.741999999999997</v>
      </c>
      <c r="HC39" s="164">
        <v>60.849499999999999</v>
      </c>
      <c r="HD39" s="164">
        <v>2.1</v>
      </c>
      <c r="HE39" s="163"/>
      <c r="HF39" s="164">
        <v>-174.97479999999999</v>
      </c>
      <c r="HG39" s="164">
        <v>178.06059999999999</v>
      </c>
      <c r="HH39" s="164">
        <v>56.976700000000001</v>
      </c>
      <c r="HI39" s="164">
        <v>-59.091000000000001</v>
      </c>
      <c r="HJ39" s="164">
        <v>-56.9726</v>
      </c>
      <c r="HK39" s="164">
        <v>-46.647599999999997</v>
      </c>
      <c r="HL39" s="164">
        <v>-37.110700000000001</v>
      </c>
      <c r="HM39" s="164">
        <v>75.066100000000006</v>
      </c>
      <c r="HN39" s="164">
        <v>74.644499999999994</v>
      </c>
      <c r="HO39" s="164">
        <v>0</v>
      </c>
      <c r="HP39" s="164">
        <v>0</v>
      </c>
      <c r="HQ39" s="164">
        <v>-6.2595999999999998</v>
      </c>
      <c r="HR39" s="164">
        <v>-7.0506000000000002</v>
      </c>
      <c r="HS39" s="164">
        <v>-41.516199999999998</v>
      </c>
      <c r="HT39" s="164">
        <v>-40.938800000000001</v>
      </c>
      <c r="HU39" s="164">
        <v>14.82</v>
      </c>
      <c r="HV39" s="164">
        <v>14.73</v>
      </c>
      <c r="HW39" s="164">
        <v>14.1</v>
      </c>
      <c r="HX39" s="164">
        <v>13.8</v>
      </c>
      <c r="HY39" s="164">
        <v>21.987500000000001</v>
      </c>
      <c r="HZ39" s="164">
        <v>-54</v>
      </c>
      <c r="IA39" s="164">
        <v>-294.4665</v>
      </c>
      <c r="IB39" s="164">
        <v>113.4735</v>
      </c>
      <c r="IC39" s="164">
        <v>0</v>
      </c>
      <c r="ID39" s="164">
        <v>14.5</v>
      </c>
      <c r="IE39" s="164">
        <v>-21.6</v>
      </c>
      <c r="IF39" s="164">
        <v>7.4</v>
      </c>
      <c r="IG39" s="164">
        <v>7.7</v>
      </c>
      <c r="IH39" s="164">
        <v>1.5024</v>
      </c>
      <c r="II39" s="164">
        <v>1.3086</v>
      </c>
      <c r="IJ39" s="164">
        <v>-47.831600000000002</v>
      </c>
      <c r="IK39" s="164">
        <v>-13.088699999999999</v>
      </c>
      <c r="IL39" s="164">
        <v>75.211399999999998</v>
      </c>
      <c r="IM39" s="164">
        <v>39.235900000000001</v>
      </c>
      <c r="IN39" s="163"/>
      <c r="IO39" s="164">
        <v>-34.737900000000003</v>
      </c>
      <c r="IP39" s="164">
        <v>23.8581</v>
      </c>
      <c r="IQ39" s="164">
        <v>-116.048</v>
      </c>
      <c r="IR39" s="164">
        <v>39.763500000000001</v>
      </c>
      <c r="IS39" s="164">
        <v>-23.633600000000001</v>
      </c>
      <c r="IT39" s="164">
        <v>180.21899999999999</v>
      </c>
      <c r="IU39" s="164">
        <v>179.8656</v>
      </c>
      <c r="IV39" s="164">
        <v>117.43470000000001</v>
      </c>
      <c r="IW39" s="164">
        <v>-64.429599999999994</v>
      </c>
      <c r="IX39" s="164">
        <v>-40.189500000000002</v>
      </c>
      <c r="IY39" s="164">
        <v>-101.105</v>
      </c>
      <c r="IZ39" s="164">
        <v>101.6854</v>
      </c>
      <c r="JA39" s="164">
        <v>-7.8045</v>
      </c>
      <c r="JB39" s="164">
        <v>16.789000000000001</v>
      </c>
      <c r="JC39" s="164">
        <v>13.44</v>
      </c>
      <c r="JD39" s="165">
        <v>7.2595000000000001</v>
      </c>
      <c r="JE39" s="164">
        <v>7.1710000000000003</v>
      </c>
      <c r="JF39" s="164">
        <v>-13.12</v>
      </c>
      <c r="JG39" s="164">
        <v>-10.72</v>
      </c>
      <c r="JH39" s="163"/>
      <c r="JI39" s="164">
        <v>11.164999999999999</v>
      </c>
      <c r="JJ39" s="164">
        <v>-6.1814</v>
      </c>
      <c r="JK39" s="164">
        <v>-28.944800000000001</v>
      </c>
      <c r="JL39" s="164">
        <v>-3.1</v>
      </c>
      <c r="JM39" s="164">
        <v>50.829000000000001</v>
      </c>
      <c r="JN39" s="164">
        <v>50.5</v>
      </c>
      <c r="JO39" s="163"/>
      <c r="JP39" s="163"/>
      <c r="JQ39" s="164">
        <v>51.136000000000003</v>
      </c>
      <c r="JR39" s="164">
        <v>49.477800000000002</v>
      </c>
      <c r="JS39" s="164">
        <v>49.859400000000001</v>
      </c>
      <c r="JT39" s="163"/>
      <c r="JU39" s="164">
        <v>21.1</v>
      </c>
      <c r="JV39" s="163"/>
      <c r="JW39" s="164">
        <v>8.6999999999999993</v>
      </c>
      <c r="JX39" s="163"/>
      <c r="JY39" s="164">
        <v>-40.182600000000001</v>
      </c>
      <c r="JZ39" s="164">
        <v>72.995800000000003</v>
      </c>
      <c r="KA39" s="164">
        <v>47.594299999999997</v>
      </c>
      <c r="KB39" s="164">
        <v>-40.4572</v>
      </c>
      <c r="KC39" s="164">
        <v>-70.149299999999997</v>
      </c>
      <c r="KD39" s="164">
        <v>36.252499999999998</v>
      </c>
      <c r="KE39" s="164">
        <v>34.779299999999999</v>
      </c>
      <c r="KF39" s="164">
        <v>-21.5</v>
      </c>
      <c r="KG39" s="164">
        <v>21.8</v>
      </c>
      <c r="KH39" s="164">
        <v>-121.4983</v>
      </c>
      <c r="KI39" s="164">
        <v>164.88499999999999</v>
      </c>
    </row>
    <row r="40" spans="1:295" ht="18" customHeight="1" x14ac:dyDescent="0.3">
      <c r="A40" s="159" t="s">
        <v>90</v>
      </c>
      <c r="B40" s="159" t="s">
        <v>891</v>
      </c>
      <c r="C40" s="166"/>
      <c r="D40" s="167">
        <v>0</v>
      </c>
      <c r="E40" s="167">
        <v>-22.614999999999998</v>
      </c>
      <c r="F40" s="167">
        <v>-35.363900000000001</v>
      </c>
      <c r="G40" s="167">
        <v>16.477499999999999</v>
      </c>
      <c r="H40" s="167">
        <v>0</v>
      </c>
      <c r="I40" s="167">
        <v>61.109200000000001</v>
      </c>
      <c r="J40" s="167">
        <v>-91.746899999999997</v>
      </c>
      <c r="K40" s="167">
        <v>64.8977</v>
      </c>
      <c r="L40" s="167">
        <v>32.651000000000003</v>
      </c>
      <c r="M40" s="166"/>
      <c r="N40" s="167">
        <v>-6.66</v>
      </c>
      <c r="O40" s="167">
        <v>-69.256</v>
      </c>
      <c r="P40" s="167">
        <v>63.8</v>
      </c>
      <c r="Q40" s="167">
        <v>15.731999999999999</v>
      </c>
      <c r="R40" s="167">
        <v>-63.8</v>
      </c>
      <c r="S40" s="167">
        <v>10.273999999999999</v>
      </c>
      <c r="T40" s="167">
        <v>51.182200000000002</v>
      </c>
      <c r="U40" s="167">
        <v>15.8977</v>
      </c>
      <c r="V40" s="167">
        <v>15.7898</v>
      </c>
      <c r="W40" s="167">
        <v>26.316500000000001</v>
      </c>
      <c r="X40" s="167">
        <v>17.0854</v>
      </c>
      <c r="Y40" s="167">
        <v>5.4055</v>
      </c>
      <c r="Z40" s="167">
        <v>8.3084000000000007</v>
      </c>
      <c r="AA40" s="166"/>
      <c r="AB40" s="166"/>
      <c r="AC40" s="167">
        <v>-69.400000000000006</v>
      </c>
      <c r="AD40" s="167">
        <v>-68.98</v>
      </c>
      <c r="AE40" s="166"/>
      <c r="AF40" s="167">
        <v>6.66</v>
      </c>
      <c r="AG40" s="167">
        <v>68.2</v>
      </c>
      <c r="AH40" s="167">
        <v>8.5649999999999995</v>
      </c>
      <c r="AI40" s="167">
        <v>0.17299999999999999</v>
      </c>
      <c r="AJ40" s="166"/>
      <c r="AK40" s="167">
        <v>-41.59</v>
      </c>
      <c r="AL40" s="167">
        <v>-95.55</v>
      </c>
      <c r="AM40" s="167">
        <v>41.89</v>
      </c>
      <c r="AN40" s="167">
        <v>42</v>
      </c>
      <c r="AO40" s="167">
        <v>14.8949</v>
      </c>
      <c r="AP40" s="167">
        <v>8.4223999999999997</v>
      </c>
      <c r="AQ40" s="167">
        <v>71.482399999999998</v>
      </c>
      <c r="AR40" s="167">
        <v>74.002399999999994</v>
      </c>
      <c r="AS40" s="167">
        <v>49.283700000000003</v>
      </c>
      <c r="AT40" s="167">
        <v>-45.144199999999998</v>
      </c>
      <c r="AU40" s="167">
        <v>-45.365400000000001</v>
      </c>
      <c r="AV40" s="167">
        <v>7.6581999999999999</v>
      </c>
      <c r="AW40" s="167">
        <v>7.6963999999999997</v>
      </c>
      <c r="AX40" s="167">
        <v>80.7774</v>
      </c>
      <c r="AY40" s="167">
        <v>82.518900000000002</v>
      </c>
      <c r="AZ40" s="167">
        <v>-12.5663</v>
      </c>
      <c r="BA40" s="167">
        <v>-14.5745</v>
      </c>
      <c r="BB40" s="167">
        <v>-464.64249999999998</v>
      </c>
      <c r="BC40" s="167">
        <v>-13.5634</v>
      </c>
      <c r="BD40" s="167">
        <v>-13.5</v>
      </c>
      <c r="BE40" s="167">
        <v>-13.5</v>
      </c>
      <c r="BF40" s="167">
        <v>51.061900000000001</v>
      </c>
      <c r="BG40" s="167">
        <v>50.756500000000003</v>
      </c>
      <c r="BH40" s="167">
        <v>-4.3289</v>
      </c>
      <c r="BI40" s="166"/>
      <c r="BJ40" s="167">
        <v>-58.4818</v>
      </c>
      <c r="BK40" s="167">
        <v>10.4293</v>
      </c>
      <c r="BL40" s="167">
        <v>8.7520000000000007</v>
      </c>
      <c r="BM40" s="167">
        <v>5.9208999999999996</v>
      </c>
      <c r="BN40" s="167">
        <v>506.24090000000001</v>
      </c>
      <c r="BO40" s="167">
        <v>159.94749999999999</v>
      </c>
      <c r="BP40" s="167">
        <v>159.85589999999999</v>
      </c>
      <c r="BQ40" s="167">
        <v>-569.79909999999995</v>
      </c>
      <c r="BR40" s="167">
        <v>546.05439999999999</v>
      </c>
      <c r="BS40" s="166"/>
      <c r="BT40" s="167">
        <v>-88.044399999999996</v>
      </c>
      <c r="BU40" s="167">
        <v>90.096299999999999</v>
      </c>
      <c r="BV40" s="168">
        <v>105.7084</v>
      </c>
      <c r="BW40" s="167">
        <v>30.76</v>
      </c>
      <c r="BX40" s="167">
        <v>31.85</v>
      </c>
      <c r="BY40" s="168">
        <v>71.959999999999994</v>
      </c>
      <c r="BZ40" s="167">
        <v>87.6</v>
      </c>
      <c r="CA40" s="167">
        <v>-25.581600000000002</v>
      </c>
      <c r="CB40" s="167">
        <v>-24.242000000000001</v>
      </c>
      <c r="CC40" s="167">
        <v>67.418499999999995</v>
      </c>
      <c r="CD40" s="167">
        <v>68.039400000000001</v>
      </c>
      <c r="CE40" s="167">
        <v>14.721500000000001</v>
      </c>
      <c r="CF40" s="167">
        <v>-111.2983</v>
      </c>
      <c r="CG40" s="167">
        <v>-111.7993</v>
      </c>
      <c r="CH40" s="167">
        <v>7.5983999999999998</v>
      </c>
      <c r="CI40" s="167">
        <v>0</v>
      </c>
      <c r="CJ40" s="166"/>
      <c r="CK40" s="166"/>
      <c r="CL40" s="167">
        <v>0</v>
      </c>
      <c r="CM40" s="167">
        <v>208.7</v>
      </c>
      <c r="CN40" s="167">
        <v>-16.27</v>
      </c>
      <c r="CO40" s="167">
        <v>71.128200000000007</v>
      </c>
      <c r="CP40" s="167">
        <v>70.771900000000002</v>
      </c>
      <c r="CQ40" s="167">
        <v>68.999200000000002</v>
      </c>
      <c r="CR40" s="167">
        <v>-2.0501999999999998</v>
      </c>
      <c r="CS40" s="167">
        <v>-1.4436</v>
      </c>
      <c r="CT40" s="167">
        <v>35.233800000000002</v>
      </c>
      <c r="CU40" s="167">
        <v>-91.877600000000001</v>
      </c>
      <c r="CV40" s="167">
        <v>43.943600000000004</v>
      </c>
      <c r="CW40" s="167">
        <v>14.392300000000001</v>
      </c>
      <c r="CX40" s="167">
        <v>91.34</v>
      </c>
      <c r="CY40" s="167">
        <v>47.16</v>
      </c>
      <c r="CZ40" s="167">
        <v>64.226100000000002</v>
      </c>
      <c r="DA40" s="168">
        <v>60.063200000000002</v>
      </c>
      <c r="DB40" s="167">
        <v>-30.2</v>
      </c>
      <c r="DC40" s="167">
        <v>-7.4649999999999999</v>
      </c>
      <c r="DD40" s="167">
        <v>0</v>
      </c>
      <c r="DE40" s="167">
        <v>0</v>
      </c>
      <c r="DF40" s="167">
        <v>-105.2861</v>
      </c>
      <c r="DG40" s="167">
        <v>-11.861700000000001</v>
      </c>
      <c r="DH40" s="167">
        <v>-18.439499999999999</v>
      </c>
      <c r="DI40" s="167">
        <v>-124.1</v>
      </c>
      <c r="DJ40" s="167">
        <v>-124.1</v>
      </c>
      <c r="DK40" s="167">
        <v>21.2943</v>
      </c>
      <c r="DL40" s="168">
        <v>65.487650000000002</v>
      </c>
      <c r="DM40" s="167">
        <v>69.991900000000001</v>
      </c>
      <c r="DN40" s="168">
        <v>93.768299999999996</v>
      </c>
      <c r="DO40" s="168">
        <v>65.59</v>
      </c>
      <c r="DP40" s="167">
        <v>-10.66</v>
      </c>
      <c r="DQ40" s="167">
        <v>48.607999999999997</v>
      </c>
      <c r="DR40" s="167">
        <v>105.251</v>
      </c>
      <c r="DS40" s="167">
        <v>-19.68</v>
      </c>
      <c r="DT40" s="167">
        <v>-20</v>
      </c>
      <c r="DU40" s="167">
        <v>95.3</v>
      </c>
      <c r="DV40" s="167">
        <v>72.569999999999993</v>
      </c>
      <c r="DW40" s="167">
        <v>106.4545</v>
      </c>
      <c r="DX40" s="167">
        <v>104.5273</v>
      </c>
      <c r="DY40" s="167">
        <v>-1.2982</v>
      </c>
      <c r="DZ40" s="167">
        <v>-1.7544999999999999</v>
      </c>
      <c r="EA40" s="167">
        <v>253.37200000000001</v>
      </c>
      <c r="EB40" s="167">
        <v>193.1103</v>
      </c>
      <c r="EC40" s="167">
        <v>187.68799999999999</v>
      </c>
      <c r="ED40" s="167">
        <v>190.35820000000001</v>
      </c>
      <c r="EE40" s="167">
        <v>70.2273</v>
      </c>
      <c r="EF40" s="167">
        <v>51.869100000000003</v>
      </c>
      <c r="EG40" s="167">
        <v>-26.414999999999999</v>
      </c>
      <c r="EH40" s="167">
        <v>580.91600000000005</v>
      </c>
      <c r="EI40" s="167">
        <v>76.5441</v>
      </c>
      <c r="EJ40" s="166"/>
      <c r="EK40" s="167">
        <v>-21.5915</v>
      </c>
      <c r="EL40" s="167">
        <v>-18.6251</v>
      </c>
      <c r="EM40" s="167">
        <v>17.8963</v>
      </c>
      <c r="EN40" s="167">
        <v>25.395900000000001</v>
      </c>
      <c r="EO40" s="167">
        <v>22.7103</v>
      </c>
      <c r="EP40" s="167">
        <v>32.304000000000002</v>
      </c>
      <c r="EQ40" s="167">
        <v>-46.8994</v>
      </c>
      <c r="ER40" s="167">
        <v>-47.796100000000003</v>
      </c>
      <c r="ES40" s="167">
        <v>-11.853999999999999</v>
      </c>
      <c r="ET40" s="167">
        <v>0</v>
      </c>
      <c r="EU40" s="167">
        <v>-8.16</v>
      </c>
      <c r="EV40" s="166"/>
      <c r="EW40" s="167">
        <v>17.1266</v>
      </c>
      <c r="EX40" s="167">
        <v>-21.4602</v>
      </c>
      <c r="EY40" s="167">
        <v>-35.965499999999999</v>
      </c>
      <c r="EZ40" s="167">
        <v>-35.168999999999997</v>
      </c>
      <c r="FA40" s="167">
        <v>8.98</v>
      </c>
      <c r="FB40" s="167">
        <v>-50.220799999999997</v>
      </c>
      <c r="FC40" s="167">
        <v>14.1829</v>
      </c>
      <c r="FD40" s="167">
        <v>20.966799999999999</v>
      </c>
      <c r="FE40" s="167">
        <v>0</v>
      </c>
      <c r="FF40" s="167">
        <v>20.7837</v>
      </c>
      <c r="FG40" s="167">
        <v>41.350700000000003</v>
      </c>
      <c r="FH40" s="167">
        <v>41.269799999999996</v>
      </c>
      <c r="FI40" s="167">
        <v>40.464199999999998</v>
      </c>
      <c r="FJ40" s="167">
        <v>24.7835</v>
      </c>
      <c r="FK40" s="167">
        <v>24.7835</v>
      </c>
      <c r="FL40" s="167">
        <v>53.083599999999997</v>
      </c>
      <c r="FM40" s="167">
        <v>3.4796</v>
      </c>
      <c r="FN40" s="167">
        <v>2.7825000000000002</v>
      </c>
      <c r="FO40" s="167">
        <v>26.244800000000001</v>
      </c>
      <c r="FP40" s="167">
        <v>37.783299999999997</v>
      </c>
      <c r="FQ40" s="167">
        <v>15.924899999999999</v>
      </c>
      <c r="FR40" s="167">
        <v>0.79</v>
      </c>
      <c r="FS40" s="167">
        <v>10.6746</v>
      </c>
      <c r="FT40" s="167">
        <v>1.0207999999999999</v>
      </c>
      <c r="FU40" s="167">
        <v>-6.49</v>
      </c>
      <c r="FV40" s="167">
        <v>18.34</v>
      </c>
      <c r="FW40" s="167">
        <v>16.073399999999999</v>
      </c>
      <c r="FX40" s="166"/>
      <c r="FY40" s="167">
        <v>-2.1080000000000001</v>
      </c>
      <c r="FZ40" s="167">
        <v>4.4669999999999996</v>
      </c>
      <c r="GA40" s="166"/>
      <c r="GB40" s="167">
        <v>42.53</v>
      </c>
      <c r="GC40" s="167">
        <v>-36.523299999999999</v>
      </c>
      <c r="GD40" s="167">
        <v>-26.166899999999998</v>
      </c>
      <c r="GE40" s="167">
        <v>15.94</v>
      </c>
      <c r="GF40" s="167">
        <v>82.116600000000005</v>
      </c>
      <c r="GG40" s="167">
        <v>20.2</v>
      </c>
      <c r="GH40" s="167">
        <v>-23.223400000000002</v>
      </c>
      <c r="GI40" s="167">
        <v>2.1573000000000002</v>
      </c>
      <c r="GJ40" s="167">
        <v>2.3096000000000001</v>
      </c>
      <c r="GK40" s="167">
        <v>2.2930999999999999</v>
      </c>
      <c r="GL40" s="166"/>
      <c r="GM40" s="167">
        <v>0</v>
      </c>
      <c r="GN40" s="166"/>
      <c r="GO40" s="167">
        <v>-41.1083</v>
      </c>
      <c r="GP40" s="167">
        <v>17.5244</v>
      </c>
      <c r="GQ40" s="167">
        <v>42.181899999999999</v>
      </c>
      <c r="GR40" s="167">
        <v>45.332299999999996</v>
      </c>
      <c r="GS40" s="167">
        <v>44.370600000000003</v>
      </c>
      <c r="GT40" s="167">
        <v>-151.59270000000001</v>
      </c>
      <c r="GU40" s="167">
        <v>-34.921799999999998</v>
      </c>
      <c r="GV40" s="167">
        <v>33.764000000000003</v>
      </c>
      <c r="GW40" s="167">
        <v>-71.626400000000004</v>
      </c>
      <c r="GX40" s="166"/>
      <c r="GY40" s="167">
        <v>13.8505</v>
      </c>
      <c r="GZ40" s="167">
        <v>13.3765</v>
      </c>
      <c r="HA40" s="167">
        <v>12</v>
      </c>
      <c r="HB40" s="167">
        <v>70.983599999999996</v>
      </c>
      <c r="HC40" s="167">
        <v>70.761300000000006</v>
      </c>
      <c r="HD40" s="167">
        <v>2.1</v>
      </c>
      <c r="HE40" s="166"/>
      <c r="HF40" s="167">
        <v>-177.5471</v>
      </c>
      <c r="HG40" s="167">
        <v>176.54169999999999</v>
      </c>
      <c r="HH40" s="167">
        <v>89.974800000000002</v>
      </c>
      <c r="HI40" s="167">
        <v>-69.907499999999999</v>
      </c>
      <c r="HJ40" s="167">
        <v>-69.335999999999999</v>
      </c>
      <c r="HK40" s="167">
        <v>-43.148800000000001</v>
      </c>
      <c r="HL40" s="167">
        <v>-32.714500000000001</v>
      </c>
      <c r="HM40" s="167">
        <v>79.001000000000005</v>
      </c>
      <c r="HN40" s="167">
        <v>78.859099999999998</v>
      </c>
      <c r="HO40" s="167">
        <v>0</v>
      </c>
      <c r="HP40" s="167">
        <v>0</v>
      </c>
      <c r="HQ40" s="167">
        <v>-3.7107000000000001</v>
      </c>
      <c r="HR40" s="167">
        <v>-3.8864999999999998</v>
      </c>
      <c r="HS40" s="167">
        <v>-48.94</v>
      </c>
      <c r="HT40" s="167">
        <v>-48.704999999999998</v>
      </c>
      <c r="HU40" s="167">
        <v>14.24</v>
      </c>
      <c r="HV40" s="167">
        <v>13.97</v>
      </c>
      <c r="HW40" s="167">
        <v>25.3</v>
      </c>
      <c r="HX40" s="167">
        <v>25.7</v>
      </c>
      <c r="HY40" s="167">
        <v>21.596599999999999</v>
      </c>
      <c r="HZ40" s="167">
        <v>-45.2</v>
      </c>
      <c r="IA40" s="167">
        <v>-326.95569999999998</v>
      </c>
      <c r="IB40" s="167">
        <v>110.76349999999999</v>
      </c>
      <c r="IC40" s="167">
        <v>0</v>
      </c>
      <c r="ID40" s="167">
        <v>18.399999999999999</v>
      </c>
      <c r="IE40" s="167">
        <v>-2.2000000000000002</v>
      </c>
      <c r="IF40" s="167">
        <v>4.8</v>
      </c>
      <c r="IG40" s="167">
        <v>4.9000000000000004</v>
      </c>
      <c r="IH40" s="166"/>
      <c r="II40" s="167">
        <v>1.1279999999999999</v>
      </c>
      <c r="IJ40" s="167">
        <v>-84.243399999999994</v>
      </c>
      <c r="IK40" s="167">
        <v>-43.994500000000002</v>
      </c>
      <c r="IL40" s="167">
        <v>135.39779999999999</v>
      </c>
      <c r="IM40" s="167">
        <v>84.111900000000006</v>
      </c>
      <c r="IN40" s="166"/>
      <c r="IO40" s="167">
        <v>-81.214200000000005</v>
      </c>
      <c r="IP40" s="167">
        <v>68.194500000000005</v>
      </c>
      <c r="IQ40" s="167">
        <v>-135.56720000000001</v>
      </c>
      <c r="IR40" s="167">
        <v>0</v>
      </c>
      <c r="IS40" s="167">
        <v>-72.742400000000004</v>
      </c>
      <c r="IT40" s="167">
        <v>184.68180000000001</v>
      </c>
      <c r="IU40" s="167">
        <v>180.495</v>
      </c>
      <c r="IV40" s="167">
        <v>135.1071</v>
      </c>
      <c r="IW40" s="167">
        <v>-123.36750000000001</v>
      </c>
      <c r="IX40" s="167">
        <v>-13.100300000000001</v>
      </c>
      <c r="IY40" s="167">
        <v>-131.15360000000001</v>
      </c>
      <c r="IZ40" s="167">
        <v>132.0489</v>
      </c>
      <c r="JA40" s="167">
        <v>-8.016</v>
      </c>
      <c r="JB40" s="167">
        <v>19.54</v>
      </c>
      <c r="JC40" s="167">
        <v>16.239999999999998</v>
      </c>
      <c r="JD40" s="167">
        <v>7.22</v>
      </c>
      <c r="JE40" s="167">
        <v>7.1630000000000003</v>
      </c>
      <c r="JF40" s="167">
        <v>-16.16</v>
      </c>
      <c r="JG40" s="167">
        <v>-6.48</v>
      </c>
      <c r="JH40" s="166"/>
      <c r="JI40" s="167">
        <v>6.7979000000000003</v>
      </c>
      <c r="JJ40" s="167">
        <v>-9.0532000000000004</v>
      </c>
      <c r="JK40" s="167">
        <v>-23.906300000000002</v>
      </c>
      <c r="JL40" s="167">
        <v>-1.3</v>
      </c>
      <c r="JM40" s="167">
        <v>51.585999999999999</v>
      </c>
      <c r="JN40" s="167">
        <v>52.048999999999999</v>
      </c>
      <c r="JO40" s="166"/>
      <c r="JP40" s="166"/>
      <c r="JQ40" s="167">
        <v>51.354599999999998</v>
      </c>
      <c r="JR40" s="167">
        <v>50.2956</v>
      </c>
      <c r="JS40" s="167">
        <v>51.594900000000003</v>
      </c>
      <c r="JT40" s="166"/>
      <c r="JU40" s="167">
        <v>3.3</v>
      </c>
      <c r="JV40" s="166"/>
      <c r="JW40" s="167">
        <v>8.1199999999999992</v>
      </c>
      <c r="JX40" s="166"/>
      <c r="JY40" s="167">
        <v>-35.480800000000002</v>
      </c>
      <c r="JZ40" s="167">
        <v>68.704899999999995</v>
      </c>
      <c r="KA40" s="167">
        <v>43.829799999999999</v>
      </c>
      <c r="KB40" s="167">
        <v>-35.670900000000003</v>
      </c>
      <c r="KC40" s="167">
        <v>-66.867900000000006</v>
      </c>
      <c r="KD40" s="167">
        <v>32.866500000000002</v>
      </c>
      <c r="KE40" s="167">
        <v>34.548900000000003</v>
      </c>
      <c r="KF40" s="167">
        <v>-3.3</v>
      </c>
      <c r="KG40" s="167">
        <v>3.4</v>
      </c>
      <c r="KH40" s="167">
        <v>-79.956699999999998</v>
      </c>
      <c r="KI40" s="167">
        <v>158.97380000000001</v>
      </c>
    </row>
    <row r="41" spans="1:295" ht="18" customHeight="1" x14ac:dyDescent="0.3">
      <c r="A41" s="159" t="s">
        <v>90</v>
      </c>
      <c r="B41" s="159" t="s">
        <v>892</v>
      </c>
      <c r="C41" s="160"/>
      <c r="D41" s="161">
        <v>0</v>
      </c>
      <c r="E41" s="162">
        <v>-23.006699999999999</v>
      </c>
      <c r="F41" s="161">
        <v>-35.824100000000001</v>
      </c>
      <c r="G41" s="161">
        <v>14.99</v>
      </c>
      <c r="H41" s="161">
        <v>0</v>
      </c>
      <c r="I41" s="161">
        <v>60.207999999999998</v>
      </c>
      <c r="J41" s="161">
        <v>-89.011499999999998</v>
      </c>
      <c r="K41" s="161">
        <v>65.037400000000005</v>
      </c>
      <c r="L41" s="161">
        <v>32.945</v>
      </c>
      <c r="M41" s="160"/>
      <c r="N41" s="161">
        <v>-6.66</v>
      </c>
      <c r="O41" s="161">
        <v>-70.308999999999997</v>
      </c>
      <c r="P41" s="161">
        <v>63.8</v>
      </c>
      <c r="Q41" s="161">
        <v>15.731999999999999</v>
      </c>
      <c r="R41" s="161">
        <v>-63.8</v>
      </c>
      <c r="S41" s="161">
        <v>12.137700000000001</v>
      </c>
      <c r="T41" s="161">
        <v>48.370399999999997</v>
      </c>
      <c r="U41" s="161">
        <v>15.5405</v>
      </c>
      <c r="V41" s="161">
        <v>15.923299999999999</v>
      </c>
      <c r="W41" s="161">
        <v>26.186</v>
      </c>
      <c r="X41" s="161">
        <v>17.077200000000001</v>
      </c>
      <c r="Y41" s="161">
        <v>5.5361000000000002</v>
      </c>
      <c r="Z41" s="161">
        <v>8.9055</v>
      </c>
      <c r="AA41" s="160"/>
      <c r="AB41" s="160"/>
      <c r="AC41" s="161">
        <v>-70.47</v>
      </c>
      <c r="AD41" s="161">
        <v>-70.28</v>
      </c>
      <c r="AE41" s="160"/>
      <c r="AF41" s="161">
        <v>4.4400000000000004</v>
      </c>
      <c r="AG41" s="161">
        <v>68.2</v>
      </c>
      <c r="AH41" s="161">
        <v>8.3870000000000005</v>
      </c>
      <c r="AI41" s="161">
        <v>0.17599999999999999</v>
      </c>
      <c r="AJ41" s="160"/>
      <c r="AK41" s="161">
        <v>-42.85</v>
      </c>
      <c r="AL41" s="161">
        <v>-94.65</v>
      </c>
      <c r="AM41" s="161">
        <v>43.33</v>
      </c>
      <c r="AN41" s="161">
        <v>43.39</v>
      </c>
      <c r="AO41" s="161">
        <v>14.6228</v>
      </c>
      <c r="AP41" s="161">
        <v>8.4699000000000009</v>
      </c>
      <c r="AQ41" s="161">
        <v>73.740600000000001</v>
      </c>
      <c r="AR41" s="161">
        <v>75.750600000000006</v>
      </c>
      <c r="AS41" s="161">
        <v>49.600999999999999</v>
      </c>
      <c r="AT41" s="161">
        <v>-45.948</v>
      </c>
      <c r="AU41" s="161">
        <v>-45.59</v>
      </c>
      <c r="AV41" s="161">
        <v>7.7873000000000001</v>
      </c>
      <c r="AW41" s="161">
        <v>9.2911000000000001</v>
      </c>
      <c r="AX41" s="161">
        <v>81.715100000000007</v>
      </c>
      <c r="AY41" s="161">
        <v>83.456599999999995</v>
      </c>
      <c r="AZ41" s="161">
        <v>-13.1892</v>
      </c>
      <c r="BA41" s="161">
        <v>-15.623699999999999</v>
      </c>
      <c r="BB41" s="161">
        <v>-459.06229999999999</v>
      </c>
      <c r="BC41" s="161">
        <v>-13.364100000000001</v>
      </c>
      <c r="BD41" s="161">
        <v>-12.8</v>
      </c>
      <c r="BE41" s="161">
        <v>-12.7</v>
      </c>
      <c r="BF41" s="161">
        <v>51.780700000000003</v>
      </c>
      <c r="BG41" s="161">
        <v>50.811300000000003</v>
      </c>
      <c r="BH41" s="161">
        <v>-4.3941999999999997</v>
      </c>
      <c r="BI41" s="160"/>
      <c r="BJ41" s="161">
        <v>-57.3369</v>
      </c>
      <c r="BK41" s="161">
        <v>9.9258000000000006</v>
      </c>
      <c r="BL41" s="161">
        <v>8.3025000000000002</v>
      </c>
      <c r="BM41" s="161">
        <v>5.5845000000000002</v>
      </c>
      <c r="BN41" s="161">
        <v>500.77809999999999</v>
      </c>
      <c r="BO41" s="161">
        <v>152.71459999999999</v>
      </c>
      <c r="BP41" s="161">
        <v>153.99639999999999</v>
      </c>
      <c r="BQ41" s="161">
        <v>-548.90930000000003</v>
      </c>
      <c r="BR41" s="161">
        <v>544.1191</v>
      </c>
      <c r="BS41" s="160"/>
      <c r="BT41" s="161">
        <v>-104.99</v>
      </c>
      <c r="BU41" s="161">
        <v>107.52509999999999</v>
      </c>
      <c r="BV41" s="161">
        <v>105.6435</v>
      </c>
      <c r="BW41" s="161">
        <v>30.54</v>
      </c>
      <c r="BX41" s="161">
        <v>31.58</v>
      </c>
      <c r="BY41" s="162">
        <v>70.825000000000003</v>
      </c>
      <c r="BZ41" s="161">
        <v>86.63</v>
      </c>
      <c r="CA41" s="161">
        <v>-24.242000000000001</v>
      </c>
      <c r="CB41" s="161">
        <v>-23.840199999999999</v>
      </c>
      <c r="CC41" s="161">
        <v>70.671999999999997</v>
      </c>
      <c r="CD41" s="161">
        <v>71.655299999999997</v>
      </c>
      <c r="CE41" s="161">
        <v>14.6015</v>
      </c>
      <c r="CF41" s="161">
        <v>-116.43899999999999</v>
      </c>
      <c r="CG41" s="161">
        <v>-116.252</v>
      </c>
      <c r="CH41" s="161">
        <v>7.1932</v>
      </c>
      <c r="CI41" s="161">
        <v>0</v>
      </c>
      <c r="CJ41" s="160"/>
      <c r="CK41" s="160"/>
      <c r="CL41" s="161">
        <v>0</v>
      </c>
      <c r="CM41" s="161">
        <v>215.9</v>
      </c>
      <c r="CN41" s="161">
        <v>-16.350000000000001</v>
      </c>
      <c r="CO41" s="161">
        <v>68.718100000000007</v>
      </c>
      <c r="CP41" s="161">
        <v>68.790899999999993</v>
      </c>
      <c r="CQ41" s="161">
        <v>67.311300000000003</v>
      </c>
      <c r="CR41" s="161">
        <v>-7.3853999999999997</v>
      </c>
      <c r="CS41" s="161">
        <v>-6.9665999999999997</v>
      </c>
      <c r="CT41" s="161">
        <v>35.196300000000001</v>
      </c>
      <c r="CU41" s="161">
        <v>-86.092100000000002</v>
      </c>
      <c r="CV41" s="161">
        <v>43.739600000000003</v>
      </c>
      <c r="CW41" s="161">
        <v>14.600300000000001</v>
      </c>
      <c r="CX41" s="161">
        <v>94.07</v>
      </c>
      <c r="CY41" s="161">
        <v>48.2</v>
      </c>
      <c r="CZ41" s="161">
        <v>63.5229</v>
      </c>
      <c r="DA41" s="161">
        <v>60.063200000000002</v>
      </c>
      <c r="DB41" s="161">
        <v>-30.27</v>
      </c>
      <c r="DC41" s="161">
        <v>-7.4649999999999999</v>
      </c>
      <c r="DD41" s="161">
        <v>0</v>
      </c>
      <c r="DE41" s="161">
        <v>0</v>
      </c>
      <c r="DF41" s="161">
        <v>-103.6793</v>
      </c>
      <c r="DG41" s="161">
        <v>-11.782999999999999</v>
      </c>
      <c r="DH41" s="161">
        <v>-18.621500000000001</v>
      </c>
      <c r="DI41" s="161">
        <v>-123.7</v>
      </c>
      <c r="DJ41" s="161">
        <v>-123.6</v>
      </c>
      <c r="DK41" s="161">
        <v>21.250299999999999</v>
      </c>
      <c r="DL41" s="161">
        <v>65.048199999999994</v>
      </c>
      <c r="DM41" s="161">
        <v>69.991900000000001</v>
      </c>
      <c r="DN41" s="162">
        <v>92.596450000000004</v>
      </c>
      <c r="DO41" s="162">
        <v>64.915000000000006</v>
      </c>
      <c r="DP41" s="161">
        <v>-10.27</v>
      </c>
      <c r="DQ41" s="161">
        <v>52.1265</v>
      </c>
      <c r="DR41" s="161">
        <v>103.0809</v>
      </c>
      <c r="DS41" s="161">
        <v>-18.16</v>
      </c>
      <c r="DT41" s="161">
        <v>-18.399999999999999</v>
      </c>
      <c r="DU41" s="161">
        <v>94.08</v>
      </c>
      <c r="DV41" s="161">
        <v>72.45</v>
      </c>
      <c r="DW41" s="161">
        <v>101.9455</v>
      </c>
      <c r="DX41" s="161">
        <v>102.32729999999999</v>
      </c>
      <c r="DY41" s="161">
        <v>0</v>
      </c>
      <c r="DZ41" s="161">
        <v>-3.8908999999999998</v>
      </c>
      <c r="EA41" s="161">
        <v>246.55070000000001</v>
      </c>
      <c r="EB41" s="161">
        <v>189.18719999999999</v>
      </c>
      <c r="EC41" s="161">
        <v>184.57910000000001</v>
      </c>
      <c r="ED41" s="161">
        <v>187.45570000000001</v>
      </c>
      <c r="EE41" s="161">
        <v>72.3172</v>
      </c>
      <c r="EF41" s="161">
        <v>54.214700000000001</v>
      </c>
      <c r="EG41" s="161">
        <v>-26.015999999999998</v>
      </c>
      <c r="EH41" s="161">
        <v>565.11220000000003</v>
      </c>
      <c r="EI41" s="161">
        <v>121.477</v>
      </c>
      <c r="EJ41" s="160"/>
      <c r="EK41" s="161">
        <v>-22.511199999999999</v>
      </c>
      <c r="EL41" s="161">
        <v>-19.5807</v>
      </c>
      <c r="EM41" s="161">
        <v>14.065300000000001</v>
      </c>
      <c r="EN41" s="161">
        <v>28.196000000000002</v>
      </c>
      <c r="EO41" s="161">
        <v>26.198699999999999</v>
      </c>
      <c r="EP41" s="161">
        <v>35.375999999999998</v>
      </c>
      <c r="EQ41" s="161">
        <v>-49.182299999999998</v>
      </c>
      <c r="ER41" s="161">
        <v>-50.1907</v>
      </c>
      <c r="ES41" s="161">
        <v>-15.072699999999999</v>
      </c>
      <c r="ET41" s="161">
        <v>0</v>
      </c>
      <c r="EU41" s="161">
        <v>-12.5</v>
      </c>
      <c r="EV41" s="160"/>
      <c r="EW41" s="161">
        <v>16.856400000000001</v>
      </c>
      <c r="EX41" s="161">
        <v>-14.613899999999999</v>
      </c>
      <c r="EY41" s="161">
        <v>-35.896999999999998</v>
      </c>
      <c r="EZ41" s="161">
        <v>-35.2776</v>
      </c>
      <c r="FA41" s="161">
        <v>9.1568000000000005</v>
      </c>
      <c r="FB41" s="161">
        <v>-51.795400000000001</v>
      </c>
      <c r="FC41" s="161">
        <v>17.3414</v>
      </c>
      <c r="FD41" s="161">
        <v>21.404599999999999</v>
      </c>
      <c r="FE41" s="161">
        <v>0</v>
      </c>
      <c r="FF41" s="161">
        <v>21.3171</v>
      </c>
      <c r="FG41" s="161">
        <v>41.871499999999997</v>
      </c>
      <c r="FH41" s="161">
        <v>43.207299999999996</v>
      </c>
      <c r="FI41" s="161">
        <v>40.8902</v>
      </c>
      <c r="FJ41" s="161">
        <v>24.113700000000001</v>
      </c>
      <c r="FK41" s="161">
        <v>23.443899999999999</v>
      </c>
      <c r="FL41" s="161">
        <v>48.897199999999998</v>
      </c>
      <c r="FM41" s="161">
        <v>5.0076000000000001</v>
      </c>
      <c r="FN41" s="161">
        <v>5.5662000000000003</v>
      </c>
      <c r="FO41" s="161">
        <v>16.5017</v>
      </c>
      <c r="FP41" s="161">
        <v>25.1569</v>
      </c>
      <c r="FQ41" s="161">
        <v>25.637</v>
      </c>
      <c r="FR41" s="161">
        <v>-3.89</v>
      </c>
      <c r="FS41" s="161">
        <v>5.4718999999999998</v>
      </c>
      <c r="FT41" s="161">
        <v>1.127</v>
      </c>
      <c r="FU41" s="161">
        <v>-2.61</v>
      </c>
      <c r="FV41" s="161">
        <v>17.03</v>
      </c>
      <c r="FW41" s="161">
        <v>25.2531</v>
      </c>
      <c r="FX41" s="160"/>
      <c r="FY41" s="161">
        <v>-1.8340000000000001</v>
      </c>
      <c r="FZ41" s="161">
        <v>4.4589999999999996</v>
      </c>
      <c r="GA41" s="160"/>
      <c r="GB41" s="161">
        <v>45.07</v>
      </c>
      <c r="GC41" s="161">
        <v>-26.174600000000002</v>
      </c>
      <c r="GD41" s="161">
        <v>-18.363299999999999</v>
      </c>
      <c r="GE41" s="161">
        <v>15.57</v>
      </c>
      <c r="GF41" s="161">
        <v>83.153800000000004</v>
      </c>
      <c r="GG41" s="161">
        <v>20.100000000000001</v>
      </c>
      <c r="GH41" s="161">
        <v>-22.3384</v>
      </c>
      <c r="GI41" s="161">
        <v>1.7549999999999999</v>
      </c>
      <c r="GJ41" s="161">
        <v>2.5074999999999998</v>
      </c>
      <c r="GK41" s="161">
        <v>2.2736000000000001</v>
      </c>
      <c r="GL41" s="160"/>
      <c r="GM41" s="161">
        <v>0</v>
      </c>
      <c r="GN41" s="161">
        <v>-14.4125</v>
      </c>
      <c r="GO41" s="161">
        <v>-40.475499999999997</v>
      </c>
      <c r="GP41" s="161">
        <v>17.127800000000001</v>
      </c>
      <c r="GQ41" s="161">
        <v>41.7271</v>
      </c>
      <c r="GR41" s="161">
        <v>43.7776</v>
      </c>
      <c r="GS41" s="161">
        <v>43.696899999999999</v>
      </c>
      <c r="GT41" s="161">
        <v>-149.31389999999999</v>
      </c>
      <c r="GU41" s="161">
        <v>-33.989400000000003</v>
      </c>
      <c r="GV41" s="161">
        <v>33.323999999999998</v>
      </c>
      <c r="GW41" s="161">
        <v>-70.606899999999996</v>
      </c>
      <c r="GX41" s="161">
        <v>10.421200000000001</v>
      </c>
      <c r="GY41" s="161">
        <v>13.879799999999999</v>
      </c>
      <c r="GZ41" s="161">
        <v>13.545199999999999</v>
      </c>
      <c r="HA41" s="161">
        <v>11.341100000000001</v>
      </c>
      <c r="HB41" s="161">
        <v>84.851100000000002</v>
      </c>
      <c r="HC41" s="161">
        <v>87.417000000000002</v>
      </c>
      <c r="HD41" s="161">
        <v>48.2</v>
      </c>
      <c r="HE41" s="161">
        <v>-48.544499999999999</v>
      </c>
      <c r="HF41" s="161">
        <v>-237.4948</v>
      </c>
      <c r="HG41" s="161">
        <v>239.39449999999999</v>
      </c>
      <c r="HH41" s="161">
        <v>166.35489999999999</v>
      </c>
      <c r="HI41" s="161">
        <v>-82.530900000000003</v>
      </c>
      <c r="HJ41" s="161">
        <v>-82.293599999999998</v>
      </c>
      <c r="HK41" s="161">
        <v>-42.131300000000003</v>
      </c>
      <c r="HL41" s="161">
        <v>-31.5092</v>
      </c>
      <c r="HM41" s="161">
        <v>76.083299999999994</v>
      </c>
      <c r="HN41" s="161">
        <v>72.793099999999995</v>
      </c>
      <c r="HO41" s="161">
        <v>0</v>
      </c>
      <c r="HP41" s="161">
        <v>0</v>
      </c>
      <c r="HQ41" s="161">
        <v>-1.1508</v>
      </c>
      <c r="HR41" s="161">
        <v>-1.9419</v>
      </c>
      <c r="HS41" s="161">
        <v>-61.384500000000003</v>
      </c>
      <c r="HT41" s="161">
        <v>-61.241399999999999</v>
      </c>
      <c r="HU41" s="161">
        <v>16.579999999999998</v>
      </c>
      <c r="HV41" s="161">
        <v>17.04</v>
      </c>
      <c r="HW41" s="161">
        <v>35.299999999999997</v>
      </c>
      <c r="HX41" s="161">
        <v>35.6</v>
      </c>
      <c r="HY41" s="161">
        <v>21.617899999999999</v>
      </c>
      <c r="HZ41" s="161">
        <v>-28.56</v>
      </c>
      <c r="IA41" s="161">
        <v>-339.39870000000002</v>
      </c>
      <c r="IB41" s="161">
        <v>118.9588</v>
      </c>
      <c r="IC41" s="161">
        <v>0</v>
      </c>
      <c r="ID41" s="161">
        <v>18.5</v>
      </c>
      <c r="IE41" s="161">
        <v>13.8</v>
      </c>
      <c r="IF41" s="161">
        <v>1.4</v>
      </c>
      <c r="IG41" s="161">
        <v>1.5</v>
      </c>
      <c r="IH41" s="161">
        <v>1.1866000000000001</v>
      </c>
      <c r="II41" s="160"/>
      <c r="IJ41" s="161">
        <v>-162.71</v>
      </c>
      <c r="IK41" s="161">
        <v>-91.027100000000004</v>
      </c>
      <c r="IL41" s="161">
        <v>198.15610000000001</v>
      </c>
      <c r="IM41" s="161">
        <v>137.398</v>
      </c>
      <c r="IN41" s="160"/>
      <c r="IO41" s="161">
        <v>-133.24789999999999</v>
      </c>
      <c r="IP41" s="161">
        <v>120.88200000000001</v>
      </c>
      <c r="IQ41" s="161">
        <v>-152.73070000000001</v>
      </c>
      <c r="IR41" s="161">
        <v>-25.200900000000001</v>
      </c>
      <c r="IS41" s="161">
        <v>-122.2286</v>
      </c>
      <c r="IT41" s="161">
        <v>178.75880000000001</v>
      </c>
      <c r="IU41" s="161">
        <v>178.33459999999999</v>
      </c>
      <c r="IV41" s="161">
        <v>157.2646</v>
      </c>
      <c r="IW41" s="161">
        <v>-189.3115</v>
      </c>
      <c r="IX41" s="161">
        <v>21.516400000000001</v>
      </c>
      <c r="IY41" s="161">
        <v>-162.10380000000001</v>
      </c>
      <c r="IZ41" s="161">
        <v>159.79339999999999</v>
      </c>
      <c r="JA41" s="161">
        <v>-8.8840000000000003</v>
      </c>
      <c r="JB41" s="161">
        <v>25.786000000000001</v>
      </c>
      <c r="JC41" s="161">
        <v>17.84</v>
      </c>
      <c r="JD41" s="161">
        <v>7.09</v>
      </c>
      <c r="JE41" s="161">
        <v>7.0910000000000002</v>
      </c>
      <c r="JF41" s="161">
        <v>-17.920000000000002</v>
      </c>
      <c r="JG41" s="161">
        <v>-4.96</v>
      </c>
      <c r="JH41" s="160"/>
      <c r="JI41" s="161">
        <v>5.8029999999999999</v>
      </c>
      <c r="JJ41" s="161">
        <v>-14.0032</v>
      </c>
      <c r="JK41" s="161">
        <v>-18.3978</v>
      </c>
      <c r="JL41" s="161">
        <v>-1.1000000000000001</v>
      </c>
      <c r="JM41" s="161">
        <v>47.014000000000003</v>
      </c>
      <c r="JN41" s="161">
        <v>47.698999999999998</v>
      </c>
      <c r="JO41" s="160"/>
      <c r="JP41" s="160"/>
      <c r="JQ41" s="161">
        <v>49.668599999999998</v>
      </c>
      <c r="JR41" s="161">
        <v>48.996400000000001</v>
      </c>
      <c r="JS41" s="161">
        <v>49.037999999999997</v>
      </c>
      <c r="JT41" s="160"/>
      <c r="JU41" s="161">
        <v>-11.5</v>
      </c>
      <c r="JV41" s="160"/>
      <c r="JW41" s="161">
        <v>8.67</v>
      </c>
      <c r="JX41" s="160"/>
      <c r="JY41" s="161">
        <v>-35.564999999999998</v>
      </c>
      <c r="JZ41" s="161">
        <v>68.844700000000003</v>
      </c>
      <c r="KA41" s="161">
        <v>42.145600000000002</v>
      </c>
      <c r="KB41" s="161">
        <v>-35.190600000000003</v>
      </c>
      <c r="KC41" s="161">
        <v>-67.720600000000005</v>
      </c>
      <c r="KD41" s="161">
        <v>31.066800000000001</v>
      </c>
      <c r="KE41" s="161">
        <v>37.3078</v>
      </c>
      <c r="KF41" s="161">
        <v>11.5</v>
      </c>
      <c r="KG41" s="161">
        <v>-11.4</v>
      </c>
      <c r="KH41" s="161">
        <v>-71.780600000000007</v>
      </c>
      <c r="KI41" s="161">
        <v>155.9109</v>
      </c>
    </row>
    <row r="42" spans="1:295" ht="18" customHeight="1" x14ac:dyDescent="0.3">
      <c r="A42" s="159" t="s">
        <v>90</v>
      </c>
      <c r="B42" s="159" t="s">
        <v>893</v>
      </c>
      <c r="C42" s="163"/>
      <c r="D42" s="164">
        <v>0</v>
      </c>
      <c r="E42" s="164">
        <v>-23.398399999999999</v>
      </c>
      <c r="F42" s="164">
        <v>-35.913600000000002</v>
      </c>
      <c r="G42" s="164">
        <v>14.95</v>
      </c>
      <c r="H42" s="164">
        <v>0</v>
      </c>
      <c r="I42" s="164">
        <v>58.843299999999999</v>
      </c>
      <c r="J42" s="164">
        <v>-89.521299999999997</v>
      </c>
      <c r="K42" s="164">
        <v>63.303800000000003</v>
      </c>
      <c r="L42" s="164">
        <v>31.975000000000001</v>
      </c>
      <c r="M42" s="163"/>
      <c r="N42" s="164">
        <v>-4.4400000000000004</v>
      </c>
      <c r="O42" s="164">
        <v>-69.524000000000001</v>
      </c>
      <c r="P42" s="164">
        <v>61.6</v>
      </c>
      <c r="Q42" s="164">
        <v>15.731999999999999</v>
      </c>
      <c r="R42" s="164">
        <v>-63.8</v>
      </c>
      <c r="S42" s="164">
        <v>11.797499999999999</v>
      </c>
      <c r="T42" s="164">
        <v>48.075800000000001</v>
      </c>
      <c r="U42" s="164">
        <v>15.426500000000001</v>
      </c>
      <c r="V42" s="164">
        <v>15.5814</v>
      </c>
      <c r="W42" s="164">
        <v>25.8552</v>
      </c>
      <c r="X42" s="164">
        <v>16.829499999999999</v>
      </c>
      <c r="Y42" s="164">
        <v>5.1361999999999997</v>
      </c>
      <c r="Z42" s="164">
        <v>8.6461000000000006</v>
      </c>
      <c r="AA42" s="163"/>
      <c r="AB42" s="163"/>
      <c r="AC42" s="164">
        <v>-69.400000000000006</v>
      </c>
      <c r="AD42" s="164">
        <v>-69.569999999999993</v>
      </c>
      <c r="AE42" s="163"/>
      <c r="AF42" s="164">
        <v>4.4400000000000004</v>
      </c>
      <c r="AG42" s="164">
        <v>68.2</v>
      </c>
      <c r="AH42" s="164">
        <v>8.6950000000000003</v>
      </c>
      <c r="AI42" s="164">
        <v>0.17799999999999999</v>
      </c>
      <c r="AJ42" s="163"/>
      <c r="AK42" s="164">
        <v>-44.76</v>
      </c>
      <c r="AL42" s="164">
        <v>-88.07</v>
      </c>
      <c r="AM42" s="164">
        <v>45.52</v>
      </c>
      <c r="AN42" s="164">
        <v>45.63</v>
      </c>
      <c r="AO42" s="164">
        <v>14.861000000000001</v>
      </c>
      <c r="AP42" s="164">
        <v>8.2765000000000004</v>
      </c>
      <c r="AQ42" s="164">
        <v>73.291700000000006</v>
      </c>
      <c r="AR42" s="164">
        <v>75.603099999999998</v>
      </c>
      <c r="AS42" s="164">
        <v>48.205300000000001</v>
      </c>
      <c r="AT42" s="164">
        <v>-49.564900000000002</v>
      </c>
      <c r="AU42" s="164">
        <v>-47.589399999999998</v>
      </c>
      <c r="AV42" s="164">
        <v>15.9305</v>
      </c>
      <c r="AW42" s="164">
        <v>14.874499999999999</v>
      </c>
      <c r="AX42" s="164">
        <v>77.026600000000002</v>
      </c>
      <c r="AY42" s="164">
        <v>79.705699999999993</v>
      </c>
      <c r="AZ42" s="164">
        <v>-11.748100000000001</v>
      </c>
      <c r="BA42" s="164">
        <v>-10.863300000000001</v>
      </c>
      <c r="BB42" s="164">
        <v>-466.75119999999998</v>
      </c>
      <c r="BC42" s="164">
        <v>-13.0227</v>
      </c>
      <c r="BD42" s="164">
        <v>-12.8</v>
      </c>
      <c r="BE42" s="164">
        <v>-12.7</v>
      </c>
      <c r="BF42" s="164">
        <v>55.802700000000002</v>
      </c>
      <c r="BG42" s="164">
        <v>53.578699999999998</v>
      </c>
      <c r="BH42" s="164">
        <v>-4.1116999999999999</v>
      </c>
      <c r="BI42" s="163"/>
      <c r="BJ42" s="164">
        <v>-59.659599999999998</v>
      </c>
      <c r="BK42" s="164">
        <v>9.3439999999999994</v>
      </c>
      <c r="BL42" s="164">
        <v>8.1353000000000009</v>
      </c>
      <c r="BM42" s="164">
        <v>5.4375</v>
      </c>
      <c r="BN42" s="164">
        <v>507.18700000000001</v>
      </c>
      <c r="BO42" s="164">
        <v>144.5051</v>
      </c>
      <c r="BP42" s="164">
        <v>144.65770000000001</v>
      </c>
      <c r="BQ42" s="164">
        <v>-543.15560000000005</v>
      </c>
      <c r="BR42" s="164">
        <v>529.1309</v>
      </c>
      <c r="BS42" s="163"/>
      <c r="BT42" s="164">
        <v>-101.16419999999999</v>
      </c>
      <c r="BU42" s="164">
        <v>103.76860000000001</v>
      </c>
      <c r="BV42" s="164">
        <v>103.60769999999999</v>
      </c>
      <c r="BW42" s="164">
        <v>30</v>
      </c>
      <c r="BX42" s="164">
        <v>30.8</v>
      </c>
      <c r="BY42" s="165">
        <v>69.69</v>
      </c>
      <c r="BZ42" s="164">
        <v>86.61</v>
      </c>
      <c r="CA42" s="164">
        <v>-23.706199999999999</v>
      </c>
      <c r="CB42" s="164">
        <v>-23.840199999999999</v>
      </c>
      <c r="CC42" s="164">
        <v>72.675299999999993</v>
      </c>
      <c r="CD42" s="164">
        <v>74.797499999999999</v>
      </c>
      <c r="CE42" s="164">
        <v>15.811299999999999</v>
      </c>
      <c r="CF42" s="164">
        <v>-123.1934</v>
      </c>
      <c r="CG42" s="164">
        <v>-123.1276</v>
      </c>
      <c r="CH42" s="164">
        <v>6.0883000000000003</v>
      </c>
      <c r="CI42" s="164">
        <v>0</v>
      </c>
      <c r="CJ42" s="163"/>
      <c r="CK42" s="163"/>
      <c r="CL42" s="164">
        <v>0</v>
      </c>
      <c r="CM42" s="164">
        <v>219.2</v>
      </c>
      <c r="CN42" s="164">
        <v>-16.93</v>
      </c>
      <c r="CO42" s="164">
        <v>66.254400000000004</v>
      </c>
      <c r="CP42" s="164">
        <v>65.658500000000004</v>
      </c>
      <c r="CQ42" s="164">
        <v>63.876199999999997</v>
      </c>
      <c r="CR42" s="164">
        <v>-14.3872</v>
      </c>
      <c r="CS42" s="164">
        <v>-12.5113</v>
      </c>
      <c r="CT42" s="164">
        <v>36.608499999999999</v>
      </c>
      <c r="CU42" s="164">
        <v>-79.592299999999994</v>
      </c>
      <c r="CV42" s="164">
        <v>44.613700000000001</v>
      </c>
      <c r="CW42" s="164">
        <v>14.5137</v>
      </c>
      <c r="CX42" s="164">
        <v>93.05</v>
      </c>
      <c r="CY42" s="164">
        <v>47.66</v>
      </c>
      <c r="CZ42" s="164">
        <v>64.929199999999994</v>
      </c>
      <c r="DA42" s="164">
        <v>60.7956</v>
      </c>
      <c r="DB42" s="164">
        <v>-30.42</v>
      </c>
      <c r="DC42" s="164">
        <v>-7.7413999999999996</v>
      </c>
      <c r="DD42" s="164">
        <v>0</v>
      </c>
      <c r="DE42" s="164">
        <v>0</v>
      </c>
      <c r="DF42" s="164">
        <v>-125.6163</v>
      </c>
      <c r="DG42" s="164">
        <v>-12.673299999999999</v>
      </c>
      <c r="DH42" s="164">
        <v>-18.485700000000001</v>
      </c>
      <c r="DI42" s="164">
        <v>-121.2</v>
      </c>
      <c r="DJ42" s="164">
        <v>-121.1</v>
      </c>
      <c r="DK42" s="164">
        <v>21.2119</v>
      </c>
      <c r="DL42" s="165">
        <v>66.052660000000003</v>
      </c>
      <c r="DM42" s="164">
        <v>69.991900000000001</v>
      </c>
      <c r="DN42" s="164">
        <v>91.424599999999998</v>
      </c>
      <c r="DO42" s="164">
        <v>64.239999999999995</v>
      </c>
      <c r="DP42" s="164">
        <v>-11.19</v>
      </c>
      <c r="DQ42" s="164">
        <v>48.112000000000002</v>
      </c>
      <c r="DR42" s="164">
        <v>125.80719999999999</v>
      </c>
      <c r="DS42" s="164">
        <v>-17.309999999999999</v>
      </c>
      <c r="DT42" s="164">
        <v>-17.43</v>
      </c>
      <c r="DU42" s="164">
        <v>94.13</v>
      </c>
      <c r="DV42" s="164">
        <v>71.05</v>
      </c>
      <c r="DW42" s="164">
        <v>125.74550000000001</v>
      </c>
      <c r="DX42" s="164">
        <v>124.6182</v>
      </c>
      <c r="DY42" s="164">
        <v>5.7561999999999998</v>
      </c>
      <c r="DZ42" s="164">
        <v>4.4090999999999996</v>
      </c>
      <c r="EA42" s="164">
        <v>262.63310000000001</v>
      </c>
      <c r="EB42" s="164">
        <v>205.16499999999999</v>
      </c>
      <c r="EC42" s="164">
        <v>199.32660000000001</v>
      </c>
      <c r="ED42" s="164">
        <v>202.0549</v>
      </c>
      <c r="EE42" s="164">
        <v>78.401600000000002</v>
      </c>
      <c r="EF42" s="164">
        <v>60.747199999999999</v>
      </c>
      <c r="EG42" s="164">
        <v>-25.419</v>
      </c>
      <c r="EH42" s="164">
        <v>561.84580000000005</v>
      </c>
      <c r="EI42" s="164">
        <v>196.22409999999999</v>
      </c>
      <c r="EJ42" s="163"/>
      <c r="EK42" s="164">
        <v>-23.3947</v>
      </c>
      <c r="EL42" s="164">
        <v>-20.428000000000001</v>
      </c>
      <c r="EM42" s="164">
        <v>8.9840999999999998</v>
      </c>
      <c r="EN42" s="164">
        <v>34.956400000000002</v>
      </c>
      <c r="EO42" s="164">
        <v>32.951300000000003</v>
      </c>
      <c r="EP42" s="164">
        <v>27.696000000000002</v>
      </c>
      <c r="EQ42" s="164">
        <v>-43.180700000000002</v>
      </c>
      <c r="ER42" s="164">
        <v>-43.989899999999999</v>
      </c>
      <c r="ES42" s="164">
        <v>-21.572900000000001</v>
      </c>
      <c r="ET42" s="164">
        <v>0</v>
      </c>
      <c r="EU42" s="164">
        <v>-10.55</v>
      </c>
      <c r="EV42" s="163"/>
      <c r="EW42" s="164">
        <v>15.942299999999999</v>
      </c>
      <c r="EX42" s="164">
        <v>0.14399999999999999</v>
      </c>
      <c r="EY42" s="164">
        <v>-35.6706</v>
      </c>
      <c r="EZ42" s="164">
        <v>-34.824199999999998</v>
      </c>
      <c r="FA42" s="164">
        <v>9.7698999999999998</v>
      </c>
      <c r="FB42" s="164">
        <v>-57.615900000000003</v>
      </c>
      <c r="FC42" s="164">
        <v>23.387699999999999</v>
      </c>
      <c r="FD42" s="164">
        <v>20.799700000000001</v>
      </c>
      <c r="FE42" s="164">
        <v>0</v>
      </c>
      <c r="FF42" s="164">
        <v>20.366</v>
      </c>
      <c r="FG42" s="164">
        <v>41.64</v>
      </c>
      <c r="FH42" s="164">
        <v>41.747300000000003</v>
      </c>
      <c r="FI42" s="164">
        <v>40.290999999999997</v>
      </c>
      <c r="FJ42" s="164">
        <v>22.271699999999999</v>
      </c>
      <c r="FK42" s="164">
        <v>22.104199999999999</v>
      </c>
      <c r="FL42" s="164">
        <v>46.720300000000002</v>
      </c>
      <c r="FM42" s="164">
        <v>-2.8283999999999998</v>
      </c>
      <c r="FN42" s="164">
        <v>-3.3428</v>
      </c>
      <c r="FO42" s="164">
        <v>15.101599999999999</v>
      </c>
      <c r="FP42" s="164">
        <v>24.222200000000001</v>
      </c>
      <c r="FQ42" s="164">
        <v>18.517700000000001</v>
      </c>
      <c r="FR42" s="164">
        <v>-3.81</v>
      </c>
      <c r="FS42" s="164">
        <v>7.1661999999999999</v>
      </c>
      <c r="FT42" s="164">
        <v>1.2296</v>
      </c>
      <c r="FU42" s="164">
        <v>-3.91</v>
      </c>
      <c r="FV42" s="164">
        <v>16.82</v>
      </c>
      <c r="FW42" s="164">
        <v>19.142800000000001</v>
      </c>
      <c r="FX42" s="163"/>
      <c r="FY42" s="164">
        <v>-1.673</v>
      </c>
      <c r="FZ42" s="164">
        <v>4.3550000000000004</v>
      </c>
      <c r="GA42" s="163"/>
      <c r="GB42" s="164">
        <v>42.2</v>
      </c>
      <c r="GC42" s="164">
        <v>-25.3049</v>
      </c>
      <c r="GD42" s="164">
        <v>-14.854200000000001</v>
      </c>
      <c r="GE42" s="164">
        <v>14.93</v>
      </c>
      <c r="GF42" s="164">
        <v>80.645399999999995</v>
      </c>
      <c r="GG42" s="164">
        <v>18.7</v>
      </c>
      <c r="GH42" s="164">
        <v>-21.21</v>
      </c>
      <c r="GI42" s="164">
        <v>1.7137</v>
      </c>
      <c r="GJ42" s="164">
        <v>2.1192000000000002</v>
      </c>
      <c r="GK42" s="164">
        <v>2.2372999999999998</v>
      </c>
      <c r="GL42" s="163"/>
      <c r="GM42" s="164">
        <v>0</v>
      </c>
      <c r="GN42" s="163"/>
      <c r="GO42" s="164">
        <v>-39.330199999999998</v>
      </c>
      <c r="GP42" s="164">
        <v>16.728200000000001</v>
      </c>
      <c r="GQ42" s="164">
        <v>41.551200000000001</v>
      </c>
      <c r="GR42" s="164">
        <v>43.717100000000002</v>
      </c>
      <c r="GS42" s="164">
        <v>45.946199999999997</v>
      </c>
      <c r="GT42" s="164">
        <v>-145.39279999999999</v>
      </c>
      <c r="GU42" s="164">
        <v>-32.866799999999998</v>
      </c>
      <c r="GV42" s="164">
        <v>32.303899999999999</v>
      </c>
      <c r="GW42" s="164">
        <v>-67.5137</v>
      </c>
      <c r="GX42" s="164">
        <v>10.2456</v>
      </c>
      <c r="GY42" s="164">
        <v>13.811500000000001</v>
      </c>
      <c r="GZ42" s="164">
        <v>13.418699999999999</v>
      </c>
      <c r="HA42" s="164">
        <v>12</v>
      </c>
      <c r="HB42" s="164">
        <v>107.73090000000001</v>
      </c>
      <c r="HC42" s="164">
        <v>108.7657</v>
      </c>
      <c r="HD42" s="164">
        <v>67.900000000000006</v>
      </c>
      <c r="HE42" s="164">
        <v>-67.063400000000001</v>
      </c>
      <c r="HF42" s="164">
        <v>-275.45729999999998</v>
      </c>
      <c r="HG42" s="164">
        <v>274.94220000000001</v>
      </c>
      <c r="HH42" s="164">
        <v>255.28880000000001</v>
      </c>
      <c r="HI42" s="164">
        <v>-105.76260000000001</v>
      </c>
      <c r="HJ42" s="164">
        <v>-103.37439999999999</v>
      </c>
      <c r="HK42" s="164">
        <v>-40.401299999999999</v>
      </c>
      <c r="HL42" s="164">
        <v>-29.619700000000002</v>
      </c>
      <c r="HM42" s="164">
        <v>78.505499999999998</v>
      </c>
      <c r="HN42" s="164">
        <v>78.578100000000006</v>
      </c>
      <c r="HO42" s="164">
        <v>0</v>
      </c>
      <c r="HP42" s="164">
        <v>0</v>
      </c>
      <c r="HQ42" s="164">
        <v>7.0011000000000001</v>
      </c>
      <c r="HR42" s="164">
        <v>6.5507</v>
      </c>
      <c r="HS42" s="164">
        <v>-76.195800000000006</v>
      </c>
      <c r="HT42" s="164">
        <v>-75.142399999999995</v>
      </c>
      <c r="HU42" s="164">
        <v>37.24</v>
      </c>
      <c r="HV42" s="164">
        <v>38.229999999999997</v>
      </c>
      <c r="HW42" s="164">
        <v>26.2</v>
      </c>
      <c r="HX42" s="164">
        <v>27.2</v>
      </c>
      <c r="HY42" s="164">
        <v>21.350899999999999</v>
      </c>
      <c r="HZ42" s="164">
        <v>2.16</v>
      </c>
      <c r="IA42" s="164">
        <v>-340.5086</v>
      </c>
      <c r="IB42" s="164">
        <v>128.4907</v>
      </c>
      <c r="IC42" s="164">
        <v>0</v>
      </c>
      <c r="ID42" s="164">
        <v>19</v>
      </c>
      <c r="IE42" s="164">
        <v>-3.9</v>
      </c>
      <c r="IF42" s="164">
        <v>-4.5</v>
      </c>
      <c r="IG42" s="164">
        <v>-3.6</v>
      </c>
      <c r="IH42" s="164">
        <v>1.3205</v>
      </c>
      <c r="II42" s="164">
        <v>1.0688</v>
      </c>
      <c r="IJ42" s="164">
        <v>-251.20500000000001</v>
      </c>
      <c r="IK42" s="164">
        <v>-170.20009999999999</v>
      </c>
      <c r="IL42" s="164">
        <v>301.23750000000001</v>
      </c>
      <c r="IM42" s="164">
        <v>223.05940000000001</v>
      </c>
      <c r="IN42" s="163"/>
      <c r="IO42" s="164">
        <v>-214.15549999999999</v>
      </c>
      <c r="IP42" s="164">
        <v>211.47659999999999</v>
      </c>
      <c r="IQ42" s="164">
        <v>-152.41030000000001</v>
      </c>
      <c r="IR42" s="164">
        <v>-87.836699999999993</v>
      </c>
      <c r="IS42" s="164">
        <v>-209.095</v>
      </c>
      <c r="IT42" s="164">
        <v>155.4426</v>
      </c>
      <c r="IU42" s="164">
        <v>156.20670000000001</v>
      </c>
      <c r="IV42" s="164">
        <v>152.0061</v>
      </c>
      <c r="IW42" s="164">
        <v>-290.55840000000001</v>
      </c>
      <c r="IX42" s="164">
        <v>86.421499999999995</v>
      </c>
      <c r="IY42" s="164">
        <v>-195.98419999999999</v>
      </c>
      <c r="IZ42" s="164">
        <v>198.625</v>
      </c>
      <c r="JA42" s="164">
        <v>-10.282</v>
      </c>
      <c r="JB42" s="164">
        <v>28.991</v>
      </c>
      <c r="JC42" s="164">
        <v>13.92</v>
      </c>
      <c r="JD42" s="164">
        <v>7.0119999999999996</v>
      </c>
      <c r="JE42" s="164">
        <v>7.0359999999999996</v>
      </c>
      <c r="JF42" s="164">
        <v>-14.08</v>
      </c>
      <c r="JG42" s="164">
        <v>-9.44</v>
      </c>
      <c r="JH42" s="163"/>
      <c r="JI42" s="164">
        <v>10.255599999999999</v>
      </c>
      <c r="JJ42" s="164">
        <v>-13.9452</v>
      </c>
      <c r="JK42" s="164">
        <v>-22.9694</v>
      </c>
      <c r="JL42" s="164">
        <v>-2.2999999999999998</v>
      </c>
      <c r="JM42" s="164">
        <v>50.265999999999998</v>
      </c>
      <c r="JN42" s="164">
        <v>49.746000000000002</v>
      </c>
      <c r="JO42" s="163"/>
      <c r="JP42" s="164">
        <v>13.4994</v>
      </c>
      <c r="JQ42" s="164">
        <v>52.087000000000003</v>
      </c>
      <c r="JR42" s="164">
        <v>50.152900000000002</v>
      </c>
      <c r="JS42" s="164">
        <v>51.408499999999997</v>
      </c>
      <c r="JT42" s="163"/>
      <c r="JU42" s="164">
        <v>5.5</v>
      </c>
      <c r="JV42" s="163"/>
      <c r="JW42" s="164">
        <v>8.35</v>
      </c>
      <c r="JX42" s="163"/>
      <c r="JY42" s="164">
        <v>-30.495899999999999</v>
      </c>
      <c r="JZ42" s="164">
        <v>67.636399999999995</v>
      </c>
      <c r="KA42" s="164">
        <v>41.333599999999997</v>
      </c>
      <c r="KB42" s="164">
        <v>-30.284099999999999</v>
      </c>
      <c r="KC42" s="164">
        <v>-66.144099999999995</v>
      </c>
      <c r="KD42" s="164">
        <v>28.742999999999999</v>
      </c>
      <c r="KE42" s="164">
        <v>37.401800000000001</v>
      </c>
      <c r="KF42" s="164">
        <v>-6.1</v>
      </c>
      <c r="KG42" s="164">
        <v>5.5</v>
      </c>
      <c r="KH42" s="164">
        <v>-24.1281</v>
      </c>
      <c r="KI42" s="164">
        <v>116.26390000000001</v>
      </c>
    </row>
    <row r="43" spans="1:295" ht="18" customHeight="1" x14ac:dyDescent="0.3">
      <c r="A43" s="159" t="s">
        <v>90</v>
      </c>
      <c r="B43" s="159" t="s">
        <v>894</v>
      </c>
      <c r="C43" s="163"/>
      <c r="D43" s="164">
        <v>0</v>
      </c>
      <c r="E43" s="164">
        <v>-25.448</v>
      </c>
      <c r="F43" s="164">
        <v>-36.092300000000002</v>
      </c>
      <c r="G43" s="164">
        <v>16.035499999999999</v>
      </c>
      <c r="H43" s="164">
        <v>0</v>
      </c>
      <c r="I43" s="164">
        <v>57.540100000000002</v>
      </c>
      <c r="J43" s="164">
        <v>-84.035600000000002</v>
      </c>
      <c r="K43" s="164">
        <v>62.429099999999998</v>
      </c>
      <c r="L43" s="164">
        <v>31.387</v>
      </c>
      <c r="M43" s="163"/>
      <c r="N43" s="164">
        <v>-4.4400000000000004</v>
      </c>
      <c r="O43" s="164">
        <v>-68.435000000000002</v>
      </c>
      <c r="P43" s="164">
        <v>61.6</v>
      </c>
      <c r="Q43" s="164">
        <v>15.731999999999999</v>
      </c>
      <c r="R43" s="164">
        <v>-61.6</v>
      </c>
      <c r="S43" s="164">
        <v>12.1144</v>
      </c>
      <c r="T43" s="164">
        <v>46.882199999999997</v>
      </c>
      <c r="U43" s="164">
        <v>15.2019</v>
      </c>
      <c r="V43" s="164">
        <v>15.3324</v>
      </c>
      <c r="W43" s="164">
        <v>25.174299999999999</v>
      </c>
      <c r="X43" s="164">
        <v>17.2806</v>
      </c>
      <c r="Y43" s="164">
        <v>5.4283000000000001</v>
      </c>
      <c r="Z43" s="164">
        <v>8.4772999999999996</v>
      </c>
      <c r="AA43" s="163"/>
      <c r="AB43" s="163"/>
      <c r="AC43" s="164">
        <v>-68.53</v>
      </c>
      <c r="AD43" s="164">
        <v>-68.52</v>
      </c>
      <c r="AE43" s="163"/>
      <c r="AF43" s="164">
        <v>4.4400000000000004</v>
      </c>
      <c r="AG43" s="164">
        <v>66</v>
      </c>
      <c r="AH43" s="164">
        <v>8.7720000000000002</v>
      </c>
      <c r="AI43" s="164">
        <v>0.18099999999999999</v>
      </c>
      <c r="AJ43" s="163"/>
      <c r="AK43" s="164">
        <v>-43.19</v>
      </c>
      <c r="AL43" s="164">
        <v>-90.48</v>
      </c>
      <c r="AM43" s="164">
        <v>43.25</v>
      </c>
      <c r="AN43" s="164">
        <v>43.34</v>
      </c>
      <c r="AO43" s="164">
        <v>14.7789</v>
      </c>
      <c r="AP43" s="164">
        <v>8.4048999999999996</v>
      </c>
      <c r="AQ43" s="164">
        <v>71.908699999999996</v>
      </c>
      <c r="AR43" s="164">
        <v>74.497500000000002</v>
      </c>
      <c r="AS43" s="164">
        <v>48.0276</v>
      </c>
      <c r="AT43" s="164">
        <v>-45.412199999999999</v>
      </c>
      <c r="AU43" s="164">
        <v>-45.309899999999999</v>
      </c>
      <c r="AV43" s="164">
        <v>10.07</v>
      </c>
      <c r="AW43" s="164">
        <v>10.432600000000001</v>
      </c>
      <c r="AX43" s="164">
        <v>78.902000000000001</v>
      </c>
      <c r="AY43" s="164">
        <v>80.7774</v>
      </c>
      <c r="AZ43" s="164">
        <v>-17.249099999999999</v>
      </c>
      <c r="BA43" s="164">
        <v>-18.9422</v>
      </c>
      <c r="BB43" s="164">
        <v>-429.15730000000002</v>
      </c>
      <c r="BC43" s="164">
        <v>-13.647</v>
      </c>
      <c r="BD43" s="164">
        <v>-12.5</v>
      </c>
      <c r="BE43" s="164">
        <v>-12.7</v>
      </c>
      <c r="BF43" s="164">
        <v>52.096200000000003</v>
      </c>
      <c r="BG43" s="164">
        <v>50.675699999999999</v>
      </c>
      <c r="BH43" s="164">
        <v>-4.0635000000000003</v>
      </c>
      <c r="BI43" s="163"/>
      <c r="BJ43" s="164">
        <v>-50.834699999999998</v>
      </c>
      <c r="BK43" s="164">
        <v>9.0950000000000006</v>
      </c>
      <c r="BL43" s="164">
        <v>7.3860999999999999</v>
      </c>
      <c r="BM43" s="164">
        <v>4.8963000000000001</v>
      </c>
      <c r="BN43" s="164">
        <v>471.2056</v>
      </c>
      <c r="BO43" s="164">
        <v>136.9975</v>
      </c>
      <c r="BP43" s="164">
        <v>136.0515</v>
      </c>
      <c r="BQ43" s="164">
        <v>-511.88560000000001</v>
      </c>
      <c r="BR43" s="164">
        <v>506.1146</v>
      </c>
      <c r="BS43" s="163"/>
      <c r="BT43" s="164">
        <v>-92.711299999999994</v>
      </c>
      <c r="BU43" s="164">
        <v>93.558700000000002</v>
      </c>
      <c r="BV43" s="164">
        <v>98.248699999999999</v>
      </c>
      <c r="BW43" s="164">
        <v>27.83</v>
      </c>
      <c r="BX43" s="164">
        <v>31.97</v>
      </c>
      <c r="BY43" s="164">
        <v>69.69</v>
      </c>
      <c r="BZ43" s="164">
        <v>78.459999999999994</v>
      </c>
      <c r="CA43" s="164">
        <v>-32.547400000000003</v>
      </c>
      <c r="CB43" s="164">
        <v>-35.092599999999997</v>
      </c>
      <c r="CC43" s="164">
        <v>79.688900000000004</v>
      </c>
      <c r="CD43" s="164">
        <v>79.869799999999998</v>
      </c>
      <c r="CE43" s="164">
        <v>15.356999999999999</v>
      </c>
      <c r="CF43" s="164">
        <v>-117.9496</v>
      </c>
      <c r="CG43" s="164">
        <v>-118.00749999999999</v>
      </c>
      <c r="CH43" s="164">
        <v>3.6619999999999999</v>
      </c>
      <c r="CI43" s="164">
        <v>0</v>
      </c>
      <c r="CJ43" s="163"/>
      <c r="CK43" s="163"/>
      <c r="CL43" s="164">
        <v>0</v>
      </c>
      <c r="CM43" s="164">
        <v>216.9</v>
      </c>
      <c r="CN43" s="164">
        <v>-16.79</v>
      </c>
      <c r="CO43" s="164">
        <v>65.6327</v>
      </c>
      <c r="CP43" s="164">
        <v>65.991900000000001</v>
      </c>
      <c r="CQ43" s="164">
        <v>64.097200000000001</v>
      </c>
      <c r="CR43" s="164">
        <v>-10.8072</v>
      </c>
      <c r="CS43" s="164">
        <v>-9.8681999999999999</v>
      </c>
      <c r="CT43" s="164">
        <v>29.9057</v>
      </c>
      <c r="CU43" s="164">
        <v>-72.521699999999996</v>
      </c>
      <c r="CV43" s="164">
        <v>36.7361</v>
      </c>
      <c r="CW43" s="164">
        <v>14.2012</v>
      </c>
      <c r="CX43" s="164">
        <v>91.84</v>
      </c>
      <c r="CY43" s="164">
        <v>47.08</v>
      </c>
      <c r="CZ43" s="164">
        <v>63.5229</v>
      </c>
      <c r="DA43" s="164">
        <v>60.063200000000002</v>
      </c>
      <c r="DB43" s="164">
        <v>-30.8</v>
      </c>
      <c r="DC43" s="164">
        <v>-7.4649999999999999</v>
      </c>
      <c r="DD43" s="164">
        <v>0</v>
      </c>
      <c r="DE43" s="164">
        <v>0</v>
      </c>
      <c r="DF43" s="164">
        <v>-123.8986</v>
      </c>
      <c r="DG43" s="164">
        <v>-11.696899999999999</v>
      </c>
      <c r="DH43" s="164">
        <v>-18.8215</v>
      </c>
      <c r="DI43" s="164">
        <v>-118.9</v>
      </c>
      <c r="DJ43" s="164">
        <v>-121.1</v>
      </c>
      <c r="DK43" s="164">
        <v>21.4041</v>
      </c>
      <c r="DL43" s="165">
        <v>65.631140000000002</v>
      </c>
      <c r="DM43" s="164">
        <v>69.991900000000001</v>
      </c>
      <c r="DN43" s="165">
        <v>93.098680000000002</v>
      </c>
      <c r="DO43" s="165">
        <v>65.169290000000004</v>
      </c>
      <c r="DP43" s="164">
        <v>-10.8</v>
      </c>
      <c r="DQ43" s="164">
        <v>44.02</v>
      </c>
      <c r="DR43" s="164">
        <v>122.5895</v>
      </c>
      <c r="DS43" s="164">
        <v>-17.09</v>
      </c>
      <c r="DT43" s="164">
        <v>-17.27</v>
      </c>
      <c r="DU43" s="164">
        <v>95.53</v>
      </c>
      <c r="DV43" s="164">
        <v>71.8</v>
      </c>
      <c r="DW43" s="164">
        <v>122.9455</v>
      </c>
      <c r="DX43" s="164">
        <v>118.8364</v>
      </c>
      <c r="DY43" s="164">
        <v>-3.9073000000000002</v>
      </c>
      <c r="DZ43" s="164">
        <v>-4.6544999999999996</v>
      </c>
      <c r="EA43" s="164">
        <v>256.46370000000002</v>
      </c>
      <c r="EB43" s="164">
        <v>197.393</v>
      </c>
      <c r="EC43" s="164">
        <v>193.6174</v>
      </c>
      <c r="ED43" s="164">
        <v>196.13499999999999</v>
      </c>
      <c r="EE43" s="164">
        <v>78.001800000000003</v>
      </c>
      <c r="EF43" s="164">
        <v>61.265500000000003</v>
      </c>
      <c r="EG43" s="164">
        <v>-24.48</v>
      </c>
      <c r="EH43" s="164">
        <v>522.6182</v>
      </c>
      <c r="EI43" s="164">
        <v>270.97809999999998</v>
      </c>
      <c r="EJ43" s="163"/>
      <c r="EK43" s="164">
        <v>-23.369800000000001</v>
      </c>
      <c r="EL43" s="164">
        <v>-20.386099999999999</v>
      </c>
      <c r="EM43" s="164">
        <v>0</v>
      </c>
      <c r="EN43" s="164">
        <v>42.801400000000001</v>
      </c>
      <c r="EO43" s="164">
        <v>40.503500000000003</v>
      </c>
      <c r="EP43" s="164">
        <v>24.623999999999999</v>
      </c>
      <c r="EQ43" s="164">
        <v>-47.564900000000002</v>
      </c>
      <c r="ER43" s="164">
        <v>-48.367400000000004</v>
      </c>
      <c r="ES43" s="164">
        <v>-23.347200000000001</v>
      </c>
      <c r="ET43" s="164">
        <v>0</v>
      </c>
      <c r="EU43" s="164">
        <v>-9.32</v>
      </c>
      <c r="EV43" s="163"/>
      <c r="EW43" s="164">
        <v>15.332599999999999</v>
      </c>
      <c r="EX43" s="164">
        <v>18.815200000000001</v>
      </c>
      <c r="EY43" s="164">
        <v>-36.2316</v>
      </c>
      <c r="EZ43" s="164">
        <v>-35.133299999999998</v>
      </c>
      <c r="FA43" s="164">
        <v>8.6058000000000003</v>
      </c>
      <c r="FB43" s="164">
        <v>-57.928400000000003</v>
      </c>
      <c r="FC43" s="164">
        <v>24.047599999999999</v>
      </c>
      <c r="FD43" s="164">
        <v>21.142299999999999</v>
      </c>
      <c r="FE43" s="164">
        <v>0</v>
      </c>
      <c r="FF43" s="164">
        <v>21.083600000000001</v>
      </c>
      <c r="FG43" s="164">
        <v>41.978000000000002</v>
      </c>
      <c r="FH43" s="164">
        <v>41.772300000000001</v>
      </c>
      <c r="FI43" s="164">
        <v>40.5871</v>
      </c>
      <c r="FJ43" s="164">
        <v>33.993600000000001</v>
      </c>
      <c r="FK43" s="164">
        <v>33.993600000000001</v>
      </c>
      <c r="FL43" s="164">
        <v>7.0331999999999999</v>
      </c>
      <c r="FM43" s="164">
        <v>6.1430999999999996</v>
      </c>
      <c r="FN43" s="164">
        <v>6.3550000000000004</v>
      </c>
      <c r="FO43" s="164">
        <v>-6.3068</v>
      </c>
      <c r="FP43" s="164">
        <v>0</v>
      </c>
      <c r="FQ43" s="164">
        <v>1.6938</v>
      </c>
      <c r="FR43" s="164">
        <v>-3.42</v>
      </c>
      <c r="FS43" s="164">
        <v>14.0633</v>
      </c>
      <c r="FT43" s="164">
        <v>1.1856</v>
      </c>
      <c r="FU43" s="164">
        <v>-8.6300000000000008</v>
      </c>
      <c r="FV43" s="164">
        <v>16.37</v>
      </c>
      <c r="FW43" s="164">
        <v>0</v>
      </c>
      <c r="FX43" s="163"/>
      <c r="FY43" s="164">
        <v>-1.48</v>
      </c>
      <c r="FZ43" s="164">
        <v>4.4690000000000003</v>
      </c>
      <c r="GA43" s="163"/>
      <c r="GB43" s="164">
        <v>38.76</v>
      </c>
      <c r="GC43" s="164">
        <v>-4.3981000000000003</v>
      </c>
      <c r="GD43" s="164">
        <v>4.3921000000000001</v>
      </c>
      <c r="GE43" s="165">
        <v>14.66</v>
      </c>
      <c r="GF43" s="164">
        <v>79.181299999999993</v>
      </c>
      <c r="GG43" s="164">
        <v>19.2</v>
      </c>
      <c r="GH43" s="164">
        <v>-17.4956</v>
      </c>
      <c r="GI43" s="164">
        <v>2.6897000000000002</v>
      </c>
      <c r="GJ43" s="164">
        <v>2.9617</v>
      </c>
      <c r="GK43" s="164">
        <v>2.2913999999999999</v>
      </c>
      <c r="GL43" s="163"/>
      <c r="GM43" s="164">
        <v>0</v>
      </c>
      <c r="GN43" s="164">
        <v>-14.6066</v>
      </c>
      <c r="GO43" s="164">
        <v>-35.249899999999997</v>
      </c>
      <c r="GP43" s="164">
        <v>16.799199999999999</v>
      </c>
      <c r="GQ43" s="164">
        <v>36.740900000000003</v>
      </c>
      <c r="GR43" s="164">
        <v>42.136200000000002</v>
      </c>
      <c r="GS43" s="164">
        <v>43.366100000000003</v>
      </c>
      <c r="GT43" s="164">
        <v>-134.87700000000001</v>
      </c>
      <c r="GU43" s="164">
        <v>-31.4679</v>
      </c>
      <c r="GV43" s="164">
        <v>28.6752</v>
      </c>
      <c r="GW43" s="164">
        <v>-62.206600000000002</v>
      </c>
      <c r="GX43" s="165">
        <v>10.388249999999999</v>
      </c>
      <c r="GY43" s="164">
        <v>14.163</v>
      </c>
      <c r="GZ43" s="164">
        <v>13.7456</v>
      </c>
      <c r="HA43" s="164">
        <v>11</v>
      </c>
      <c r="HB43" s="164">
        <v>130.05869999999999</v>
      </c>
      <c r="HC43" s="164">
        <v>131.4752</v>
      </c>
      <c r="HD43" s="164">
        <v>152.1</v>
      </c>
      <c r="HE43" s="164">
        <v>-151.60300000000001</v>
      </c>
      <c r="HF43" s="164">
        <v>-391.72129999999999</v>
      </c>
      <c r="HG43" s="164">
        <v>394.81079999999997</v>
      </c>
      <c r="HH43" s="164">
        <v>381.83960000000002</v>
      </c>
      <c r="HI43" s="164">
        <v>-126.38290000000001</v>
      </c>
      <c r="HJ43" s="164">
        <v>-123.8048</v>
      </c>
      <c r="HK43" s="164">
        <v>-42.0413</v>
      </c>
      <c r="HL43" s="164">
        <v>-30.505199999999999</v>
      </c>
      <c r="HM43" s="164">
        <v>76.424000000000007</v>
      </c>
      <c r="HN43" s="164">
        <v>78.363699999999994</v>
      </c>
      <c r="HO43" s="164">
        <v>-49.956800000000001</v>
      </c>
      <c r="HP43" s="164">
        <v>-51.150399999999998</v>
      </c>
      <c r="HQ43" s="164">
        <v>15.801299999999999</v>
      </c>
      <c r="HR43" s="164">
        <v>14.9773</v>
      </c>
      <c r="HS43" s="164">
        <v>-83.096800000000002</v>
      </c>
      <c r="HT43" s="164">
        <v>-82.377899999999997</v>
      </c>
      <c r="HU43" s="164">
        <v>71.459999999999994</v>
      </c>
      <c r="HV43" s="164">
        <v>70.81</v>
      </c>
      <c r="HW43" s="164">
        <v>14</v>
      </c>
      <c r="HX43" s="164">
        <v>14.3</v>
      </c>
      <c r="HY43" s="164">
        <v>22.0473</v>
      </c>
      <c r="HZ43" s="164">
        <v>28.4</v>
      </c>
      <c r="IA43" s="164">
        <v>-318.75510000000003</v>
      </c>
      <c r="IB43" s="164">
        <v>139.75989999999999</v>
      </c>
      <c r="IC43" s="164">
        <v>0</v>
      </c>
      <c r="ID43" s="164">
        <v>19.600000000000001</v>
      </c>
      <c r="IE43" s="164">
        <v>-28.5</v>
      </c>
      <c r="IF43" s="164">
        <v>-14.1</v>
      </c>
      <c r="IG43" s="164">
        <v>-13.9</v>
      </c>
      <c r="IH43" s="163"/>
      <c r="II43" s="164">
        <v>1.1991000000000001</v>
      </c>
      <c r="IJ43" s="164">
        <v>-375.91359999999997</v>
      </c>
      <c r="IK43" s="164">
        <v>-232.15309999999999</v>
      </c>
      <c r="IL43" s="164">
        <v>410.16550000000001</v>
      </c>
      <c r="IM43" s="164">
        <v>325.38339999999999</v>
      </c>
      <c r="IN43" s="163"/>
      <c r="IO43" s="164">
        <v>-314.33229999999998</v>
      </c>
      <c r="IP43" s="164">
        <v>306.69080000000002</v>
      </c>
      <c r="IQ43" s="164">
        <v>-142.93369999999999</v>
      </c>
      <c r="IR43" s="164">
        <v>-159.8716</v>
      </c>
      <c r="IS43" s="164">
        <v>-309.9939</v>
      </c>
      <c r="IT43" s="164">
        <v>125.6743</v>
      </c>
      <c r="IU43" s="164">
        <v>125.6964</v>
      </c>
      <c r="IV43" s="164">
        <v>147.20240000000001</v>
      </c>
      <c r="IW43" s="164">
        <v>-395.14780000000002</v>
      </c>
      <c r="IX43" s="164">
        <v>167.1035</v>
      </c>
      <c r="IY43" s="164">
        <v>-225.06020000000001</v>
      </c>
      <c r="IZ43" s="164">
        <v>228.37139999999999</v>
      </c>
      <c r="JA43" s="164">
        <v>-10.916499999999999</v>
      </c>
      <c r="JB43" s="164">
        <v>24.731999999999999</v>
      </c>
      <c r="JC43" s="164">
        <v>6.64</v>
      </c>
      <c r="JD43" s="165">
        <v>6.9960000000000004</v>
      </c>
      <c r="JE43" s="164">
        <v>7.0170000000000003</v>
      </c>
      <c r="JF43" s="164">
        <v>-7.2</v>
      </c>
      <c r="JG43" s="164">
        <v>-14.72</v>
      </c>
      <c r="JH43" s="163"/>
      <c r="JI43" s="164">
        <v>15.4711</v>
      </c>
      <c r="JJ43" s="164">
        <v>-14.7662</v>
      </c>
      <c r="JK43" s="164">
        <v>-28.563400000000001</v>
      </c>
      <c r="JL43" s="164">
        <v>-1.2</v>
      </c>
      <c r="JM43" s="164">
        <v>51.131999999999998</v>
      </c>
      <c r="JN43" s="164">
        <v>51.122</v>
      </c>
      <c r="JO43" s="163"/>
      <c r="JP43" s="164">
        <v>13.507</v>
      </c>
      <c r="JQ43" s="164">
        <v>49.357799999999997</v>
      </c>
      <c r="JR43" s="164">
        <v>49.919499999999999</v>
      </c>
      <c r="JS43" s="164">
        <v>49.942700000000002</v>
      </c>
      <c r="JT43" s="163"/>
      <c r="JU43" s="164">
        <v>29.8</v>
      </c>
      <c r="JV43" s="163"/>
      <c r="JW43" s="164">
        <v>8.75</v>
      </c>
      <c r="JX43" s="163"/>
      <c r="JY43" s="164">
        <v>-32.700200000000002</v>
      </c>
      <c r="JZ43" s="164">
        <v>68.769400000000005</v>
      </c>
      <c r="KA43" s="164">
        <v>42.366799999999998</v>
      </c>
      <c r="KB43" s="164">
        <v>-32.395699999999998</v>
      </c>
      <c r="KC43" s="164">
        <v>-67.602500000000006</v>
      </c>
      <c r="KD43" s="164">
        <v>30.213200000000001</v>
      </c>
      <c r="KE43" s="164">
        <v>37.251899999999999</v>
      </c>
      <c r="KF43" s="164">
        <v>-30</v>
      </c>
      <c r="KG43" s="164">
        <v>29.4</v>
      </c>
      <c r="KH43" s="164">
        <v>-8.6715</v>
      </c>
      <c r="KI43" s="164">
        <v>122.413</v>
      </c>
    </row>
    <row r="44" spans="1:295" ht="18" customHeight="1" x14ac:dyDescent="0.3">
      <c r="A44" s="159" t="s">
        <v>90</v>
      </c>
      <c r="B44" s="159" t="s">
        <v>895</v>
      </c>
      <c r="C44" s="163"/>
      <c r="D44" s="164">
        <v>0</v>
      </c>
      <c r="E44" s="165">
        <v>-26.600249999999999</v>
      </c>
      <c r="F44" s="164">
        <v>-35.846800000000002</v>
      </c>
      <c r="G44" s="164">
        <v>14.186199999999999</v>
      </c>
      <c r="H44" s="164">
        <v>0</v>
      </c>
      <c r="I44" s="164">
        <v>53.5167</v>
      </c>
      <c r="J44" s="164">
        <v>-79.390299999999996</v>
      </c>
      <c r="K44" s="164">
        <v>58.467100000000002</v>
      </c>
      <c r="L44" s="164">
        <v>29.379100000000001</v>
      </c>
      <c r="M44" s="163"/>
      <c r="N44" s="164">
        <v>0</v>
      </c>
      <c r="O44" s="164">
        <v>-69.805999999999997</v>
      </c>
      <c r="P44" s="164">
        <v>63.8</v>
      </c>
      <c r="Q44" s="164">
        <v>15.731999999999999</v>
      </c>
      <c r="R44" s="164">
        <v>-61.6</v>
      </c>
      <c r="S44" s="164">
        <v>13.2151</v>
      </c>
      <c r="T44" s="164">
        <v>45.585000000000001</v>
      </c>
      <c r="U44" s="164">
        <v>5.5815999999999999</v>
      </c>
      <c r="V44" s="164">
        <v>12.4278</v>
      </c>
      <c r="W44" s="164">
        <v>20.408799999999999</v>
      </c>
      <c r="X44" s="164">
        <v>16.442</v>
      </c>
      <c r="Y44" s="164">
        <v>1.6539999999999999</v>
      </c>
      <c r="Z44" s="164">
        <v>4.8448000000000002</v>
      </c>
      <c r="AA44" s="163"/>
      <c r="AB44" s="163"/>
      <c r="AC44" s="164">
        <v>-66.34</v>
      </c>
      <c r="AD44" s="164">
        <v>-66.34</v>
      </c>
      <c r="AE44" s="163"/>
      <c r="AF44" s="164">
        <v>0</v>
      </c>
      <c r="AG44" s="164">
        <v>68.2</v>
      </c>
      <c r="AH44" s="164">
        <v>8.0489999999999995</v>
      </c>
      <c r="AI44" s="164">
        <v>0.17799999999999999</v>
      </c>
      <c r="AJ44" s="163"/>
      <c r="AK44" s="164">
        <v>-42.77</v>
      </c>
      <c r="AL44" s="164">
        <v>-88.89</v>
      </c>
      <c r="AM44" s="164">
        <v>42.9</v>
      </c>
      <c r="AN44" s="164">
        <v>42.99</v>
      </c>
      <c r="AO44" s="164">
        <v>14.9061</v>
      </c>
      <c r="AP44" s="164">
        <v>8.1777999999999995</v>
      </c>
      <c r="AQ44" s="164">
        <v>71.97</v>
      </c>
      <c r="AR44" s="164">
        <v>74.7303</v>
      </c>
      <c r="AS44" s="164">
        <v>42.7224</v>
      </c>
      <c r="AT44" s="164">
        <v>-45.010300000000001</v>
      </c>
      <c r="AU44" s="164">
        <v>-44.671900000000001</v>
      </c>
      <c r="AV44" s="164">
        <v>9.9280000000000008</v>
      </c>
      <c r="AW44" s="164">
        <v>9.2791999999999994</v>
      </c>
      <c r="AX44" s="164">
        <v>75.686999999999998</v>
      </c>
      <c r="AY44" s="164">
        <v>77.294499999999999</v>
      </c>
      <c r="AZ44" s="164">
        <v>-15.1914</v>
      </c>
      <c r="BA44" s="164">
        <v>-17.543399999999998</v>
      </c>
      <c r="BB44" s="164">
        <v>-410.52190000000002</v>
      </c>
      <c r="BC44" s="164">
        <v>-16.463200000000001</v>
      </c>
      <c r="BD44" s="164">
        <v>-10.9</v>
      </c>
      <c r="BE44" s="164">
        <v>-10.7</v>
      </c>
      <c r="BF44" s="164">
        <v>51.3583</v>
      </c>
      <c r="BG44" s="164">
        <v>50.723599999999998</v>
      </c>
      <c r="BH44" s="164">
        <v>-4.4762000000000004</v>
      </c>
      <c r="BI44" s="163"/>
      <c r="BJ44" s="164">
        <v>-47.859499999999997</v>
      </c>
      <c r="BK44" s="164">
        <v>8.9352999999999998</v>
      </c>
      <c r="BL44" s="164">
        <v>7.1092000000000004</v>
      </c>
      <c r="BM44" s="164">
        <v>4.8189000000000002</v>
      </c>
      <c r="BN44" s="164">
        <v>456.52620000000002</v>
      </c>
      <c r="BO44" s="164">
        <v>129.7647</v>
      </c>
      <c r="BP44" s="164">
        <v>129.7647</v>
      </c>
      <c r="BQ44" s="164">
        <v>-485.97989999999999</v>
      </c>
      <c r="BR44" s="164">
        <v>488.84769999999997</v>
      </c>
      <c r="BS44" s="163"/>
      <c r="BT44" s="164">
        <v>-92.865899999999996</v>
      </c>
      <c r="BU44" s="164">
        <v>95.262500000000003</v>
      </c>
      <c r="BV44" s="164">
        <v>97.220799999999997</v>
      </c>
      <c r="BW44" s="164">
        <v>27.49</v>
      </c>
      <c r="BX44" s="164">
        <v>32.380000000000003</v>
      </c>
      <c r="BY44" s="164">
        <v>69.62</v>
      </c>
      <c r="BZ44" s="164">
        <v>78.33</v>
      </c>
      <c r="CA44" s="164">
        <v>-37.369799999999998</v>
      </c>
      <c r="CB44" s="164">
        <v>-36.298200000000001</v>
      </c>
      <c r="CC44" s="164">
        <v>76.320400000000006</v>
      </c>
      <c r="CD44" s="164">
        <v>76.855999999999995</v>
      </c>
      <c r="CE44" s="164">
        <v>15.702199999999999</v>
      </c>
      <c r="CF44" s="164">
        <v>-123.1657</v>
      </c>
      <c r="CG44" s="164">
        <v>-121.7842</v>
      </c>
      <c r="CH44" s="164">
        <v>3.3957999999999999</v>
      </c>
      <c r="CI44" s="164">
        <v>0</v>
      </c>
      <c r="CJ44" s="163"/>
      <c r="CK44" s="163"/>
      <c r="CL44" s="164">
        <v>0</v>
      </c>
      <c r="CM44" s="164">
        <v>222.7</v>
      </c>
      <c r="CN44" s="164">
        <v>-16.54</v>
      </c>
      <c r="CO44" s="164">
        <v>66.125299999999996</v>
      </c>
      <c r="CP44" s="164">
        <v>65.480599999999995</v>
      </c>
      <c r="CQ44" s="164">
        <v>63.932400000000001</v>
      </c>
      <c r="CR44" s="164">
        <v>-15.476000000000001</v>
      </c>
      <c r="CS44" s="164">
        <v>-16.225100000000001</v>
      </c>
      <c r="CT44" s="164">
        <v>28.390799999999999</v>
      </c>
      <c r="CU44" s="164">
        <v>-65.853200000000001</v>
      </c>
      <c r="CV44" s="164">
        <v>35.206099999999999</v>
      </c>
      <c r="CW44" s="164">
        <v>14.975199999999999</v>
      </c>
      <c r="CX44" s="164">
        <v>90.62</v>
      </c>
      <c r="CY44" s="164">
        <v>46.94</v>
      </c>
      <c r="CZ44" s="164">
        <v>64.226100000000002</v>
      </c>
      <c r="DA44" s="165">
        <v>62.260449999999999</v>
      </c>
      <c r="DB44" s="164">
        <v>-31.41</v>
      </c>
      <c r="DC44" s="164">
        <v>-7.3266999999999998</v>
      </c>
      <c r="DD44" s="164">
        <v>0</v>
      </c>
      <c r="DE44" s="164">
        <v>0</v>
      </c>
      <c r="DF44" s="164">
        <v>-127.9422</v>
      </c>
      <c r="DG44" s="164">
        <v>-11.193099999999999</v>
      </c>
      <c r="DH44" s="164">
        <v>-19.1968</v>
      </c>
      <c r="DI44" s="164">
        <v>-120.1</v>
      </c>
      <c r="DJ44" s="164">
        <v>-119.8</v>
      </c>
      <c r="DK44" s="165">
        <v>21.316199999999998</v>
      </c>
      <c r="DL44" s="165">
        <v>65.212190000000007</v>
      </c>
      <c r="DM44" s="164">
        <v>72.809799999999996</v>
      </c>
      <c r="DN44" s="165">
        <v>92.333359999999999</v>
      </c>
      <c r="DO44" s="165">
        <v>64.774900000000002</v>
      </c>
      <c r="DP44" s="164">
        <v>-10.99</v>
      </c>
      <c r="DQ44" s="164">
        <v>44.701999999999998</v>
      </c>
      <c r="DR44" s="164">
        <v>126.7397</v>
      </c>
      <c r="DS44" s="164">
        <v>-1.45</v>
      </c>
      <c r="DT44" s="164">
        <v>-1.36</v>
      </c>
      <c r="DU44" s="164">
        <v>69.36</v>
      </c>
      <c r="DV44" s="164">
        <v>70.760000000000005</v>
      </c>
      <c r="DW44" s="164">
        <v>130.56360000000001</v>
      </c>
      <c r="DX44" s="164">
        <v>125.6545</v>
      </c>
      <c r="DY44" s="164">
        <v>-3.1558999999999999</v>
      </c>
      <c r="DZ44" s="164">
        <v>-3.3454999999999999</v>
      </c>
      <c r="EA44" s="164">
        <v>250.68369999999999</v>
      </c>
      <c r="EB44" s="164">
        <v>194.12</v>
      </c>
      <c r="EC44" s="164">
        <v>187.56620000000001</v>
      </c>
      <c r="ED44" s="164">
        <v>190.30510000000001</v>
      </c>
      <c r="EE44" s="164">
        <v>80.295599999999993</v>
      </c>
      <c r="EF44" s="164">
        <v>62.280999999999999</v>
      </c>
      <c r="EG44" s="164">
        <v>-25.094999999999999</v>
      </c>
      <c r="EH44" s="164">
        <v>502.21109999999999</v>
      </c>
      <c r="EI44" s="164">
        <v>321.88400000000001</v>
      </c>
      <c r="EJ44" s="163"/>
      <c r="EK44" s="164">
        <v>-18.4786</v>
      </c>
      <c r="EL44" s="164">
        <v>-15.654</v>
      </c>
      <c r="EM44" s="164">
        <v>0</v>
      </c>
      <c r="EN44" s="164">
        <v>47.927</v>
      </c>
      <c r="EO44" s="164">
        <v>44.163800000000002</v>
      </c>
      <c r="EP44" s="164">
        <v>29.231999999999999</v>
      </c>
      <c r="EQ44" s="164">
        <v>-45.428199999999997</v>
      </c>
      <c r="ER44" s="164">
        <v>-46.294499999999999</v>
      </c>
      <c r="ES44" s="164">
        <v>-23.590199999999999</v>
      </c>
      <c r="ET44" s="164">
        <v>0</v>
      </c>
      <c r="EU44" s="164">
        <v>-11.95</v>
      </c>
      <c r="EV44" s="163"/>
      <c r="EW44" s="164">
        <v>14.5334</v>
      </c>
      <c r="EX44" s="164">
        <v>32.277200000000001</v>
      </c>
      <c r="EY44" s="164">
        <v>-34.418599999999998</v>
      </c>
      <c r="EZ44" s="164">
        <v>-33.727899999999998</v>
      </c>
      <c r="FA44" s="164">
        <v>7.8644999999999996</v>
      </c>
      <c r="FB44" s="164">
        <v>-58.689100000000003</v>
      </c>
      <c r="FC44" s="164">
        <v>26.261900000000001</v>
      </c>
      <c r="FD44" s="164">
        <v>21.260999999999999</v>
      </c>
      <c r="FE44" s="164">
        <v>0</v>
      </c>
      <c r="FF44" s="164">
        <v>21.107299999999999</v>
      </c>
      <c r="FG44" s="164">
        <v>41.947400000000002</v>
      </c>
      <c r="FH44" s="164">
        <v>42.057099999999998</v>
      </c>
      <c r="FI44" s="164">
        <v>39.733199999999997</v>
      </c>
      <c r="FJ44" s="164">
        <v>37.007800000000003</v>
      </c>
      <c r="FK44" s="164">
        <v>36.505499999999998</v>
      </c>
      <c r="FL44" s="164">
        <v>0</v>
      </c>
      <c r="FM44" s="164">
        <v>5.2771999999999997</v>
      </c>
      <c r="FN44" s="164">
        <v>5.1749000000000001</v>
      </c>
      <c r="FO44" s="164">
        <v>-11.583399999999999</v>
      </c>
      <c r="FP44" s="164">
        <v>0</v>
      </c>
      <c r="FQ44" s="164">
        <v>3.8544</v>
      </c>
      <c r="FR44" s="164">
        <v>-9.51</v>
      </c>
      <c r="FS44" s="164">
        <v>10.5794</v>
      </c>
      <c r="FT44" s="164">
        <v>1.1501999999999999</v>
      </c>
      <c r="FU44" s="164">
        <v>-6.28</v>
      </c>
      <c r="FV44" s="164">
        <v>15.18</v>
      </c>
      <c r="FW44" s="164">
        <v>0</v>
      </c>
      <c r="FX44" s="163"/>
      <c r="FY44" s="164">
        <v>-1.1319999999999999</v>
      </c>
      <c r="FZ44" s="164">
        <v>3.177</v>
      </c>
      <c r="GA44" s="163"/>
      <c r="GB44" s="164">
        <v>37.56</v>
      </c>
      <c r="GC44" s="164">
        <v>3.0522</v>
      </c>
      <c r="GD44" s="164">
        <v>12.6417</v>
      </c>
      <c r="GE44" s="164">
        <v>14.39</v>
      </c>
      <c r="GF44" s="164">
        <v>78.668999999999997</v>
      </c>
      <c r="GG44" s="164">
        <v>18.2</v>
      </c>
      <c r="GH44" s="164">
        <v>-16.599299999999999</v>
      </c>
      <c r="GI44" s="164">
        <v>2.9367999999999999</v>
      </c>
      <c r="GJ44" s="164">
        <v>3.3538000000000001</v>
      </c>
      <c r="GK44" s="164">
        <v>2.4554999999999998</v>
      </c>
      <c r="GL44" s="163"/>
      <c r="GM44" s="164">
        <v>0</v>
      </c>
      <c r="GN44" s="164">
        <v>-16.447199999999999</v>
      </c>
      <c r="GO44" s="164">
        <v>-35.635100000000001</v>
      </c>
      <c r="GP44" s="164">
        <v>15.2723</v>
      </c>
      <c r="GQ44" s="164">
        <v>37.127899999999997</v>
      </c>
      <c r="GR44" s="164">
        <v>42.618099999999998</v>
      </c>
      <c r="GS44" s="164">
        <v>43.953499999999998</v>
      </c>
      <c r="GT44" s="164">
        <v>-133.66290000000001</v>
      </c>
      <c r="GU44" s="164">
        <v>-30.889600000000002</v>
      </c>
      <c r="GV44" s="164">
        <v>25.905200000000001</v>
      </c>
      <c r="GW44" s="164">
        <v>-59.885599999999997</v>
      </c>
      <c r="GX44" s="164">
        <v>10.530900000000001</v>
      </c>
      <c r="GY44" s="164">
        <v>14.4267</v>
      </c>
      <c r="GZ44" s="164">
        <v>14.114800000000001</v>
      </c>
      <c r="HA44" s="164">
        <v>12.703900000000001</v>
      </c>
      <c r="HB44" s="164">
        <v>143.59889999999999</v>
      </c>
      <c r="HC44" s="164">
        <v>144.38130000000001</v>
      </c>
      <c r="HD44" s="164">
        <v>184</v>
      </c>
      <c r="HE44" s="164">
        <v>-184.1885</v>
      </c>
      <c r="HF44" s="164">
        <v>-439.2362</v>
      </c>
      <c r="HG44" s="164">
        <v>437.5274</v>
      </c>
      <c r="HH44" s="164">
        <v>460.54899999999998</v>
      </c>
      <c r="HI44" s="164">
        <v>-139.24039999999999</v>
      </c>
      <c r="HJ44" s="164">
        <v>-136.30860000000001</v>
      </c>
      <c r="HK44" s="164">
        <v>-44.993899999999996</v>
      </c>
      <c r="HL44" s="164">
        <v>-35.181399999999996</v>
      </c>
      <c r="HM44" s="164">
        <v>74.675399999999996</v>
      </c>
      <c r="HN44" s="164">
        <v>77.332499999999996</v>
      </c>
      <c r="HO44" s="164">
        <v>-71.522199999999998</v>
      </c>
      <c r="HP44" s="164">
        <v>-72.302800000000005</v>
      </c>
      <c r="HQ44" s="164">
        <v>22.623899999999999</v>
      </c>
      <c r="HR44" s="164">
        <v>21.722999999999999</v>
      </c>
      <c r="HS44" s="164">
        <v>-86.067300000000003</v>
      </c>
      <c r="HT44" s="164">
        <v>-85.969700000000003</v>
      </c>
      <c r="HU44" s="164">
        <v>88.89</v>
      </c>
      <c r="HV44" s="164">
        <v>88.88</v>
      </c>
      <c r="HW44" s="164">
        <v>15.6</v>
      </c>
      <c r="HX44" s="164">
        <v>15.2</v>
      </c>
      <c r="HY44" s="164">
        <v>22.376300000000001</v>
      </c>
      <c r="HZ44" s="164">
        <v>40.799999999999997</v>
      </c>
      <c r="IA44" s="164">
        <v>-325.2457</v>
      </c>
      <c r="IB44" s="164">
        <v>150.98070000000001</v>
      </c>
      <c r="IC44" s="164">
        <v>0</v>
      </c>
      <c r="ID44" s="164">
        <v>19.600000000000001</v>
      </c>
      <c r="IE44" s="164">
        <v>-26.2</v>
      </c>
      <c r="IF44" s="164">
        <v>-20.7</v>
      </c>
      <c r="IG44" s="164">
        <v>-20.8</v>
      </c>
      <c r="IH44" s="164">
        <v>1.2233000000000001</v>
      </c>
      <c r="II44" s="164">
        <v>1.0914999999999999</v>
      </c>
      <c r="IJ44" s="164">
        <v>-451.94450000000001</v>
      </c>
      <c r="IK44" s="164">
        <v>-282.14510000000001</v>
      </c>
      <c r="IL44" s="164">
        <v>476.58980000000003</v>
      </c>
      <c r="IM44" s="164">
        <v>387.45909999999998</v>
      </c>
      <c r="IN44" s="163"/>
      <c r="IO44" s="164">
        <v>-376.21140000000003</v>
      </c>
      <c r="IP44" s="164">
        <v>373.25560000000002</v>
      </c>
      <c r="IQ44" s="164">
        <v>-149.56270000000001</v>
      </c>
      <c r="IR44" s="164">
        <v>-208.64830000000001</v>
      </c>
      <c r="IS44" s="164">
        <v>-367.99110000000002</v>
      </c>
      <c r="IT44" s="164">
        <v>110.1339</v>
      </c>
      <c r="IU44" s="164">
        <v>110.8633</v>
      </c>
      <c r="IV44" s="164">
        <v>151.71850000000001</v>
      </c>
      <c r="IW44" s="164">
        <v>-457.31779999999998</v>
      </c>
      <c r="IX44" s="164">
        <v>212.0462</v>
      </c>
      <c r="IY44" s="164">
        <v>-247.56270000000001</v>
      </c>
      <c r="IZ44" s="164">
        <v>246.64109999999999</v>
      </c>
      <c r="JA44" s="164">
        <v>-10.861499999999999</v>
      </c>
      <c r="JB44" s="164">
        <v>13.454000000000001</v>
      </c>
      <c r="JC44" s="164">
        <v>7.2</v>
      </c>
      <c r="JD44" s="164">
        <v>6.98</v>
      </c>
      <c r="JE44" s="164">
        <v>7.0179999999999998</v>
      </c>
      <c r="JF44" s="164">
        <v>-7.6</v>
      </c>
      <c r="JG44" s="164">
        <v>-14.48</v>
      </c>
      <c r="JH44" s="163"/>
      <c r="JI44" s="164">
        <v>15.5596</v>
      </c>
      <c r="JJ44" s="164">
        <v>-21.882999999999999</v>
      </c>
      <c r="JK44" s="164">
        <v>-24.5808</v>
      </c>
      <c r="JL44" s="164">
        <v>2.6</v>
      </c>
      <c r="JM44" s="164">
        <v>48.78</v>
      </c>
      <c r="JN44" s="164">
        <v>48.881999999999998</v>
      </c>
      <c r="JO44" s="164">
        <v>0</v>
      </c>
      <c r="JP44" s="164">
        <v>0</v>
      </c>
      <c r="JQ44" s="164">
        <v>49.562199999999997</v>
      </c>
      <c r="JR44" s="164">
        <v>48.571399999999997</v>
      </c>
      <c r="JS44" s="164">
        <v>50.370899999999999</v>
      </c>
      <c r="JT44" s="163"/>
      <c r="JU44" s="164">
        <v>29.2</v>
      </c>
      <c r="JV44" s="163"/>
      <c r="JW44" s="164">
        <v>9.09</v>
      </c>
      <c r="JX44" s="163"/>
      <c r="JY44" s="164">
        <v>-39.347000000000001</v>
      </c>
      <c r="JZ44" s="164">
        <v>67.826800000000006</v>
      </c>
      <c r="KA44" s="164">
        <v>45.9664</v>
      </c>
      <c r="KB44" s="164">
        <v>-38.739600000000003</v>
      </c>
      <c r="KC44" s="164">
        <v>-66.702500000000001</v>
      </c>
      <c r="KD44" s="164">
        <v>34.810400000000001</v>
      </c>
      <c r="KE44" s="164">
        <v>32.305300000000003</v>
      </c>
      <c r="KF44" s="164">
        <v>-28.9</v>
      </c>
      <c r="KG44" s="164">
        <v>28.5</v>
      </c>
      <c r="KH44" s="164">
        <v>18.997399999999999</v>
      </c>
      <c r="KI44" s="164">
        <v>114.6313</v>
      </c>
    </row>
    <row r="45" spans="1:295" ht="18" customHeight="1" x14ac:dyDescent="0.3">
      <c r="A45" s="159" t="s">
        <v>90</v>
      </c>
      <c r="B45" s="159" t="s">
        <v>896</v>
      </c>
      <c r="C45" s="163"/>
      <c r="D45" s="164">
        <v>0</v>
      </c>
      <c r="E45" s="164">
        <v>-27.752500000000001</v>
      </c>
      <c r="F45" s="164">
        <v>-34.8369</v>
      </c>
      <c r="G45" s="164">
        <v>13.5832</v>
      </c>
      <c r="H45" s="164">
        <v>0</v>
      </c>
      <c r="I45" s="164">
        <v>56.204300000000003</v>
      </c>
      <c r="J45" s="164">
        <v>-87.793000000000006</v>
      </c>
      <c r="K45" s="164">
        <v>62.762099999999997</v>
      </c>
      <c r="L45" s="164">
        <v>31.588999999999999</v>
      </c>
      <c r="M45" s="163"/>
      <c r="N45" s="164">
        <v>-2.2200000000000002</v>
      </c>
      <c r="O45" s="164">
        <v>-78.575000000000003</v>
      </c>
      <c r="P45" s="164">
        <v>70.400000000000006</v>
      </c>
      <c r="Q45" s="164">
        <v>17.388000000000002</v>
      </c>
      <c r="R45" s="164">
        <v>-70.400000000000006</v>
      </c>
      <c r="S45" s="164">
        <v>13.558199999999999</v>
      </c>
      <c r="T45" s="164">
        <v>47.376600000000003</v>
      </c>
      <c r="U45" s="164">
        <v>12.6747</v>
      </c>
      <c r="V45" s="164">
        <v>12.8934</v>
      </c>
      <c r="W45" s="164">
        <v>21.464500000000001</v>
      </c>
      <c r="X45" s="164">
        <v>15.2394</v>
      </c>
      <c r="Y45" s="164">
        <v>0.64559999999999995</v>
      </c>
      <c r="Z45" s="164">
        <v>2.8953000000000002</v>
      </c>
      <c r="AA45" s="163"/>
      <c r="AB45" s="163"/>
      <c r="AC45" s="164">
        <v>-68.650000000000006</v>
      </c>
      <c r="AD45" s="164">
        <v>-69.239999999999995</v>
      </c>
      <c r="AE45" s="163"/>
      <c r="AF45" s="164">
        <v>2.2200000000000002</v>
      </c>
      <c r="AG45" s="164">
        <v>77</v>
      </c>
      <c r="AH45" s="164">
        <v>11.369</v>
      </c>
      <c r="AI45" s="164">
        <v>0.20399999999999999</v>
      </c>
      <c r="AJ45" s="163"/>
      <c r="AK45" s="164">
        <v>-60.82</v>
      </c>
      <c r="AL45" s="164">
        <v>-61.81</v>
      </c>
      <c r="AM45" s="164">
        <v>61.2</v>
      </c>
      <c r="AN45" s="164">
        <v>61.7</v>
      </c>
      <c r="AO45" s="164">
        <v>16.748100000000001</v>
      </c>
      <c r="AP45" s="164">
        <v>6.3539000000000003</v>
      </c>
      <c r="AQ45" s="164">
        <v>74.638000000000005</v>
      </c>
      <c r="AR45" s="164">
        <v>77.452299999999994</v>
      </c>
      <c r="AS45" s="164">
        <v>46.055799999999998</v>
      </c>
      <c r="AT45" s="164">
        <v>-58.272199999999998</v>
      </c>
      <c r="AU45" s="164">
        <v>-58.728000000000002</v>
      </c>
      <c r="AV45" s="164">
        <v>31.7727</v>
      </c>
      <c r="AW45" s="164">
        <v>27.717600000000001</v>
      </c>
      <c r="AX45" s="164">
        <v>77.428399999999996</v>
      </c>
      <c r="AY45" s="164">
        <v>78.098200000000006</v>
      </c>
      <c r="AZ45" s="164">
        <v>16.7883</v>
      </c>
      <c r="BA45" s="164">
        <v>19.337499999999999</v>
      </c>
      <c r="BB45" s="164">
        <v>-512.57050000000004</v>
      </c>
      <c r="BC45" s="164">
        <v>-27.419499999999999</v>
      </c>
      <c r="BD45" s="164">
        <v>-5.5</v>
      </c>
      <c r="BE45" s="164">
        <v>-5.5</v>
      </c>
      <c r="BF45" s="164">
        <v>66.2547</v>
      </c>
      <c r="BG45" s="164">
        <v>63.8431</v>
      </c>
      <c r="BH45" s="164">
        <v>-4.4930000000000003</v>
      </c>
      <c r="BI45" s="163"/>
      <c r="BJ45" s="164">
        <v>-63.988500000000002</v>
      </c>
      <c r="BK45" s="164">
        <v>7.9775</v>
      </c>
      <c r="BL45" s="164">
        <v>7.1669999999999998</v>
      </c>
      <c r="BM45" s="164">
        <v>4.9602000000000004</v>
      </c>
      <c r="BN45" s="164">
        <v>552.14070000000004</v>
      </c>
      <c r="BO45" s="164">
        <v>136.26509999999999</v>
      </c>
      <c r="BP45" s="164">
        <v>136.20410000000001</v>
      </c>
      <c r="BQ45" s="164">
        <v>-517.40290000000005</v>
      </c>
      <c r="BR45" s="164">
        <v>565.36130000000003</v>
      </c>
      <c r="BS45" s="163"/>
      <c r="BT45" s="164">
        <v>-107.1966</v>
      </c>
      <c r="BU45" s="164">
        <v>109.3947</v>
      </c>
      <c r="BV45" s="164">
        <v>100.544</v>
      </c>
      <c r="BW45" s="164">
        <v>30.14</v>
      </c>
      <c r="BX45" s="164">
        <v>37.18</v>
      </c>
      <c r="BY45" s="164">
        <v>74.260000000000005</v>
      </c>
      <c r="BZ45" s="164">
        <v>80.75</v>
      </c>
      <c r="CA45" s="164">
        <v>-31.207799999999999</v>
      </c>
      <c r="CB45" s="164">
        <v>-30.136199999999999</v>
      </c>
      <c r="CC45" s="164">
        <v>74.312799999999996</v>
      </c>
      <c r="CD45" s="164">
        <v>74.549400000000006</v>
      </c>
      <c r="CE45" s="164">
        <v>14.440099999999999</v>
      </c>
      <c r="CF45" s="164">
        <v>-154.64750000000001</v>
      </c>
      <c r="CG45" s="164">
        <v>-156.0471</v>
      </c>
      <c r="CH45" s="164">
        <v>3.2888999999999999</v>
      </c>
      <c r="CI45" s="164">
        <v>0</v>
      </c>
      <c r="CJ45" s="163"/>
      <c r="CK45" s="163"/>
      <c r="CL45" s="164">
        <v>0</v>
      </c>
      <c r="CM45" s="164">
        <v>244.6</v>
      </c>
      <c r="CN45" s="164">
        <v>-16.68</v>
      </c>
      <c r="CO45" s="164">
        <v>58.622100000000003</v>
      </c>
      <c r="CP45" s="164">
        <v>58.3765</v>
      </c>
      <c r="CQ45" s="164">
        <v>56.794800000000002</v>
      </c>
      <c r="CR45" s="164">
        <v>-30.3505</v>
      </c>
      <c r="CS45" s="164">
        <v>-30.561299999999999</v>
      </c>
      <c r="CT45" s="164">
        <v>46.386000000000003</v>
      </c>
      <c r="CU45" s="164">
        <v>-71.055499999999995</v>
      </c>
      <c r="CV45" s="164">
        <v>55.148899999999998</v>
      </c>
      <c r="CW45" s="164">
        <v>16.950600000000001</v>
      </c>
      <c r="CX45" s="164">
        <v>92.91</v>
      </c>
      <c r="CY45" s="164">
        <v>47.81</v>
      </c>
      <c r="CZ45" s="164">
        <v>68.444800000000001</v>
      </c>
      <c r="DA45" s="164">
        <v>64.457700000000003</v>
      </c>
      <c r="DB45" s="164">
        <v>-33.880000000000003</v>
      </c>
      <c r="DC45" s="164">
        <v>-7.8796999999999997</v>
      </c>
      <c r="DD45" s="164">
        <v>0</v>
      </c>
      <c r="DE45" s="164">
        <v>0</v>
      </c>
      <c r="DF45" s="164">
        <v>-144.6327</v>
      </c>
      <c r="DG45" s="164">
        <v>-12.7803</v>
      </c>
      <c r="DH45" s="164">
        <v>-20.615300000000001</v>
      </c>
      <c r="DI45" s="164">
        <v>-122.2</v>
      </c>
      <c r="DJ45" s="164">
        <v>-121.8</v>
      </c>
      <c r="DK45" s="164">
        <v>21.228300000000001</v>
      </c>
      <c r="DL45" s="165">
        <v>64.796170000000004</v>
      </c>
      <c r="DM45" s="164">
        <v>80.793800000000005</v>
      </c>
      <c r="DN45" s="165">
        <v>91.709850000000003</v>
      </c>
      <c r="DO45" s="165">
        <v>64.338449999999995</v>
      </c>
      <c r="DP45" s="164">
        <v>-12.47</v>
      </c>
      <c r="DQ45" s="164">
        <v>44.965499999999999</v>
      </c>
      <c r="DR45" s="164">
        <v>144.5882</v>
      </c>
      <c r="DS45" s="164">
        <v>-1.57</v>
      </c>
      <c r="DT45" s="164">
        <v>-1.55</v>
      </c>
      <c r="DU45" s="164">
        <v>80.010000000000005</v>
      </c>
      <c r="DV45" s="164">
        <v>71.59</v>
      </c>
      <c r="DW45" s="164">
        <v>145.6182</v>
      </c>
      <c r="DX45" s="164">
        <v>143.29089999999999</v>
      </c>
      <c r="DY45" s="164">
        <v>8.2891999999999992</v>
      </c>
      <c r="DZ45" s="164">
        <v>6.5545</v>
      </c>
      <c r="EA45" s="164">
        <v>271.50319999999999</v>
      </c>
      <c r="EB45" s="164">
        <v>215.33850000000001</v>
      </c>
      <c r="EC45" s="164">
        <v>207.88650000000001</v>
      </c>
      <c r="ED45" s="164">
        <v>212.1242</v>
      </c>
      <c r="EE45" s="164">
        <v>77.713399999999993</v>
      </c>
      <c r="EF45" s="164">
        <v>58.016100000000002</v>
      </c>
      <c r="EG45" s="164">
        <v>-25.864999999999998</v>
      </c>
      <c r="EH45" s="164">
        <v>526.85270000000003</v>
      </c>
      <c r="EI45" s="164">
        <v>304.82229999999998</v>
      </c>
      <c r="EJ45" s="163"/>
      <c r="EK45" s="164">
        <v>-12.292899999999999</v>
      </c>
      <c r="EL45" s="164">
        <v>-8.9228000000000005</v>
      </c>
      <c r="EM45" s="164">
        <v>0</v>
      </c>
      <c r="EN45" s="164">
        <v>39.319499999999998</v>
      </c>
      <c r="EO45" s="164">
        <v>37.236499999999999</v>
      </c>
      <c r="EP45" s="164">
        <v>20.015999999999998</v>
      </c>
      <c r="EQ45" s="164">
        <v>-35.136299999999999</v>
      </c>
      <c r="ER45" s="164">
        <v>-35.970999999999997</v>
      </c>
      <c r="ES45" s="164">
        <v>-17.558199999999999</v>
      </c>
      <c r="ET45" s="164">
        <v>0</v>
      </c>
      <c r="EU45" s="164">
        <v>-3.08</v>
      </c>
      <c r="EV45" s="163"/>
      <c r="EW45" s="164">
        <v>15.8317</v>
      </c>
      <c r="EX45" s="164">
        <v>10.868399999999999</v>
      </c>
      <c r="EY45" s="164">
        <v>-33.916600000000003</v>
      </c>
      <c r="EZ45" s="164">
        <v>-33.3352</v>
      </c>
      <c r="FA45" s="164">
        <v>7.8311000000000002</v>
      </c>
      <c r="FB45" s="164">
        <v>-55.418500000000002</v>
      </c>
      <c r="FC45" s="164">
        <v>22.055</v>
      </c>
      <c r="FD45" s="164">
        <v>21.239799999999999</v>
      </c>
      <c r="FE45" s="164">
        <v>0</v>
      </c>
      <c r="FF45" s="164">
        <v>21.195399999999999</v>
      </c>
      <c r="FG45" s="164">
        <v>41.295900000000003</v>
      </c>
      <c r="FH45" s="164">
        <v>40.914700000000003</v>
      </c>
      <c r="FI45" s="164">
        <v>40.765000000000001</v>
      </c>
      <c r="FJ45" s="164">
        <v>30.812000000000001</v>
      </c>
      <c r="FK45" s="164">
        <v>29.807200000000002</v>
      </c>
      <c r="FL45" s="164">
        <v>24.7835</v>
      </c>
      <c r="FM45" s="164">
        <v>-5.2301000000000002</v>
      </c>
      <c r="FN45" s="164">
        <v>-5.2748999999999997</v>
      </c>
      <c r="FO45" s="164">
        <v>5.0503999999999998</v>
      </c>
      <c r="FP45" s="164">
        <v>14.679399999999999</v>
      </c>
      <c r="FQ45" s="164">
        <v>8.1830999999999996</v>
      </c>
      <c r="FR45" s="164">
        <v>-8.1199999999999992</v>
      </c>
      <c r="FS45" s="164">
        <v>8.9558</v>
      </c>
      <c r="FT45" s="164">
        <v>1.5262</v>
      </c>
      <c r="FU45" s="164">
        <v>-5.26</v>
      </c>
      <c r="FV45" s="164">
        <v>14.23</v>
      </c>
      <c r="FW45" s="164">
        <v>0</v>
      </c>
      <c r="FX45" s="164">
        <v>7.8296999999999999</v>
      </c>
      <c r="FY45" s="164">
        <v>-0.23300000000000001</v>
      </c>
      <c r="FZ45" s="164">
        <v>0.86599999999999999</v>
      </c>
      <c r="GA45" s="164">
        <v>8.7527000000000008</v>
      </c>
      <c r="GB45" s="164">
        <v>37.979999999999997</v>
      </c>
      <c r="GC45" s="164">
        <v>-16.584299999999999</v>
      </c>
      <c r="GD45" s="164">
        <v>-5.5507999999999997</v>
      </c>
      <c r="GE45" s="164">
        <v>15.33</v>
      </c>
      <c r="GF45" s="164">
        <v>81.064700000000002</v>
      </c>
      <c r="GG45" s="164">
        <v>16.399999999999999</v>
      </c>
      <c r="GH45" s="164">
        <v>-19.796800000000001</v>
      </c>
      <c r="GI45" s="164">
        <v>1.6661999999999999</v>
      </c>
      <c r="GJ45" s="164">
        <v>1.9076</v>
      </c>
      <c r="GK45" s="164">
        <v>2.859</v>
      </c>
      <c r="GL45" s="163"/>
      <c r="GM45" s="164">
        <v>0</v>
      </c>
      <c r="GN45" s="164">
        <v>-15.009</v>
      </c>
      <c r="GO45" s="164">
        <v>-43.065600000000003</v>
      </c>
      <c r="GP45" s="164">
        <v>15.473100000000001</v>
      </c>
      <c r="GQ45" s="164">
        <v>44.742400000000004</v>
      </c>
      <c r="GR45" s="164">
        <v>44.548900000000003</v>
      </c>
      <c r="GS45" s="164">
        <v>45.237099999999998</v>
      </c>
      <c r="GT45" s="164">
        <v>-144.0164</v>
      </c>
      <c r="GU45" s="164">
        <v>-34.149299999999997</v>
      </c>
      <c r="GV45" s="164">
        <v>31.017900000000001</v>
      </c>
      <c r="GW45" s="164">
        <v>-71.122699999999995</v>
      </c>
      <c r="GX45" s="164">
        <v>9.8470999999999993</v>
      </c>
      <c r="GY45" s="164">
        <v>17.230699999999999</v>
      </c>
      <c r="GZ45" s="164">
        <v>16.774000000000001</v>
      </c>
      <c r="HA45" s="164">
        <v>12.1274</v>
      </c>
      <c r="HB45" s="164">
        <v>145.2672</v>
      </c>
      <c r="HC45" s="164">
        <v>146.16040000000001</v>
      </c>
      <c r="HD45" s="164">
        <v>183.6</v>
      </c>
      <c r="HE45" s="164">
        <v>-184.60429999999999</v>
      </c>
      <c r="HF45" s="164">
        <v>-442.69909999999999</v>
      </c>
      <c r="HG45" s="164">
        <v>439.60669999999999</v>
      </c>
      <c r="HH45" s="164">
        <v>442.54199999999997</v>
      </c>
      <c r="HI45" s="164">
        <v>-138.7184</v>
      </c>
      <c r="HJ45" s="164">
        <v>-136.7158</v>
      </c>
      <c r="HK45" s="164">
        <v>-39.991199999999999</v>
      </c>
      <c r="HL45" s="164">
        <v>-28.1236</v>
      </c>
      <c r="HM45" s="164">
        <v>74.443899999999999</v>
      </c>
      <c r="HN45" s="164">
        <v>75.170199999999994</v>
      </c>
      <c r="HO45" s="164">
        <v>-90.532200000000003</v>
      </c>
      <c r="HP45" s="164">
        <v>-92.143299999999996</v>
      </c>
      <c r="HQ45" s="164">
        <v>21.789000000000001</v>
      </c>
      <c r="HR45" s="164">
        <v>21.6571</v>
      </c>
      <c r="HS45" s="164">
        <v>-80.822999999999993</v>
      </c>
      <c r="HT45" s="164">
        <v>-80.439899999999994</v>
      </c>
      <c r="HU45" s="164">
        <v>86.32</v>
      </c>
      <c r="HV45" s="164">
        <v>86.06</v>
      </c>
      <c r="HW45" s="164">
        <v>18.899999999999999</v>
      </c>
      <c r="HX45" s="164">
        <v>19.3</v>
      </c>
      <c r="HY45" s="164">
        <v>22.438199999999998</v>
      </c>
      <c r="HZ45" s="164">
        <v>44.4</v>
      </c>
      <c r="IA45" s="164">
        <v>-322.87049999999999</v>
      </c>
      <c r="IB45" s="164">
        <v>147.23570000000001</v>
      </c>
      <c r="IC45" s="164">
        <v>0</v>
      </c>
      <c r="ID45" s="164">
        <v>20.2</v>
      </c>
      <c r="IE45" s="164">
        <v>-19.899999999999999</v>
      </c>
      <c r="IF45" s="164">
        <v>-21.6</v>
      </c>
      <c r="IG45" s="164">
        <v>-21.6</v>
      </c>
      <c r="IH45" s="164">
        <v>1.3505</v>
      </c>
      <c r="II45" s="163"/>
      <c r="IJ45" s="164">
        <v>-436.41419999999999</v>
      </c>
      <c r="IK45" s="164">
        <v>-265.18579999999997</v>
      </c>
      <c r="IL45" s="164">
        <v>478.1241</v>
      </c>
      <c r="IM45" s="164">
        <v>387.90359999999998</v>
      </c>
      <c r="IN45" s="163"/>
      <c r="IO45" s="164">
        <v>-373.29930000000002</v>
      </c>
      <c r="IP45" s="164">
        <v>374.99829999999997</v>
      </c>
      <c r="IQ45" s="164">
        <v>-146.5986</v>
      </c>
      <c r="IR45" s="164">
        <v>-211.1514</v>
      </c>
      <c r="IS45" s="164">
        <v>-368.06439999999998</v>
      </c>
      <c r="IT45" s="164">
        <v>107.3899</v>
      </c>
      <c r="IU45" s="164">
        <v>106.2816</v>
      </c>
      <c r="IV45" s="164">
        <v>145.59630000000001</v>
      </c>
      <c r="IW45" s="164">
        <v>-460.76920000000001</v>
      </c>
      <c r="IX45" s="164">
        <v>223.2106</v>
      </c>
      <c r="IY45" s="164">
        <v>-247.90690000000001</v>
      </c>
      <c r="IZ45" s="164">
        <v>249.90620000000001</v>
      </c>
      <c r="JA45" s="164">
        <v>-10.625299999999999</v>
      </c>
      <c r="JB45" s="164">
        <v>12.627000000000001</v>
      </c>
      <c r="JC45" s="164">
        <v>12.4</v>
      </c>
      <c r="JD45" s="164">
        <v>6.1669999999999998</v>
      </c>
      <c r="JE45" s="164">
        <v>6.1630000000000003</v>
      </c>
      <c r="JF45" s="164">
        <v>-12.16</v>
      </c>
      <c r="JG45" s="164">
        <v>-10.32</v>
      </c>
      <c r="JH45" s="163"/>
      <c r="JI45" s="164">
        <v>11.253500000000001</v>
      </c>
      <c r="JJ45" s="164">
        <v>-16.289000000000001</v>
      </c>
      <c r="JK45" s="164">
        <v>-23.555299999999999</v>
      </c>
      <c r="JL45" s="164">
        <v>-0.3</v>
      </c>
      <c r="JM45" s="164">
        <v>49.334000000000003</v>
      </c>
      <c r="JN45" s="164">
        <v>47.691000000000003</v>
      </c>
      <c r="JO45" s="164">
        <v>0</v>
      </c>
      <c r="JP45" s="164">
        <v>0</v>
      </c>
      <c r="JQ45" s="164">
        <v>48.146700000000003</v>
      </c>
      <c r="JR45" s="164">
        <v>48.203800000000001</v>
      </c>
      <c r="JS45" s="164">
        <v>48.054200000000002</v>
      </c>
      <c r="JT45" s="163"/>
      <c r="JU45" s="164">
        <v>21.9</v>
      </c>
      <c r="JV45" s="163"/>
      <c r="JW45" s="164">
        <v>10.57</v>
      </c>
      <c r="JX45" s="163"/>
      <c r="JY45" s="164">
        <v>-33.520200000000003</v>
      </c>
      <c r="JZ45" s="164">
        <v>67.507900000000006</v>
      </c>
      <c r="KA45" s="164">
        <v>40.703899999999997</v>
      </c>
      <c r="KB45" s="164">
        <v>-32.113</v>
      </c>
      <c r="KC45" s="164">
        <v>-67.451999999999998</v>
      </c>
      <c r="KD45" s="164">
        <v>28.1965</v>
      </c>
      <c r="KE45" s="164">
        <v>39.308799999999998</v>
      </c>
      <c r="KF45" s="164">
        <v>-22.6</v>
      </c>
      <c r="KG45" s="164">
        <v>23</v>
      </c>
      <c r="KH45" s="164">
        <v>-2.1511</v>
      </c>
      <c r="KI45" s="164">
        <v>132.61070000000001</v>
      </c>
    </row>
    <row r="46" spans="1:295" ht="18" customHeight="1" x14ac:dyDescent="0.3">
      <c r="A46" s="159" t="s">
        <v>90</v>
      </c>
      <c r="B46" s="159" t="s">
        <v>897</v>
      </c>
      <c r="C46" s="163"/>
      <c r="D46" s="164">
        <v>0</v>
      </c>
      <c r="E46" s="164">
        <v>-28.5121</v>
      </c>
      <c r="F46" s="164">
        <v>-33.523099999999999</v>
      </c>
      <c r="G46" s="164">
        <v>15.4659</v>
      </c>
      <c r="H46" s="164">
        <v>0</v>
      </c>
      <c r="I46" s="164">
        <v>60.959299999999999</v>
      </c>
      <c r="J46" s="164">
        <v>-98.456599999999995</v>
      </c>
      <c r="K46" s="164">
        <v>67.6768</v>
      </c>
      <c r="L46" s="164">
        <v>34.510899999999999</v>
      </c>
      <c r="M46" s="163"/>
      <c r="N46" s="164">
        <v>-8.8800000000000008</v>
      </c>
      <c r="O46" s="164">
        <v>-80.665000000000006</v>
      </c>
      <c r="P46" s="164">
        <v>72.599999999999994</v>
      </c>
      <c r="Q46" s="164">
        <v>18.216000000000001</v>
      </c>
      <c r="R46" s="164">
        <v>-70.400000000000006</v>
      </c>
      <c r="S46" s="164">
        <v>13.2058</v>
      </c>
      <c r="T46" s="164">
        <v>54.428199999999997</v>
      </c>
      <c r="U46" s="164">
        <v>14.635999999999999</v>
      </c>
      <c r="V46" s="164">
        <v>14.6853</v>
      </c>
      <c r="W46" s="164">
        <v>24.709900000000001</v>
      </c>
      <c r="X46" s="164">
        <v>15.3703</v>
      </c>
      <c r="Y46" s="164">
        <v>0.19539999999999999</v>
      </c>
      <c r="Z46" s="164">
        <v>2.6465000000000001</v>
      </c>
      <c r="AA46" s="163"/>
      <c r="AB46" s="163"/>
      <c r="AC46" s="164">
        <v>-72.39</v>
      </c>
      <c r="AD46" s="164">
        <v>-71.47</v>
      </c>
      <c r="AE46" s="163"/>
      <c r="AF46" s="164">
        <v>8.8800000000000008</v>
      </c>
      <c r="AG46" s="164">
        <v>79.2</v>
      </c>
      <c r="AH46" s="164">
        <v>12.016</v>
      </c>
      <c r="AI46" s="164">
        <v>0.214</v>
      </c>
      <c r="AJ46" s="163"/>
      <c r="AK46" s="164">
        <v>-62.96</v>
      </c>
      <c r="AL46" s="164">
        <v>-64.599999999999994</v>
      </c>
      <c r="AM46" s="164">
        <v>63.38</v>
      </c>
      <c r="AN46" s="164">
        <v>63.61</v>
      </c>
      <c r="AO46" s="164">
        <v>18.191800000000001</v>
      </c>
      <c r="AP46" s="164">
        <v>4.9588999999999999</v>
      </c>
      <c r="AQ46" s="164">
        <v>76.800299999999993</v>
      </c>
      <c r="AR46" s="164">
        <v>79.636399999999995</v>
      </c>
      <c r="AS46" s="164">
        <v>54.470100000000002</v>
      </c>
      <c r="AT46" s="164">
        <v>-60.549500000000002</v>
      </c>
      <c r="AU46" s="164">
        <v>-59.838500000000003</v>
      </c>
      <c r="AV46" s="164">
        <v>6.9687000000000001</v>
      </c>
      <c r="AW46" s="164">
        <v>6.8917999999999999</v>
      </c>
      <c r="AX46" s="164">
        <v>85.198099999999997</v>
      </c>
      <c r="AY46" s="164">
        <v>87.073499999999996</v>
      </c>
      <c r="AZ46" s="164">
        <v>14.7956</v>
      </c>
      <c r="BA46" s="164">
        <v>13.992699999999999</v>
      </c>
      <c r="BB46" s="164">
        <v>-526.13059999999996</v>
      </c>
      <c r="BC46" s="164">
        <v>-25.3247</v>
      </c>
      <c r="BD46" s="164">
        <v>-6.6</v>
      </c>
      <c r="BE46" s="164">
        <v>-6.7</v>
      </c>
      <c r="BF46" s="164">
        <v>67.255799999999994</v>
      </c>
      <c r="BG46" s="164">
        <v>66.327100000000002</v>
      </c>
      <c r="BH46" s="164">
        <v>-4.8265000000000002</v>
      </c>
      <c r="BI46" s="163"/>
      <c r="BJ46" s="164">
        <v>-73.509100000000004</v>
      </c>
      <c r="BK46" s="164">
        <v>9.1751000000000005</v>
      </c>
      <c r="BL46" s="164">
        <v>8.7776999999999994</v>
      </c>
      <c r="BM46" s="164">
        <v>6.0373999999999999</v>
      </c>
      <c r="BN46" s="164">
        <v>590.2278</v>
      </c>
      <c r="BO46" s="164">
        <v>141.94149999999999</v>
      </c>
      <c r="BP46" s="164">
        <v>141.72790000000001</v>
      </c>
      <c r="BQ46" s="164">
        <v>-522.12729999999999</v>
      </c>
      <c r="BR46" s="164">
        <v>604.38199999999995</v>
      </c>
      <c r="BS46" s="163"/>
      <c r="BT46" s="164">
        <v>-111.8574</v>
      </c>
      <c r="BU46" s="164">
        <v>113.9662</v>
      </c>
      <c r="BV46" s="164">
        <v>106.9708</v>
      </c>
      <c r="BW46" s="164">
        <v>32.99</v>
      </c>
      <c r="BX46" s="164">
        <v>40.22</v>
      </c>
      <c r="BY46" s="164">
        <v>76.56</v>
      </c>
      <c r="BZ46" s="164">
        <v>84.29</v>
      </c>
      <c r="CA46" s="164">
        <v>-25.849499999999999</v>
      </c>
      <c r="CB46" s="164">
        <v>-26.385400000000001</v>
      </c>
      <c r="CC46" s="164">
        <v>74.297499999999999</v>
      </c>
      <c r="CD46" s="164">
        <v>75.070499999999996</v>
      </c>
      <c r="CE46" s="164">
        <v>13.5588</v>
      </c>
      <c r="CF46" s="164">
        <v>-169.32130000000001</v>
      </c>
      <c r="CG46" s="164">
        <v>-167.32</v>
      </c>
      <c r="CH46" s="164">
        <v>5.3463000000000003</v>
      </c>
      <c r="CI46" s="164">
        <v>0</v>
      </c>
      <c r="CJ46" s="163"/>
      <c r="CK46" s="163"/>
      <c r="CL46" s="164">
        <v>0</v>
      </c>
      <c r="CM46" s="164">
        <v>248.1</v>
      </c>
      <c r="CN46" s="164">
        <v>-16.75</v>
      </c>
      <c r="CO46" s="164">
        <v>55.5595</v>
      </c>
      <c r="CP46" s="164">
        <v>55.039000000000001</v>
      </c>
      <c r="CQ46" s="164">
        <v>53.953899999999997</v>
      </c>
      <c r="CR46" s="164">
        <v>-32.202300000000001</v>
      </c>
      <c r="CS46" s="164">
        <v>-32.3536</v>
      </c>
      <c r="CT46" s="164">
        <v>50.055799999999998</v>
      </c>
      <c r="CU46" s="164">
        <v>-76.405100000000004</v>
      </c>
      <c r="CV46" s="164">
        <v>57.7851</v>
      </c>
      <c r="CW46" s="164">
        <v>18.644500000000001</v>
      </c>
      <c r="CX46" s="164">
        <v>97.35</v>
      </c>
      <c r="CY46" s="164">
        <v>49.34</v>
      </c>
      <c r="CZ46" s="164">
        <v>69.147900000000007</v>
      </c>
      <c r="DA46" s="164">
        <v>65.190100000000001</v>
      </c>
      <c r="DB46" s="164">
        <v>-34.74</v>
      </c>
      <c r="DC46" s="164">
        <v>-7.8796999999999997</v>
      </c>
      <c r="DD46" s="164">
        <v>0</v>
      </c>
      <c r="DE46" s="164">
        <v>0</v>
      </c>
      <c r="DF46" s="164">
        <v>-146.8151</v>
      </c>
      <c r="DG46" s="164">
        <v>-12.725099999999999</v>
      </c>
      <c r="DH46" s="164">
        <v>-21.393799999999999</v>
      </c>
      <c r="DI46" s="164">
        <v>-124.7</v>
      </c>
      <c r="DJ46" s="164">
        <v>-124.3</v>
      </c>
      <c r="DK46" s="165">
        <v>21.101949999999999</v>
      </c>
      <c r="DL46" s="165">
        <v>64.320719999999994</v>
      </c>
      <c r="DM46" s="164">
        <v>82.672399999999996</v>
      </c>
      <c r="DN46" s="165">
        <v>90.997259999999997</v>
      </c>
      <c r="DO46" s="165">
        <v>63.84252</v>
      </c>
      <c r="DP46" s="164">
        <v>-12.77</v>
      </c>
      <c r="DQ46" s="164">
        <v>42.78</v>
      </c>
      <c r="DR46" s="164">
        <v>144.94319999999999</v>
      </c>
      <c r="DS46" s="164">
        <v>-1.78</v>
      </c>
      <c r="DT46" s="164">
        <v>-1.77</v>
      </c>
      <c r="DU46" s="164">
        <v>82.3</v>
      </c>
      <c r="DV46" s="164">
        <v>72.790000000000006</v>
      </c>
      <c r="DW46" s="164">
        <v>145.58179999999999</v>
      </c>
      <c r="DX46" s="164">
        <v>143.1455</v>
      </c>
      <c r="DY46" s="164">
        <v>11.050700000000001</v>
      </c>
      <c r="DZ46" s="164">
        <v>9.6455000000000002</v>
      </c>
      <c r="EA46" s="165">
        <v>269.96695</v>
      </c>
      <c r="EB46" s="164">
        <v>217.93510000000001</v>
      </c>
      <c r="EC46" s="164">
        <v>210.26589999999999</v>
      </c>
      <c r="ED46" s="164">
        <v>214.61799999999999</v>
      </c>
      <c r="EE46" s="164">
        <v>78.985299999999995</v>
      </c>
      <c r="EF46" s="164">
        <v>58.1068</v>
      </c>
      <c r="EG46" s="164">
        <v>-25.881</v>
      </c>
      <c r="EH46" s="164">
        <v>532.16549999999995</v>
      </c>
      <c r="EI46" s="164">
        <v>290.66570000000002</v>
      </c>
      <c r="EJ46" s="163"/>
      <c r="EK46" s="164">
        <v>-12.765599999999999</v>
      </c>
      <c r="EL46" s="164">
        <v>-9.3468</v>
      </c>
      <c r="EM46" s="164">
        <v>0</v>
      </c>
      <c r="EN46" s="164">
        <v>38.625100000000003</v>
      </c>
      <c r="EO46" s="164">
        <v>36.083500000000001</v>
      </c>
      <c r="EP46" s="164">
        <v>21.552</v>
      </c>
      <c r="EQ46" s="164">
        <v>-36.3765</v>
      </c>
      <c r="ER46" s="164">
        <v>-37.1599</v>
      </c>
      <c r="ES46" s="164">
        <v>-16.999700000000001</v>
      </c>
      <c r="ET46" s="164">
        <v>0</v>
      </c>
      <c r="EU46" s="164">
        <v>0</v>
      </c>
      <c r="EV46" s="163"/>
      <c r="EW46" s="164">
        <v>16.468800000000002</v>
      </c>
      <c r="EX46" s="164">
        <v>5.9256000000000002</v>
      </c>
      <c r="EY46" s="164">
        <v>-33.7012</v>
      </c>
      <c r="EZ46" s="164">
        <v>-32.752899999999997</v>
      </c>
      <c r="FA46" s="164">
        <v>6.3380999999999998</v>
      </c>
      <c r="FB46" s="164">
        <v>-54.824100000000001</v>
      </c>
      <c r="FC46" s="164">
        <v>22.2546</v>
      </c>
      <c r="FD46" s="164">
        <v>21.285699999999999</v>
      </c>
      <c r="FE46" s="164">
        <v>0</v>
      </c>
      <c r="FF46" s="164">
        <v>20.891400000000001</v>
      </c>
      <c r="FG46" s="164">
        <v>41.427199999999999</v>
      </c>
      <c r="FH46" s="164">
        <v>40.993200000000002</v>
      </c>
      <c r="FI46" s="164">
        <v>39.024799999999999</v>
      </c>
      <c r="FJ46" s="164">
        <v>25.285900000000002</v>
      </c>
      <c r="FK46" s="164">
        <v>26.290600000000001</v>
      </c>
      <c r="FL46" s="164">
        <v>47.390099999999997</v>
      </c>
      <c r="FM46" s="164">
        <v>-8.1981000000000002</v>
      </c>
      <c r="FN46" s="164">
        <v>-8.3024000000000004</v>
      </c>
      <c r="FO46" s="164">
        <v>32.173900000000003</v>
      </c>
      <c r="FP46" s="164">
        <v>42.000900000000001</v>
      </c>
      <c r="FQ46" s="164">
        <v>5.1069000000000004</v>
      </c>
      <c r="FR46" s="164">
        <v>-1.53</v>
      </c>
      <c r="FS46" s="164">
        <v>10.8553</v>
      </c>
      <c r="FT46" s="164">
        <v>1.63</v>
      </c>
      <c r="FU46" s="164">
        <v>-6.34</v>
      </c>
      <c r="FV46" s="164">
        <v>11.77</v>
      </c>
      <c r="FW46" s="164">
        <v>0</v>
      </c>
      <c r="FX46" s="163"/>
      <c r="FY46" s="164">
        <v>-0.28299999999999997</v>
      </c>
      <c r="FZ46" s="164">
        <v>0.86199999999999999</v>
      </c>
      <c r="GA46" s="163"/>
      <c r="GB46" s="164">
        <v>36.1</v>
      </c>
      <c r="GC46" s="164">
        <v>-43.812899999999999</v>
      </c>
      <c r="GD46" s="164">
        <v>-31.921099999999999</v>
      </c>
      <c r="GE46" s="164">
        <v>16.760000000000002</v>
      </c>
      <c r="GF46" s="164">
        <v>76.876000000000005</v>
      </c>
      <c r="GG46" s="164">
        <v>14.9</v>
      </c>
      <c r="GH46" s="164">
        <v>-22.545400000000001</v>
      </c>
      <c r="GI46" s="164">
        <v>1.7329000000000001</v>
      </c>
      <c r="GJ46" s="164">
        <v>1.7507999999999999</v>
      </c>
      <c r="GK46" s="164">
        <v>3.1570999999999998</v>
      </c>
      <c r="GL46" s="163"/>
      <c r="GM46" s="164">
        <v>0</v>
      </c>
      <c r="GN46" s="163"/>
      <c r="GO46" s="164">
        <v>-47.662100000000002</v>
      </c>
      <c r="GP46" s="164">
        <v>14.792</v>
      </c>
      <c r="GQ46" s="164">
        <v>50.150100000000002</v>
      </c>
      <c r="GR46" s="163"/>
      <c r="GS46" s="163"/>
      <c r="GT46" s="164">
        <v>-153.68889999999999</v>
      </c>
      <c r="GU46" s="164">
        <v>-34.851500000000001</v>
      </c>
      <c r="GV46" s="164">
        <v>32.699599999999997</v>
      </c>
      <c r="GW46" s="164">
        <v>-72.634900000000002</v>
      </c>
      <c r="GX46" s="165">
        <v>9.8470999999999993</v>
      </c>
      <c r="GY46" s="164">
        <v>18.637</v>
      </c>
      <c r="GZ46" s="164">
        <v>18.018599999999999</v>
      </c>
      <c r="HA46" s="165">
        <v>12.1274</v>
      </c>
      <c r="HB46" s="164">
        <v>146.85079999999999</v>
      </c>
      <c r="HC46" s="164">
        <v>147.11879999999999</v>
      </c>
      <c r="HD46" s="164">
        <v>225.5</v>
      </c>
      <c r="HE46" s="164">
        <v>-224.64510000000001</v>
      </c>
      <c r="HF46" s="164">
        <v>-486.68369999999999</v>
      </c>
      <c r="HG46" s="164">
        <v>481.1755</v>
      </c>
      <c r="HH46" s="164">
        <v>451.73070000000001</v>
      </c>
      <c r="HI46" s="164">
        <v>-140.31370000000001</v>
      </c>
      <c r="HJ46" s="164">
        <v>-138.9605</v>
      </c>
      <c r="HK46" s="164">
        <v>-39.101100000000002</v>
      </c>
      <c r="HL46" s="164">
        <v>-27.399100000000001</v>
      </c>
      <c r="HM46" s="164">
        <v>76.73</v>
      </c>
      <c r="HN46" s="164">
        <v>77.331000000000003</v>
      </c>
      <c r="HO46" s="165">
        <v>-86.400599999999997</v>
      </c>
      <c r="HP46" s="163"/>
      <c r="HQ46" s="164">
        <v>22.536000000000001</v>
      </c>
      <c r="HR46" s="164">
        <v>21.7011</v>
      </c>
      <c r="HS46" s="164">
        <v>-81.319400000000002</v>
      </c>
      <c r="HT46" s="164">
        <v>-81.452200000000005</v>
      </c>
      <c r="HU46" s="164">
        <v>89.82</v>
      </c>
      <c r="HV46" s="164">
        <v>88.26</v>
      </c>
      <c r="HW46" s="164">
        <v>16.100000000000001</v>
      </c>
      <c r="HX46" s="164">
        <v>16.3</v>
      </c>
      <c r="HY46" s="164">
        <v>22.7864</v>
      </c>
      <c r="HZ46" s="164">
        <v>42.4</v>
      </c>
      <c r="IA46" s="164">
        <v>-324.05849999999998</v>
      </c>
      <c r="IB46" s="164">
        <v>141.16909999999999</v>
      </c>
      <c r="IC46" s="164">
        <v>0</v>
      </c>
      <c r="ID46" s="164">
        <v>20.2</v>
      </c>
      <c r="IE46" s="164">
        <v>-21.1</v>
      </c>
      <c r="IF46" s="164">
        <v>-20.7</v>
      </c>
      <c r="IG46" s="164">
        <v>-20.7</v>
      </c>
      <c r="IH46" s="163"/>
      <c r="II46" s="163"/>
      <c r="IJ46" s="164">
        <v>-441.1284</v>
      </c>
      <c r="IK46" s="164">
        <v>-251.65219999999999</v>
      </c>
      <c r="IL46" s="164">
        <v>485.56270000000001</v>
      </c>
      <c r="IM46" s="164">
        <v>390.82369999999997</v>
      </c>
      <c r="IN46" s="163"/>
      <c r="IO46" s="164">
        <v>-370.60309999999998</v>
      </c>
      <c r="IP46" s="164">
        <v>379.0575</v>
      </c>
      <c r="IQ46" s="164">
        <v>-146.32040000000001</v>
      </c>
      <c r="IR46" s="164">
        <v>-212.9838</v>
      </c>
      <c r="IS46" s="164">
        <v>-368.58240000000001</v>
      </c>
      <c r="IT46" s="164">
        <v>111.10120000000001</v>
      </c>
      <c r="IU46" s="164">
        <v>108.973</v>
      </c>
      <c r="IV46" s="164">
        <v>145.0232</v>
      </c>
      <c r="IW46" s="164">
        <v>-467.98660000000001</v>
      </c>
      <c r="IX46" s="164">
        <v>224.2242</v>
      </c>
      <c r="IY46" s="164">
        <v>-249.5367</v>
      </c>
      <c r="IZ46" s="164">
        <v>252.96860000000001</v>
      </c>
      <c r="JA46" s="164">
        <v>-10.334199999999999</v>
      </c>
      <c r="JB46" s="164">
        <v>12.355</v>
      </c>
      <c r="JC46" s="164">
        <v>11.36</v>
      </c>
      <c r="JD46" s="164">
        <v>5.8520000000000003</v>
      </c>
      <c r="JE46" s="164">
        <v>5.8490000000000002</v>
      </c>
      <c r="JF46" s="164">
        <v>-11.6</v>
      </c>
      <c r="JG46" s="164">
        <v>-10.96</v>
      </c>
      <c r="JH46" s="163"/>
      <c r="JI46" s="164">
        <v>11.808999999999999</v>
      </c>
      <c r="JJ46" s="164">
        <v>-15.117100000000001</v>
      </c>
      <c r="JK46" s="164">
        <v>-23.320399999999999</v>
      </c>
      <c r="JL46" s="164">
        <v>-2.1</v>
      </c>
      <c r="JM46" s="164">
        <v>46.603000000000002</v>
      </c>
      <c r="JN46" s="164">
        <v>46.445999999999998</v>
      </c>
      <c r="JO46" s="164">
        <v>0</v>
      </c>
      <c r="JP46" s="164">
        <v>0</v>
      </c>
      <c r="JQ46" s="164">
        <v>50.110700000000001</v>
      </c>
      <c r="JR46" s="164">
        <v>50.065899999999999</v>
      </c>
      <c r="JS46" s="164">
        <v>51.599400000000003</v>
      </c>
      <c r="JT46" s="163"/>
      <c r="JU46" s="164">
        <v>22.8</v>
      </c>
      <c r="JV46" s="163"/>
      <c r="JW46" s="164">
        <v>10.97</v>
      </c>
      <c r="JX46" s="163"/>
      <c r="JY46" s="164">
        <v>-32.101999999999997</v>
      </c>
      <c r="JZ46" s="164">
        <v>69.342299999999994</v>
      </c>
      <c r="KA46" s="164">
        <v>39.662399999999998</v>
      </c>
      <c r="KB46" s="164">
        <v>-32.357999999999997</v>
      </c>
      <c r="KC46" s="164">
        <v>-67.253799999999998</v>
      </c>
      <c r="KD46" s="164">
        <v>26.847100000000001</v>
      </c>
      <c r="KE46" s="164">
        <v>40.956600000000002</v>
      </c>
      <c r="KF46" s="164">
        <v>-23.3</v>
      </c>
      <c r="KG46" s="164">
        <v>23.2</v>
      </c>
      <c r="KH46" s="164">
        <v>-32.795299999999997</v>
      </c>
      <c r="KI46" s="164">
        <v>157.2756</v>
      </c>
    </row>
    <row r="47" spans="1:295" ht="18" customHeight="1" x14ac:dyDescent="0.3">
      <c r="A47" s="159" t="s">
        <v>90</v>
      </c>
      <c r="B47" s="159" t="s">
        <v>898</v>
      </c>
      <c r="C47" s="163"/>
      <c r="D47" s="164">
        <v>0</v>
      </c>
      <c r="E47" s="165">
        <v>-28.5121</v>
      </c>
      <c r="F47" s="164">
        <v>-33.674799999999998</v>
      </c>
      <c r="G47" s="164">
        <v>15.233700000000001</v>
      </c>
      <c r="H47" s="164">
        <v>0</v>
      </c>
      <c r="I47" s="164">
        <v>60.836799999999997</v>
      </c>
      <c r="J47" s="164">
        <v>-96.713499999999996</v>
      </c>
      <c r="K47" s="164">
        <v>68.409300000000002</v>
      </c>
      <c r="L47" s="165">
        <v>34.47795</v>
      </c>
      <c r="M47" s="163"/>
      <c r="N47" s="164">
        <v>-6.66</v>
      </c>
      <c r="O47" s="164">
        <v>-77.805000000000007</v>
      </c>
      <c r="P47" s="164">
        <v>68.2</v>
      </c>
      <c r="Q47" s="164">
        <v>18.216000000000001</v>
      </c>
      <c r="R47" s="164">
        <v>-68.2</v>
      </c>
      <c r="S47" s="164">
        <v>12.4579</v>
      </c>
      <c r="T47" s="164">
        <v>53.106000000000002</v>
      </c>
      <c r="U47" s="164">
        <v>14.815300000000001</v>
      </c>
      <c r="V47" s="164">
        <v>15.0434</v>
      </c>
      <c r="W47" s="164">
        <v>24.699200000000001</v>
      </c>
      <c r="X47" s="164">
        <v>15.774800000000001</v>
      </c>
      <c r="Y47" s="164">
        <v>0.1918</v>
      </c>
      <c r="Z47" s="164">
        <v>2.6955</v>
      </c>
      <c r="AA47" s="163"/>
      <c r="AB47" s="163"/>
      <c r="AC47" s="164">
        <v>-75.010000000000005</v>
      </c>
      <c r="AD47" s="164">
        <v>-74.91</v>
      </c>
      <c r="AE47" s="163"/>
      <c r="AF47" s="164">
        <v>6.66</v>
      </c>
      <c r="AG47" s="164">
        <v>77</v>
      </c>
      <c r="AH47" s="164">
        <v>12.874000000000001</v>
      </c>
      <c r="AI47" s="164">
        <v>0.219</v>
      </c>
      <c r="AJ47" s="163"/>
      <c r="AK47" s="164">
        <v>-65.48</v>
      </c>
      <c r="AL47" s="164">
        <v>-62.1</v>
      </c>
      <c r="AM47" s="164">
        <v>65.62</v>
      </c>
      <c r="AN47" s="164">
        <v>66.12</v>
      </c>
      <c r="AO47" s="164">
        <v>19.358799999999999</v>
      </c>
      <c r="AP47" s="164">
        <v>4.7126000000000001</v>
      </c>
      <c r="AQ47" s="164">
        <v>78.132300000000001</v>
      </c>
      <c r="AR47" s="164">
        <v>80.042199999999994</v>
      </c>
      <c r="AS47" s="164">
        <v>55.174199999999999</v>
      </c>
      <c r="AT47" s="164">
        <v>-58.808100000000003</v>
      </c>
      <c r="AU47" s="164">
        <v>-58.348100000000002</v>
      </c>
      <c r="AV47" s="164">
        <v>3.7565</v>
      </c>
      <c r="AW47" s="164">
        <v>3.9704000000000002</v>
      </c>
      <c r="AX47" s="165">
        <v>85.198099999999997</v>
      </c>
      <c r="AY47" s="164">
        <v>87.341399999999993</v>
      </c>
      <c r="AZ47" s="164">
        <v>13.271000000000001</v>
      </c>
      <c r="BA47" s="164">
        <v>12.610200000000001</v>
      </c>
      <c r="BB47" s="164">
        <v>-547.12180000000001</v>
      </c>
      <c r="BC47" s="164">
        <v>-24.979199999999999</v>
      </c>
      <c r="BD47" s="164">
        <v>-6.1</v>
      </c>
      <c r="BE47" s="164">
        <v>-6.3</v>
      </c>
      <c r="BF47" s="164">
        <v>65.781499999999994</v>
      </c>
      <c r="BG47" s="164">
        <v>64.648099999999999</v>
      </c>
      <c r="BH47" s="164">
        <v>-5.1146000000000003</v>
      </c>
      <c r="BI47" s="163"/>
      <c r="BJ47" s="164">
        <v>-67.142399999999995</v>
      </c>
      <c r="BK47" s="164">
        <v>8.7375000000000007</v>
      </c>
      <c r="BL47" s="164">
        <v>9.2860999999999994</v>
      </c>
      <c r="BM47" s="164">
        <v>6.4581999999999997</v>
      </c>
      <c r="BN47" s="164">
        <v>597.94899999999996</v>
      </c>
      <c r="BO47" s="164">
        <v>147.0686</v>
      </c>
      <c r="BP47" s="164">
        <v>147.64850000000001</v>
      </c>
      <c r="BQ47" s="164">
        <v>-520.62</v>
      </c>
      <c r="BR47" s="164">
        <v>608.08969999999999</v>
      </c>
      <c r="BS47" s="163"/>
      <c r="BT47" s="164">
        <v>-109.16289999999999</v>
      </c>
      <c r="BU47" s="164">
        <v>111.3262</v>
      </c>
      <c r="BV47" s="165">
        <v>107.9937</v>
      </c>
      <c r="BW47" s="164">
        <v>33.659999999999997</v>
      </c>
      <c r="BX47" s="164">
        <v>40.659999999999997</v>
      </c>
      <c r="BY47" s="164">
        <v>76.58</v>
      </c>
      <c r="BZ47" s="164">
        <v>86.03</v>
      </c>
      <c r="CA47" s="164">
        <v>-27.858899999999998</v>
      </c>
      <c r="CB47" s="164">
        <v>-34.020899999999997</v>
      </c>
      <c r="CC47" s="164">
        <v>77.292299999999997</v>
      </c>
      <c r="CD47" s="164">
        <v>78.733199999999997</v>
      </c>
      <c r="CE47" s="164">
        <v>13.193</v>
      </c>
      <c r="CF47" s="164">
        <v>-171.99369999999999</v>
      </c>
      <c r="CG47" s="164">
        <v>-172.93539999999999</v>
      </c>
      <c r="CH47" s="164">
        <v>3.9405000000000001</v>
      </c>
      <c r="CI47" s="164">
        <v>0</v>
      </c>
      <c r="CJ47" s="163"/>
      <c r="CK47" s="163"/>
      <c r="CL47" s="164">
        <v>0</v>
      </c>
      <c r="CM47" s="164">
        <v>250.6</v>
      </c>
      <c r="CN47" s="164">
        <v>-16.809999999999999</v>
      </c>
      <c r="CO47" s="164">
        <v>54.717100000000002</v>
      </c>
      <c r="CP47" s="164">
        <v>53.710700000000003</v>
      </c>
      <c r="CQ47" s="164">
        <v>52.4634</v>
      </c>
      <c r="CR47" s="164">
        <v>-36.054499999999997</v>
      </c>
      <c r="CS47" s="164">
        <v>-36.129199999999997</v>
      </c>
      <c r="CT47" s="164">
        <v>56.1768</v>
      </c>
      <c r="CU47" s="164">
        <v>-80.546899999999994</v>
      </c>
      <c r="CV47" s="164">
        <v>66.765000000000001</v>
      </c>
      <c r="CW47" s="164">
        <v>18.9923</v>
      </c>
      <c r="CX47" s="164">
        <v>95.51</v>
      </c>
      <c r="CY47" s="164">
        <v>48.52</v>
      </c>
      <c r="CZ47" s="164">
        <v>67.741699999999994</v>
      </c>
      <c r="DA47" s="164">
        <v>63.725299999999997</v>
      </c>
      <c r="DB47" s="164">
        <v>-34.74</v>
      </c>
      <c r="DC47" s="164">
        <v>-7.7413999999999996</v>
      </c>
      <c r="DD47" s="164">
        <v>0</v>
      </c>
      <c r="DE47" s="164">
        <v>0</v>
      </c>
      <c r="DF47" s="164">
        <v>-145.95160000000001</v>
      </c>
      <c r="DG47" s="164">
        <v>-12.393700000000001</v>
      </c>
      <c r="DH47" s="164">
        <v>-21.309200000000001</v>
      </c>
      <c r="DI47" s="164">
        <v>-124.5</v>
      </c>
      <c r="DJ47" s="164">
        <v>-124.6</v>
      </c>
      <c r="DK47" s="164">
        <v>20.9756</v>
      </c>
      <c r="DL47" s="164">
        <v>66.805999999999997</v>
      </c>
      <c r="DM47" s="164">
        <v>81.733099999999993</v>
      </c>
      <c r="DN47" s="164">
        <v>92.596400000000003</v>
      </c>
      <c r="DO47" s="165">
        <v>63.152880000000003</v>
      </c>
      <c r="DP47" s="164">
        <v>-12.51</v>
      </c>
      <c r="DQ47" s="164">
        <v>43.524000000000001</v>
      </c>
      <c r="DR47" s="164">
        <v>143.4682</v>
      </c>
      <c r="DS47" s="164">
        <v>-2.1800000000000002</v>
      </c>
      <c r="DT47" s="164">
        <v>-2.17</v>
      </c>
      <c r="DU47" s="164">
        <v>86.38</v>
      </c>
      <c r="DV47" s="165">
        <v>73.165000000000006</v>
      </c>
      <c r="DW47" s="164">
        <v>143.67269999999999</v>
      </c>
      <c r="DX47" s="164">
        <v>143.2182</v>
      </c>
      <c r="DY47" s="164">
        <v>4.2499000000000002</v>
      </c>
      <c r="DZ47" s="164">
        <v>3.7635999999999998</v>
      </c>
      <c r="EA47" s="164">
        <v>268.4307</v>
      </c>
      <c r="EB47" s="164">
        <v>215.59200000000001</v>
      </c>
      <c r="EC47" s="164">
        <v>207.73419999999999</v>
      </c>
      <c r="ED47" s="164">
        <v>210.21619999999999</v>
      </c>
      <c r="EE47" s="164">
        <v>79.977400000000003</v>
      </c>
      <c r="EF47" s="164">
        <v>58.857999999999997</v>
      </c>
      <c r="EG47" s="164">
        <v>-25.890999999999998</v>
      </c>
      <c r="EH47" s="164">
        <v>532.9203</v>
      </c>
      <c r="EI47" s="164">
        <v>280.24509999999998</v>
      </c>
      <c r="EJ47" s="163"/>
      <c r="EK47" s="164">
        <v>-12.567299999999999</v>
      </c>
      <c r="EL47" s="164">
        <v>-8.91</v>
      </c>
      <c r="EM47" s="164">
        <v>0</v>
      </c>
      <c r="EN47" s="164">
        <v>43.577599999999997</v>
      </c>
      <c r="EO47" s="164">
        <v>40.471600000000002</v>
      </c>
      <c r="EP47" s="164">
        <v>21.552</v>
      </c>
      <c r="EQ47" s="164">
        <v>-39.0886</v>
      </c>
      <c r="ER47" s="164">
        <v>-40.026899999999998</v>
      </c>
      <c r="ES47" s="164">
        <v>-17.4206</v>
      </c>
      <c r="ET47" s="164">
        <v>0</v>
      </c>
      <c r="EU47" s="164">
        <v>0</v>
      </c>
      <c r="EV47" s="163"/>
      <c r="EW47" s="164">
        <v>16.518699999999999</v>
      </c>
      <c r="EX47" s="164">
        <v>14.4506</v>
      </c>
      <c r="EY47" s="164">
        <v>-36.366399999999999</v>
      </c>
      <c r="EZ47" s="164">
        <v>-35.732599999999998</v>
      </c>
      <c r="FA47" s="164">
        <v>9.4527999999999999</v>
      </c>
      <c r="FB47" s="164">
        <v>-55.887599999999999</v>
      </c>
      <c r="FC47" s="164">
        <v>23.880400000000002</v>
      </c>
      <c r="FD47" s="164">
        <v>22.219000000000001</v>
      </c>
      <c r="FE47" s="164">
        <v>0</v>
      </c>
      <c r="FF47" s="164">
        <v>21.7605</v>
      </c>
      <c r="FG47" s="164">
        <v>41.843400000000003</v>
      </c>
      <c r="FH47" s="164">
        <v>42.156300000000002</v>
      </c>
      <c r="FI47" s="164">
        <v>40.361400000000003</v>
      </c>
      <c r="FJ47" s="164">
        <v>25.7883</v>
      </c>
      <c r="FK47" s="164">
        <v>31.984200000000001</v>
      </c>
      <c r="FL47" s="164">
        <v>25.7883</v>
      </c>
      <c r="FM47" s="164">
        <v>-1.7727999999999999</v>
      </c>
      <c r="FN47" s="164">
        <v>-1.9337</v>
      </c>
      <c r="FO47" s="164">
        <v>12.6524</v>
      </c>
      <c r="FP47" s="164">
        <v>21.943300000000001</v>
      </c>
      <c r="FQ47" s="164">
        <v>4.1108000000000002</v>
      </c>
      <c r="FR47" s="164">
        <v>-5.76</v>
      </c>
      <c r="FS47" s="164">
        <v>10.6722</v>
      </c>
      <c r="FT47" s="164">
        <v>1.6544000000000001</v>
      </c>
      <c r="FU47" s="164">
        <v>-6.48</v>
      </c>
      <c r="FV47" s="164">
        <v>12.58</v>
      </c>
      <c r="FW47" s="164">
        <v>0</v>
      </c>
      <c r="FX47" s="163"/>
      <c r="FY47" s="164">
        <v>-0.24199999999999999</v>
      </c>
      <c r="FZ47" s="164">
        <v>0.76200000000000001</v>
      </c>
      <c r="GA47" s="163"/>
      <c r="GB47" s="164">
        <v>36.58</v>
      </c>
      <c r="GC47" s="164">
        <v>-23.007400000000001</v>
      </c>
      <c r="GD47" s="164">
        <v>-12.350099999999999</v>
      </c>
      <c r="GE47" s="165">
        <v>16.835000000000001</v>
      </c>
      <c r="GF47" s="164">
        <v>77.998800000000003</v>
      </c>
      <c r="GG47" s="164">
        <v>14.7</v>
      </c>
      <c r="GH47" s="164">
        <v>-21.167899999999999</v>
      </c>
      <c r="GI47" s="164">
        <v>0.67090000000000005</v>
      </c>
      <c r="GJ47" s="164">
        <v>0</v>
      </c>
      <c r="GK47" s="164">
        <v>3.1945000000000001</v>
      </c>
      <c r="GL47" s="163"/>
      <c r="GM47" s="164">
        <v>0</v>
      </c>
      <c r="GN47" s="164">
        <v>-15.0063</v>
      </c>
      <c r="GO47" s="164">
        <v>-46.698700000000002</v>
      </c>
      <c r="GP47" s="164">
        <v>15.5672</v>
      </c>
      <c r="GQ47" s="164">
        <v>48.796599999999998</v>
      </c>
      <c r="GR47" s="163"/>
      <c r="GS47" s="163"/>
      <c r="GT47" s="164">
        <v>-147.87180000000001</v>
      </c>
      <c r="GU47" s="164">
        <v>-34.041699999999999</v>
      </c>
      <c r="GV47" s="164">
        <v>33.558799999999998</v>
      </c>
      <c r="GW47" s="164">
        <v>-72.584900000000005</v>
      </c>
      <c r="GX47" s="165">
        <v>9.3440499999999993</v>
      </c>
      <c r="GY47" s="164">
        <v>19.076499999999999</v>
      </c>
      <c r="GZ47" s="164">
        <v>18.535399999999999</v>
      </c>
      <c r="HA47" s="165">
        <v>12.063700000000001</v>
      </c>
      <c r="HB47" s="164">
        <v>143.09979999999999</v>
      </c>
      <c r="HC47" s="164">
        <v>145.57849999999999</v>
      </c>
      <c r="HD47" s="164">
        <v>225.9</v>
      </c>
      <c r="HE47" s="164">
        <v>-228.46360000000001</v>
      </c>
      <c r="HF47" s="164">
        <v>-491.56169999999997</v>
      </c>
      <c r="HG47" s="164">
        <v>491.59890000000001</v>
      </c>
      <c r="HH47" s="164">
        <v>442.46510000000001</v>
      </c>
      <c r="HI47" s="164">
        <v>-138.74940000000001</v>
      </c>
      <c r="HJ47" s="164">
        <v>-135.7835</v>
      </c>
      <c r="HK47" s="164">
        <v>-35.557299999999998</v>
      </c>
      <c r="HL47" s="164">
        <v>-23.5245</v>
      </c>
      <c r="HM47" s="164">
        <v>76.773899999999998</v>
      </c>
      <c r="HN47" s="164">
        <v>75.8416</v>
      </c>
      <c r="HO47" s="164">
        <v>-82.269000000000005</v>
      </c>
      <c r="HP47" s="163"/>
      <c r="HQ47" s="164">
        <v>25.2058</v>
      </c>
      <c r="HR47" s="164">
        <v>24.282900000000001</v>
      </c>
      <c r="HS47" s="164">
        <v>-59.072800000000001</v>
      </c>
      <c r="HT47" s="164">
        <v>-59.5929</v>
      </c>
      <c r="HU47" s="164">
        <v>94.21</v>
      </c>
      <c r="HV47" s="164">
        <v>92.21</v>
      </c>
      <c r="HW47" s="164">
        <v>17.399999999999999</v>
      </c>
      <c r="HX47" s="164">
        <v>17.2</v>
      </c>
      <c r="HY47" s="164">
        <v>22.416899999999998</v>
      </c>
      <c r="HZ47" s="164">
        <v>42.8</v>
      </c>
      <c r="IA47" s="164">
        <v>-315.75400000000002</v>
      </c>
      <c r="IB47" s="164">
        <v>137.51140000000001</v>
      </c>
      <c r="IC47" s="164">
        <v>0</v>
      </c>
      <c r="ID47" s="164">
        <v>21.3</v>
      </c>
      <c r="IE47" s="164">
        <v>-22.2</v>
      </c>
      <c r="IF47" s="164">
        <v>-23.2</v>
      </c>
      <c r="IG47" s="164">
        <v>-22.5</v>
      </c>
      <c r="IH47" s="163"/>
      <c r="II47" s="164">
        <v>1.2182999999999999</v>
      </c>
      <c r="IJ47" s="164">
        <v>-435.3261</v>
      </c>
      <c r="IK47" s="164">
        <v>-247.62909999999999</v>
      </c>
      <c r="IL47" s="164">
        <v>458.92</v>
      </c>
      <c r="IM47" s="164">
        <v>371.20830000000001</v>
      </c>
      <c r="IN47" s="163"/>
      <c r="IO47" s="164">
        <v>-360.8288</v>
      </c>
      <c r="IP47" s="164">
        <v>356.72460000000001</v>
      </c>
      <c r="IQ47" s="164">
        <v>-142.67859999999999</v>
      </c>
      <c r="IR47" s="164">
        <v>-210.69499999999999</v>
      </c>
      <c r="IS47" s="164">
        <v>-350.98489999999998</v>
      </c>
      <c r="IT47" s="164">
        <v>102.3556</v>
      </c>
      <c r="IU47" s="164">
        <v>101.9864</v>
      </c>
      <c r="IV47" s="164">
        <v>145.56379999999999</v>
      </c>
      <c r="IW47" s="164">
        <v>-441.50049999999999</v>
      </c>
      <c r="IX47" s="164">
        <v>216.60470000000001</v>
      </c>
      <c r="IY47" s="164">
        <v>-233.97540000000001</v>
      </c>
      <c r="IZ47" s="164">
        <v>233.87520000000001</v>
      </c>
      <c r="JA47" s="164">
        <v>-10.0183</v>
      </c>
      <c r="JB47" s="164">
        <v>12.488</v>
      </c>
      <c r="JC47" s="164">
        <v>17.440000000000001</v>
      </c>
      <c r="JD47" s="164">
        <v>5.7850000000000001</v>
      </c>
      <c r="JE47" s="164">
        <v>5.7859999999999996</v>
      </c>
      <c r="JF47" s="164">
        <v>-17.28</v>
      </c>
      <c r="JG47" s="164">
        <v>-6.16</v>
      </c>
      <c r="JH47" s="163"/>
      <c r="JI47" s="164">
        <v>6.2698999999999998</v>
      </c>
      <c r="JJ47" s="164">
        <v>-11.894399999999999</v>
      </c>
      <c r="JK47" s="164">
        <v>-23.2044</v>
      </c>
      <c r="JL47" s="164">
        <v>-0.7</v>
      </c>
      <c r="JM47" s="164">
        <v>48.597000000000001</v>
      </c>
      <c r="JN47" s="164">
        <v>48.115000000000002</v>
      </c>
      <c r="JO47" s="164">
        <v>0</v>
      </c>
      <c r="JP47" s="164">
        <v>0</v>
      </c>
      <c r="JQ47" s="164">
        <v>50.5916</v>
      </c>
      <c r="JR47" s="164">
        <v>48.938800000000001</v>
      </c>
      <c r="JS47" s="164">
        <v>49.906300000000002</v>
      </c>
      <c r="JT47" s="163"/>
      <c r="JU47" s="164">
        <v>23.2</v>
      </c>
      <c r="JV47" s="163"/>
      <c r="JW47" s="164">
        <v>11.21</v>
      </c>
      <c r="JX47" s="163"/>
      <c r="JY47" s="164">
        <v>-26.060199999999998</v>
      </c>
      <c r="JZ47" s="164">
        <v>64.888099999999994</v>
      </c>
      <c r="KA47" s="164">
        <v>35.512500000000003</v>
      </c>
      <c r="KB47" s="164">
        <v>-25.4617</v>
      </c>
      <c r="KC47" s="164">
        <v>-62.7562</v>
      </c>
      <c r="KD47" s="164">
        <v>21.469899999999999</v>
      </c>
      <c r="KE47" s="164">
        <v>41.127299999999998</v>
      </c>
      <c r="KF47" s="164">
        <v>-23.4</v>
      </c>
      <c r="KG47" s="164">
        <v>25</v>
      </c>
      <c r="KH47" s="164">
        <v>-40.929000000000002</v>
      </c>
      <c r="KI47" s="164">
        <v>167.6481</v>
      </c>
    </row>
    <row r="48" spans="1:295" ht="18" customHeight="1" x14ac:dyDescent="0.3">
      <c r="A48" s="159" t="s">
        <v>90</v>
      </c>
      <c r="B48" s="159" t="s">
        <v>899</v>
      </c>
      <c r="C48" s="166"/>
      <c r="D48" s="167">
        <v>0</v>
      </c>
      <c r="E48" s="168">
        <v>-28.091950000000001</v>
      </c>
      <c r="F48" s="167">
        <v>-33.775500000000001</v>
      </c>
      <c r="G48" s="167">
        <v>15.4175</v>
      </c>
      <c r="H48" s="167">
        <v>0</v>
      </c>
      <c r="I48" s="167">
        <v>59.772399999999998</v>
      </c>
      <c r="J48" s="167">
        <v>-95.929400000000001</v>
      </c>
      <c r="K48" s="168">
        <v>67.586550000000003</v>
      </c>
      <c r="L48" s="167">
        <v>34.445</v>
      </c>
      <c r="M48" s="166"/>
      <c r="N48" s="167">
        <v>-2.2200000000000002</v>
      </c>
      <c r="O48" s="167">
        <v>-77.706000000000003</v>
      </c>
      <c r="P48" s="167">
        <v>70.400000000000006</v>
      </c>
      <c r="Q48" s="168">
        <v>17.802</v>
      </c>
      <c r="R48" s="167">
        <v>-68.2</v>
      </c>
      <c r="S48" s="167">
        <v>12.666700000000001</v>
      </c>
      <c r="T48" s="167">
        <v>52.7044</v>
      </c>
      <c r="U48" s="167">
        <v>13.3195</v>
      </c>
      <c r="V48" s="167">
        <v>13.488300000000001</v>
      </c>
      <c r="W48" s="167">
        <v>22.487400000000001</v>
      </c>
      <c r="X48" s="167">
        <v>16.046900000000001</v>
      </c>
      <c r="Y48" s="167">
        <v>0.15570000000000001</v>
      </c>
      <c r="Z48" s="167">
        <v>2.5405000000000002</v>
      </c>
      <c r="AA48" s="166"/>
      <c r="AB48" s="166"/>
      <c r="AC48" s="167">
        <v>-72.66</v>
      </c>
      <c r="AD48" s="167">
        <v>-72.73</v>
      </c>
      <c r="AE48" s="166"/>
      <c r="AF48" s="167">
        <v>2.2200000000000002</v>
      </c>
      <c r="AG48" s="167">
        <v>77</v>
      </c>
      <c r="AH48" s="167">
        <v>13.363</v>
      </c>
      <c r="AI48" s="167">
        <v>0.22</v>
      </c>
      <c r="AJ48" s="166"/>
      <c r="AK48" s="167">
        <v>-62.43</v>
      </c>
      <c r="AL48" s="167">
        <v>-62.9</v>
      </c>
      <c r="AM48" s="167">
        <v>62.97</v>
      </c>
      <c r="AN48" s="167">
        <v>62.98</v>
      </c>
      <c r="AO48" s="167">
        <v>20.2227</v>
      </c>
      <c r="AP48" s="167">
        <v>4.4588000000000001</v>
      </c>
      <c r="AQ48" s="167">
        <v>76.836100000000002</v>
      </c>
      <c r="AR48" s="167">
        <v>79.626900000000006</v>
      </c>
      <c r="AS48" s="167">
        <v>52.606499999999997</v>
      </c>
      <c r="AT48" s="167">
        <v>-56.128900000000002</v>
      </c>
      <c r="AU48" s="167">
        <v>-55.201099999999997</v>
      </c>
      <c r="AV48" s="167">
        <v>4.0968</v>
      </c>
      <c r="AW48" s="167">
        <v>4.0002000000000004</v>
      </c>
      <c r="AX48" s="168">
        <v>84.930149999999998</v>
      </c>
      <c r="AY48" s="167">
        <v>87.341399999999993</v>
      </c>
      <c r="AZ48" s="167">
        <v>14.9376</v>
      </c>
      <c r="BA48" s="167">
        <v>14.403700000000001</v>
      </c>
      <c r="BB48" s="167">
        <v>-553.61990000000003</v>
      </c>
      <c r="BC48" s="167">
        <v>-25.478000000000002</v>
      </c>
      <c r="BD48" s="167">
        <v>-6.1</v>
      </c>
      <c r="BE48" s="167">
        <v>-6.1</v>
      </c>
      <c r="BF48" s="167">
        <v>62.734099999999998</v>
      </c>
      <c r="BG48" s="167">
        <v>61.535899999999998</v>
      </c>
      <c r="BH48" s="167">
        <v>-5.3083</v>
      </c>
      <c r="BI48" s="166"/>
      <c r="BJ48" s="167">
        <v>-64.603999999999999</v>
      </c>
      <c r="BK48" s="167">
        <v>8.9710999999999999</v>
      </c>
      <c r="BL48" s="167">
        <v>9.6056000000000008</v>
      </c>
      <c r="BM48" s="167">
        <v>6.4222999999999999</v>
      </c>
      <c r="BN48" s="167">
        <v>603.59490000000005</v>
      </c>
      <c r="BO48" s="167">
        <v>153.6301</v>
      </c>
      <c r="BP48" s="167">
        <v>153.69120000000001</v>
      </c>
      <c r="BQ48" s="167">
        <v>-524.81780000000003</v>
      </c>
      <c r="BR48" s="167">
        <v>620.58230000000003</v>
      </c>
      <c r="BS48" s="166"/>
      <c r="BT48" s="167">
        <v>-110.7958</v>
      </c>
      <c r="BU48" s="167">
        <v>112.6242</v>
      </c>
      <c r="BV48" s="167">
        <v>109.0166</v>
      </c>
      <c r="BW48" s="167">
        <v>34.369999999999997</v>
      </c>
      <c r="BX48" s="167">
        <v>41.52</v>
      </c>
      <c r="BY48" s="168">
        <v>76.58</v>
      </c>
      <c r="BZ48" s="167">
        <v>86.03</v>
      </c>
      <c r="CA48" s="167">
        <v>-29.4664</v>
      </c>
      <c r="CB48" s="167">
        <v>-29.4664</v>
      </c>
      <c r="CC48" s="167">
        <v>76.333299999999994</v>
      </c>
      <c r="CD48" s="167">
        <v>75.922899999999998</v>
      </c>
      <c r="CE48" s="167">
        <v>14.0291</v>
      </c>
      <c r="CF48" s="167">
        <v>-176.35149999999999</v>
      </c>
      <c r="CG48" s="167">
        <v>-175.26949999999999</v>
      </c>
      <c r="CH48" s="167">
        <v>3.9712000000000001</v>
      </c>
      <c r="CI48" s="167">
        <v>0</v>
      </c>
      <c r="CJ48" s="166"/>
      <c r="CK48" s="166"/>
      <c r="CL48" s="167">
        <v>0</v>
      </c>
      <c r="CM48" s="167">
        <v>249.5</v>
      </c>
      <c r="CN48" s="167">
        <v>-16.87</v>
      </c>
      <c r="CO48" s="167">
        <v>52.813899999999997</v>
      </c>
      <c r="CP48" s="167">
        <v>52.748199999999997</v>
      </c>
      <c r="CQ48" s="167">
        <v>52.056600000000003</v>
      </c>
      <c r="CR48" s="167">
        <v>-37.123399999999997</v>
      </c>
      <c r="CS48" s="167">
        <v>-36.842100000000002</v>
      </c>
      <c r="CT48" s="167">
        <v>63.603099999999998</v>
      </c>
      <c r="CU48" s="167">
        <v>-86.724699999999999</v>
      </c>
      <c r="CV48" s="167">
        <v>74.900199999999998</v>
      </c>
      <c r="CW48" s="167">
        <v>19.2624</v>
      </c>
      <c r="CX48" s="167">
        <v>92.82</v>
      </c>
      <c r="CY48" s="167">
        <v>47.41</v>
      </c>
      <c r="CZ48" s="167">
        <v>67.741699999999994</v>
      </c>
      <c r="DA48" s="168">
        <v>62.992849999999997</v>
      </c>
      <c r="DB48" s="167">
        <v>-35.119999999999997</v>
      </c>
      <c r="DC48" s="167">
        <v>-7.6032000000000002</v>
      </c>
      <c r="DD48" s="167">
        <v>0</v>
      </c>
      <c r="DE48" s="167">
        <v>0</v>
      </c>
      <c r="DF48" s="167">
        <v>-147.2184</v>
      </c>
      <c r="DG48" s="167">
        <v>-12.239800000000001</v>
      </c>
      <c r="DH48" s="167">
        <v>-21.540800000000001</v>
      </c>
      <c r="DI48" s="167">
        <v>-125</v>
      </c>
      <c r="DJ48" s="167">
        <v>-124.2</v>
      </c>
      <c r="DK48" s="167">
        <v>20.986599999999999</v>
      </c>
      <c r="DL48" s="168">
        <v>64.608750000000001</v>
      </c>
      <c r="DM48" s="167">
        <v>82.672399999999996</v>
      </c>
      <c r="DN48" s="167">
        <v>91.424599999999998</v>
      </c>
      <c r="DO48" s="167">
        <v>64.28</v>
      </c>
      <c r="DP48" s="167">
        <v>-12.7</v>
      </c>
      <c r="DQ48" s="167">
        <v>44.1905</v>
      </c>
      <c r="DR48" s="167">
        <v>146.20330000000001</v>
      </c>
      <c r="DS48" s="167">
        <v>-1.9</v>
      </c>
      <c r="DT48" s="167">
        <v>-1.89</v>
      </c>
      <c r="DU48" s="167">
        <v>86.55</v>
      </c>
      <c r="DV48" s="167">
        <v>73.540000000000006</v>
      </c>
      <c r="DW48" s="167">
        <v>147.7636</v>
      </c>
      <c r="DX48" s="167">
        <v>145.36359999999999</v>
      </c>
      <c r="DY48" s="167">
        <v>7.6364999999999998</v>
      </c>
      <c r="DZ48" s="167">
        <v>7.3909000000000002</v>
      </c>
      <c r="EA48" s="167">
        <v>267.77659999999997</v>
      </c>
      <c r="EB48" s="167">
        <v>215.8458</v>
      </c>
      <c r="EC48" s="167">
        <v>210.06979999999999</v>
      </c>
      <c r="ED48" s="167">
        <v>212.5147</v>
      </c>
      <c r="EE48" s="167">
        <v>78.734499999999997</v>
      </c>
      <c r="EF48" s="167">
        <v>57.920200000000001</v>
      </c>
      <c r="EG48" s="167">
        <v>-26.097999999999999</v>
      </c>
      <c r="EH48" s="167">
        <v>539.09190000000001</v>
      </c>
      <c r="EI48" s="167">
        <v>270.24720000000002</v>
      </c>
      <c r="EJ48" s="166"/>
      <c r="EK48" s="167">
        <v>-12.621700000000001</v>
      </c>
      <c r="EL48" s="167">
        <v>-8.9016000000000002</v>
      </c>
      <c r="EM48" s="167">
        <v>0</v>
      </c>
      <c r="EN48" s="167">
        <v>37.149500000000003</v>
      </c>
      <c r="EO48" s="167">
        <v>35.057400000000001</v>
      </c>
      <c r="EP48" s="167">
        <v>27.696000000000002</v>
      </c>
      <c r="EQ48" s="167">
        <v>-38.568899999999999</v>
      </c>
      <c r="ER48" s="167">
        <v>-39.492199999999997</v>
      </c>
      <c r="ES48" s="167">
        <v>-16.0459</v>
      </c>
      <c r="ET48" s="167">
        <v>0</v>
      </c>
      <c r="EU48" s="167">
        <v>0</v>
      </c>
      <c r="EV48" s="166"/>
      <c r="EW48" s="167">
        <v>16.518799999999999</v>
      </c>
      <c r="EX48" s="167">
        <v>2.3239999999999998</v>
      </c>
      <c r="EY48" s="167">
        <v>-37.4572</v>
      </c>
      <c r="EZ48" s="167">
        <v>-36.551699999999997</v>
      </c>
      <c r="FA48" s="167">
        <v>8.15</v>
      </c>
      <c r="FB48" s="167">
        <v>-55.143999999999998</v>
      </c>
      <c r="FC48" s="167">
        <v>20.4849</v>
      </c>
      <c r="FD48" s="167">
        <v>22.490400000000001</v>
      </c>
      <c r="FE48" s="167">
        <v>0</v>
      </c>
      <c r="FF48" s="167">
        <v>21.995699999999999</v>
      </c>
      <c r="FG48" s="167">
        <v>39.522399999999998</v>
      </c>
      <c r="FH48" s="167">
        <v>40.368200000000002</v>
      </c>
      <c r="FI48" s="167">
        <v>38.58</v>
      </c>
      <c r="FJ48" s="167">
        <v>29.3049</v>
      </c>
      <c r="FK48" s="167">
        <v>29.472300000000001</v>
      </c>
      <c r="FL48" s="167">
        <v>46.552900000000001</v>
      </c>
      <c r="FM48" s="167">
        <v>-5.5681000000000003</v>
      </c>
      <c r="FN48" s="167">
        <v>-6.1641000000000004</v>
      </c>
      <c r="FO48" s="167">
        <v>28.178799999999999</v>
      </c>
      <c r="FP48" s="167">
        <v>38.1601</v>
      </c>
      <c r="FQ48" s="167">
        <v>10.8931</v>
      </c>
      <c r="FR48" s="167">
        <v>-3.26</v>
      </c>
      <c r="FS48" s="167">
        <v>9.1658000000000008</v>
      </c>
      <c r="FT48" s="167">
        <v>1.6776</v>
      </c>
      <c r="FU48" s="167">
        <v>-5.28</v>
      </c>
      <c r="FV48" s="167">
        <v>12.1</v>
      </c>
      <c r="FW48" s="167">
        <v>9.2241999999999997</v>
      </c>
      <c r="FX48" s="166"/>
      <c r="FY48" s="167">
        <v>-0.40400000000000003</v>
      </c>
      <c r="FZ48" s="167">
        <v>0.89400000000000002</v>
      </c>
      <c r="GA48" s="166"/>
      <c r="GB48" s="167">
        <v>39.869999999999997</v>
      </c>
      <c r="GC48" s="167">
        <v>-37.054000000000002</v>
      </c>
      <c r="GD48" s="167">
        <v>-26.244800000000001</v>
      </c>
      <c r="GE48" s="167">
        <v>16.91</v>
      </c>
      <c r="GF48" s="167">
        <v>78.857600000000005</v>
      </c>
      <c r="GG48" s="167">
        <v>15.7</v>
      </c>
      <c r="GH48" s="167">
        <v>-20.373000000000001</v>
      </c>
      <c r="GI48" s="167">
        <v>1.18</v>
      </c>
      <c r="GJ48" s="167">
        <v>0</v>
      </c>
      <c r="GK48" s="167">
        <v>3.1499000000000001</v>
      </c>
      <c r="GL48" s="166"/>
      <c r="GM48" s="167">
        <v>0</v>
      </c>
      <c r="GN48" s="167">
        <v>-14.5936</v>
      </c>
      <c r="GO48" s="167">
        <v>-46.392000000000003</v>
      </c>
      <c r="GP48" s="167">
        <v>15.961499999999999</v>
      </c>
      <c r="GQ48" s="167">
        <v>49.057099999999998</v>
      </c>
      <c r="GR48" s="166"/>
      <c r="GS48" s="166"/>
      <c r="GT48" s="167">
        <v>-156.0343</v>
      </c>
      <c r="GU48" s="167">
        <v>-33.653599999999997</v>
      </c>
      <c r="GV48" s="168">
        <v>32.971649999999997</v>
      </c>
      <c r="GW48" s="167">
        <v>-71.154499999999999</v>
      </c>
      <c r="GX48" s="167">
        <v>8.8409999999999993</v>
      </c>
      <c r="GY48" s="167">
        <v>18.842099999999999</v>
      </c>
      <c r="GZ48" s="167">
        <v>18.345500000000001</v>
      </c>
      <c r="HA48" s="168">
        <v>12</v>
      </c>
      <c r="HB48" s="167">
        <v>140.6104</v>
      </c>
      <c r="HC48" s="167">
        <v>143.94659999999999</v>
      </c>
      <c r="HD48" s="167">
        <v>233.8</v>
      </c>
      <c r="HE48" s="167">
        <v>-231.5523</v>
      </c>
      <c r="HF48" s="167">
        <v>-489.32960000000003</v>
      </c>
      <c r="HG48" s="167">
        <v>490.73039999999997</v>
      </c>
      <c r="HH48" s="167">
        <v>438.11290000000002</v>
      </c>
      <c r="HI48" s="167">
        <v>-137.483</v>
      </c>
      <c r="HJ48" s="167">
        <v>-134.3408</v>
      </c>
      <c r="HK48" s="167">
        <v>-38.523099999999999</v>
      </c>
      <c r="HL48" s="167">
        <v>-27.135999999999999</v>
      </c>
      <c r="HM48" s="167">
        <v>77.841499999999996</v>
      </c>
      <c r="HN48" s="167">
        <v>76.563500000000005</v>
      </c>
      <c r="HO48" s="168">
        <v>-79.810950000000005</v>
      </c>
      <c r="HP48" s="166"/>
      <c r="HQ48" s="167">
        <v>24.282900000000001</v>
      </c>
      <c r="HR48" s="167">
        <v>23.425999999999998</v>
      </c>
      <c r="HS48" s="167">
        <v>-58.129899999999999</v>
      </c>
      <c r="HT48" s="167">
        <v>-57.526800000000001</v>
      </c>
      <c r="HU48" s="167">
        <v>93.79</v>
      </c>
      <c r="HV48" s="167">
        <v>93.63</v>
      </c>
      <c r="HW48" s="167">
        <v>15.2</v>
      </c>
      <c r="HX48" s="167">
        <v>15.3</v>
      </c>
      <c r="HY48" s="167">
        <v>22.416899999999998</v>
      </c>
      <c r="HZ48" s="167">
        <v>42</v>
      </c>
      <c r="IA48" s="167">
        <v>-317.80810000000002</v>
      </c>
      <c r="IB48" s="167">
        <v>139.9581</v>
      </c>
      <c r="IC48" s="167">
        <v>0</v>
      </c>
      <c r="ID48" s="167">
        <v>21.3</v>
      </c>
      <c r="IE48" s="167">
        <v>-25.1</v>
      </c>
      <c r="IF48" s="167">
        <v>-23.1</v>
      </c>
      <c r="IG48" s="167">
        <v>-22.5</v>
      </c>
      <c r="IH48" s="166"/>
      <c r="II48" s="167">
        <v>1.3144</v>
      </c>
      <c r="IJ48" s="167">
        <v>-433.71339999999998</v>
      </c>
      <c r="IK48" s="167">
        <v>-234.74969999999999</v>
      </c>
      <c r="IL48" s="167">
        <v>454.21129999999999</v>
      </c>
      <c r="IM48" s="167">
        <v>373.9862</v>
      </c>
      <c r="IN48" s="166"/>
      <c r="IO48" s="167">
        <v>-360.82459999999998</v>
      </c>
      <c r="IP48" s="167">
        <v>354.9966</v>
      </c>
      <c r="IQ48" s="167">
        <v>-143.8486</v>
      </c>
      <c r="IR48" s="167">
        <v>-209.4315</v>
      </c>
      <c r="IS48" s="167">
        <v>-354.40129999999999</v>
      </c>
      <c r="IT48" s="167">
        <v>97.981300000000005</v>
      </c>
      <c r="IU48" s="167">
        <v>101.889</v>
      </c>
      <c r="IV48" s="167">
        <v>143.75409999999999</v>
      </c>
      <c r="IW48" s="167">
        <v>-436.63549999999998</v>
      </c>
      <c r="IX48" s="167">
        <v>215.76320000000001</v>
      </c>
      <c r="IY48" s="167">
        <v>-228.81200000000001</v>
      </c>
      <c r="IZ48" s="167">
        <v>229.08959999999999</v>
      </c>
      <c r="JA48" s="167">
        <v>-10.389099999999999</v>
      </c>
      <c r="JB48" s="167">
        <v>12.576000000000001</v>
      </c>
      <c r="JC48" s="167">
        <v>17.04</v>
      </c>
      <c r="JD48" s="167">
        <v>5.9779999999999998</v>
      </c>
      <c r="JE48" s="167">
        <v>5.9359999999999999</v>
      </c>
      <c r="JF48" s="167">
        <v>-17.28</v>
      </c>
      <c r="JG48" s="167">
        <v>-6.56</v>
      </c>
      <c r="JH48" s="166"/>
      <c r="JI48" s="167">
        <v>6.9748999999999999</v>
      </c>
      <c r="JJ48" s="167">
        <v>-13.9452</v>
      </c>
      <c r="JK48" s="167">
        <v>-23.759799999999998</v>
      </c>
      <c r="JL48" s="167">
        <v>0.9</v>
      </c>
      <c r="JM48" s="167">
        <v>47.218000000000004</v>
      </c>
      <c r="JN48" s="167">
        <v>46.93</v>
      </c>
      <c r="JO48" s="167">
        <v>0</v>
      </c>
      <c r="JP48" s="167">
        <v>0</v>
      </c>
      <c r="JQ48" s="167">
        <v>51.278199999999998</v>
      </c>
      <c r="JR48" s="167">
        <v>49.347200000000001</v>
      </c>
      <c r="JS48" s="167">
        <v>51.2746</v>
      </c>
      <c r="JT48" s="166"/>
      <c r="JU48" s="167">
        <v>24.8</v>
      </c>
      <c r="JV48" s="166"/>
      <c r="JW48" s="167">
        <v>11.05</v>
      </c>
      <c r="JX48" s="166"/>
      <c r="JY48" s="167">
        <v>-32.656999999999996</v>
      </c>
      <c r="JZ48" s="167">
        <v>67.412599999999998</v>
      </c>
      <c r="KA48" s="167">
        <v>39.091799999999999</v>
      </c>
      <c r="KB48" s="167">
        <v>-32.534500000000001</v>
      </c>
      <c r="KC48" s="167">
        <v>-66.776600000000002</v>
      </c>
      <c r="KD48" s="167">
        <v>26.344899999999999</v>
      </c>
      <c r="KE48" s="167">
        <v>40.134599999999999</v>
      </c>
      <c r="KF48" s="167">
        <v>-26.9</v>
      </c>
      <c r="KG48" s="167">
        <v>27.8</v>
      </c>
      <c r="KH48" s="167">
        <v>-51.326999999999998</v>
      </c>
      <c r="KI48" s="167">
        <v>176.67490000000001</v>
      </c>
    </row>
    <row r="49" spans="1:295" ht="18" customHeight="1" x14ac:dyDescent="0.3">
      <c r="A49" s="159" t="s">
        <v>90</v>
      </c>
      <c r="B49" s="159" t="s">
        <v>900</v>
      </c>
      <c r="C49" s="160"/>
      <c r="D49" s="161">
        <v>0</v>
      </c>
      <c r="E49" s="161">
        <v>-27.671800000000001</v>
      </c>
      <c r="F49" s="161">
        <v>-34.472900000000003</v>
      </c>
      <c r="G49" s="161">
        <v>14.342700000000001</v>
      </c>
      <c r="H49" s="161">
        <v>0</v>
      </c>
      <c r="I49" s="161">
        <v>59.030099999999997</v>
      </c>
      <c r="J49" s="161">
        <v>-92.0505</v>
      </c>
      <c r="K49" s="161">
        <v>66.763800000000003</v>
      </c>
      <c r="L49" s="161">
        <v>33.625</v>
      </c>
      <c r="M49" s="160"/>
      <c r="N49" s="161">
        <v>-4.4400000000000004</v>
      </c>
      <c r="O49" s="161">
        <v>-74.537999999999997</v>
      </c>
      <c r="P49" s="161">
        <v>66</v>
      </c>
      <c r="Q49" s="161">
        <v>17.388000000000002</v>
      </c>
      <c r="R49" s="161">
        <v>-66</v>
      </c>
      <c r="S49" s="161">
        <v>13.755800000000001</v>
      </c>
      <c r="T49" s="161">
        <v>49.837600000000002</v>
      </c>
      <c r="U49" s="161">
        <v>12.983000000000001</v>
      </c>
      <c r="V49" s="161">
        <v>13.2415</v>
      </c>
      <c r="W49" s="161">
        <v>22.069800000000001</v>
      </c>
      <c r="X49" s="161">
        <v>15.9993</v>
      </c>
      <c r="Y49" s="161">
        <v>0.19359999999999999</v>
      </c>
      <c r="Z49" s="161">
        <v>2.6092</v>
      </c>
      <c r="AA49" s="160"/>
      <c r="AB49" s="160"/>
      <c r="AC49" s="161">
        <v>-71.930000000000007</v>
      </c>
      <c r="AD49" s="161">
        <v>-71.88</v>
      </c>
      <c r="AE49" s="160"/>
      <c r="AF49" s="161">
        <v>4.4400000000000004</v>
      </c>
      <c r="AG49" s="161">
        <v>72.599999999999994</v>
      </c>
      <c r="AH49" s="161">
        <v>13.500999999999999</v>
      </c>
      <c r="AI49" s="161">
        <v>0.221</v>
      </c>
      <c r="AJ49" s="160"/>
      <c r="AK49" s="161">
        <v>-61.63</v>
      </c>
      <c r="AL49" s="161">
        <v>-61.2</v>
      </c>
      <c r="AM49" s="161">
        <v>62.33</v>
      </c>
      <c r="AN49" s="161">
        <v>63.03</v>
      </c>
      <c r="AO49" s="161">
        <v>21.338999999999999</v>
      </c>
      <c r="AP49" s="161">
        <v>4.2971000000000004</v>
      </c>
      <c r="AQ49" s="161">
        <v>76.5989</v>
      </c>
      <c r="AR49" s="161">
        <v>80.034499999999994</v>
      </c>
      <c r="AS49" s="161">
        <v>53.069000000000003</v>
      </c>
      <c r="AT49" s="161">
        <v>-57.066600000000001</v>
      </c>
      <c r="AU49" s="161">
        <v>-57.055</v>
      </c>
      <c r="AV49" s="161">
        <v>5.3578999999999999</v>
      </c>
      <c r="AW49" s="161">
        <v>5.1694000000000004</v>
      </c>
      <c r="AX49" s="162">
        <v>84.662199999999999</v>
      </c>
      <c r="AY49" s="161">
        <v>86.403700000000001</v>
      </c>
      <c r="AZ49" s="161">
        <v>14.2934</v>
      </c>
      <c r="BA49" s="161">
        <v>13.8972</v>
      </c>
      <c r="BB49" s="161">
        <v>-542.00310000000002</v>
      </c>
      <c r="BC49" s="161">
        <v>-24.846299999999999</v>
      </c>
      <c r="BD49" s="161">
        <v>-6.4</v>
      </c>
      <c r="BE49" s="161">
        <v>-6.3</v>
      </c>
      <c r="BF49" s="161">
        <v>64.752700000000004</v>
      </c>
      <c r="BG49" s="161">
        <v>64.772199999999998</v>
      </c>
      <c r="BH49" s="161">
        <v>-5.1100000000000003</v>
      </c>
      <c r="BI49" s="160"/>
      <c r="BJ49" s="161">
        <v>-68.295199999999994</v>
      </c>
      <c r="BK49" s="161">
        <v>9.2665000000000006</v>
      </c>
      <c r="BL49" s="161">
        <v>9.3726000000000003</v>
      </c>
      <c r="BM49" s="161">
        <v>6.2667999999999999</v>
      </c>
      <c r="BN49" s="161">
        <v>592.33360000000005</v>
      </c>
      <c r="BO49" s="161">
        <v>145.66480000000001</v>
      </c>
      <c r="BP49" s="161">
        <v>144.68819999999999</v>
      </c>
      <c r="BQ49" s="161">
        <v>-513.81809999999996</v>
      </c>
      <c r="BR49" s="161">
        <v>600.66930000000002</v>
      </c>
      <c r="BS49" s="160"/>
      <c r="BT49" s="161">
        <v>-118.3811</v>
      </c>
      <c r="BU49" s="161">
        <v>119.25239999999999</v>
      </c>
      <c r="BV49" s="162">
        <v>108.46775</v>
      </c>
      <c r="BW49" s="161">
        <v>33.99</v>
      </c>
      <c r="BX49" s="161">
        <v>41.07</v>
      </c>
      <c r="BY49" s="162">
        <v>75.795000000000002</v>
      </c>
      <c r="BZ49" s="161">
        <v>86.95</v>
      </c>
      <c r="CA49" s="161">
        <v>-27.992799999999999</v>
      </c>
      <c r="CB49" s="161">
        <v>-27.457000000000001</v>
      </c>
      <c r="CC49" s="161">
        <v>73.465500000000006</v>
      </c>
      <c r="CD49" s="161">
        <v>74.415899999999993</v>
      </c>
      <c r="CE49" s="161">
        <v>14.759499999999999</v>
      </c>
      <c r="CF49" s="161">
        <v>-173.71340000000001</v>
      </c>
      <c r="CG49" s="161">
        <v>-172.6985</v>
      </c>
      <c r="CH49" s="161">
        <v>5.0884</v>
      </c>
      <c r="CI49" s="161">
        <v>0</v>
      </c>
      <c r="CJ49" s="160"/>
      <c r="CK49" s="160"/>
      <c r="CL49" s="161">
        <v>0</v>
      </c>
      <c r="CM49" s="161">
        <v>244.2</v>
      </c>
      <c r="CN49" s="161">
        <v>-16.79</v>
      </c>
      <c r="CO49" s="161">
        <v>53.721400000000003</v>
      </c>
      <c r="CP49" s="161">
        <v>52.744700000000002</v>
      </c>
      <c r="CQ49" s="161">
        <v>51.909199999999998</v>
      </c>
      <c r="CR49" s="161">
        <v>-36.230699999999999</v>
      </c>
      <c r="CS49" s="161">
        <v>-35.514600000000002</v>
      </c>
      <c r="CT49" s="161">
        <v>56.9679</v>
      </c>
      <c r="CU49" s="161">
        <v>-81.796099999999996</v>
      </c>
      <c r="CV49" s="161">
        <v>67.686999999999998</v>
      </c>
      <c r="CW49" s="161">
        <v>19.2224</v>
      </c>
      <c r="CX49" s="161">
        <v>90.33</v>
      </c>
      <c r="CY49" s="161">
        <v>47.19</v>
      </c>
      <c r="CZ49" s="161">
        <v>66.335400000000007</v>
      </c>
      <c r="DA49" s="161">
        <v>62.260399999999997</v>
      </c>
      <c r="DB49" s="161">
        <v>-34.340000000000003</v>
      </c>
      <c r="DC49" s="161">
        <v>-7.7413999999999996</v>
      </c>
      <c r="DD49" s="161">
        <v>0</v>
      </c>
      <c r="DE49" s="161">
        <v>0</v>
      </c>
      <c r="DF49" s="161">
        <v>-142.41419999999999</v>
      </c>
      <c r="DG49" s="161">
        <v>-12.263299999999999</v>
      </c>
      <c r="DH49" s="161">
        <v>-21.073899999999998</v>
      </c>
      <c r="DI49" s="161">
        <v>-120.7</v>
      </c>
      <c r="DJ49" s="161">
        <v>-120.5</v>
      </c>
      <c r="DK49" s="161">
        <v>20.7394</v>
      </c>
      <c r="DL49" s="161">
        <v>62.411499999999997</v>
      </c>
      <c r="DM49" s="161">
        <v>79.854500000000002</v>
      </c>
      <c r="DN49" s="161">
        <v>87.908900000000003</v>
      </c>
      <c r="DO49" s="161">
        <v>62.31</v>
      </c>
      <c r="DP49" s="161">
        <v>-12.17</v>
      </c>
      <c r="DQ49" s="161">
        <v>45.042999999999999</v>
      </c>
      <c r="DR49" s="161">
        <v>139.50790000000001</v>
      </c>
      <c r="DS49" s="161">
        <v>-2.35</v>
      </c>
      <c r="DT49" s="161">
        <v>-2.4500000000000002</v>
      </c>
      <c r="DU49" s="161">
        <v>79.95</v>
      </c>
      <c r="DV49" s="161">
        <v>73.42</v>
      </c>
      <c r="DW49" s="161">
        <v>141.1636</v>
      </c>
      <c r="DX49" s="161">
        <v>137.8545</v>
      </c>
      <c r="DY49" s="161">
        <v>9.2853999999999992</v>
      </c>
      <c r="DZ49" s="161">
        <v>8.5726999999999993</v>
      </c>
      <c r="EA49" s="161">
        <v>263.84410000000003</v>
      </c>
      <c r="EB49" s="161">
        <v>211.39109999999999</v>
      </c>
      <c r="EC49" s="161">
        <v>203.298</v>
      </c>
      <c r="ED49" s="161">
        <v>207.0847</v>
      </c>
      <c r="EE49" s="161">
        <v>79.3078</v>
      </c>
      <c r="EF49" s="161">
        <v>59.0839</v>
      </c>
      <c r="EG49" s="161">
        <v>-26.048999999999999</v>
      </c>
      <c r="EH49" s="161">
        <v>527.00660000000005</v>
      </c>
      <c r="EI49" s="161">
        <v>299.77249999999998</v>
      </c>
      <c r="EJ49" s="160"/>
      <c r="EK49" s="161">
        <v>-12.113799999999999</v>
      </c>
      <c r="EL49" s="161">
        <v>-8.8855000000000004</v>
      </c>
      <c r="EM49" s="161">
        <v>0</v>
      </c>
      <c r="EN49" s="161">
        <v>41.818300000000001</v>
      </c>
      <c r="EO49" s="161">
        <v>39.884</v>
      </c>
      <c r="EP49" s="161">
        <v>21.552</v>
      </c>
      <c r="EQ49" s="161">
        <v>-39.116100000000003</v>
      </c>
      <c r="ER49" s="161">
        <v>-39.651200000000003</v>
      </c>
      <c r="ES49" s="161">
        <v>-16.8095</v>
      </c>
      <c r="ET49" s="161">
        <v>0</v>
      </c>
      <c r="EU49" s="161">
        <v>0</v>
      </c>
      <c r="EV49" s="160"/>
      <c r="EW49" s="161">
        <v>16.2014</v>
      </c>
      <c r="EX49" s="161">
        <v>14.044600000000001</v>
      </c>
      <c r="EY49" s="161">
        <v>-39.772399999999998</v>
      </c>
      <c r="EZ49" s="161">
        <v>-38.8613</v>
      </c>
      <c r="FA49" s="161">
        <v>11.8156</v>
      </c>
      <c r="FB49" s="161">
        <v>-55.03</v>
      </c>
      <c r="FC49" s="161">
        <v>21.315000000000001</v>
      </c>
      <c r="FD49" s="161">
        <v>22.6708</v>
      </c>
      <c r="FE49" s="161">
        <v>0</v>
      </c>
      <c r="FF49" s="161">
        <v>22.4237</v>
      </c>
      <c r="FG49" s="161">
        <v>40.1736</v>
      </c>
      <c r="FH49" s="161">
        <v>40.579799999999999</v>
      </c>
      <c r="FI49" s="161">
        <v>39.0871</v>
      </c>
      <c r="FJ49" s="161">
        <v>25.285900000000002</v>
      </c>
      <c r="FK49" s="161">
        <v>25.285900000000002</v>
      </c>
      <c r="FL49" s="161">
        <v>49.064700000000002</v>
      </c>
      <c r="FM49" s="161">
        <v>-7.0450999999999997</v>
      </c>
      <c r="FN49" s="161">
        <v>-7.7675000000000001</v>
      </c>
      <c r="FO49" s="161">
        <v>27.2377</v>
      </c>
      <c r="FP49" s="161">
        <v>37.121299999999998</v>
      </c>
      <c r="FQ49" s="161">
        <v>9.3696000000000002</v>
      </c>
      <c r="FR49" s="161">
        <v>-1.69</v>
      </c>
      <c r="FS49" s="161">
        <v>11.9686</v>
      </c>
      <c r="FT49" s="161">
        <v>1.6666000000000001</v>
      </c>
      <c r="FU49" s="161">
        <v>-6.89</v>
      </c>
      <c r="FV49" s="161">
        <v>15.13</v>
      </c>
      <c r="FW49" s="161">
        <v>0</v>
      </c>
      <c r="FX49" s="160"/>
      <c r="FY49" s="161">
        <v>-0.41599999999999998</v>
      </c>
      <c r="FZ49" s="161">
        <v>1.4470000000000001</v>
      </c>
      <c r="GA49" s="160"/>
      <c r="GB49" s="161">
        <v>40.86</v>
      </c>
      <c r="GC49" s="161">
        <v>-38.785200000000003</v>
      </c>
      <c r="GD49" s="161">
        <v>-25.552600000000002</v>
      </c>
      <c r="GE49" s="162">
        <v>17.079999999999998</v>
      </c>
      <c r="GF49" s="161">
        <v>80.072599999999994</v>
      </c>
      <c r="GG49" s="161">
        <v>16.600000000000001</v>
      </c>
      <c r="GH49" s="161">
        <v>-20.718299999999999</v>
      </c>
      <c r="GI49" s="161">
        <v>1.3318000000000001</v>
      </c>
      <c r="GJ49" s="161">
        <v>0</v>
      </c>
      <c r="GK49" s="161">
        <v>3.0695999999999999</v>
      </c>
      <c r="GL49" s="160"/>
      <c r="GM49" s="161">
        <v>0</v>
      </c>
      <c r="GN49" s="161">
        <v>-14.8559</v>
      </c>
      <c r="GO49" s="161">
        <v>-45.8566</v>
      </c>
      <c r="GP49" s="161">
        <v>17.478300000000001</v>
      </c>
      <c r="GQ49" s="161">
        <v>47.329300000000003</v>
      </c>
      <c r="GR49" s="160"/>
      <c r="GS49" s="160"/>
      <c r="GT49" s="161">
        <v>-153.19290000000001</v>
      </c>
      <c r="GU49" s="161">
        <v>-33.205500000000001</v>
      </c>
      <c r="GV49" s="161">
        <v>32.384500000000003</v>
      </c>
      <c r="GW49" s="161">
        <v>-70.498599999999996</v>
      </c>
      <c r="GX49" s="161">
        <v>8.9143000000000008</v>
      </c>
      <c r="GY49" s="161">
        <v>18.402699999999999</v>
      </c>
      <c r="GZ49" s="161">
        <v>18.1557</v>
      </c>
      <c r="HA49" s="161">
        <v>12</v>
      </c>
      <c r="HB49" s="161">
        <v>145.22489999999999</v>
      </c>
      <c r="HC49" s="161">
        <v>148.15039999999999</v>
      </c>
      <c r="HD49" s="161">
        <v>232.2</v>
      </c>
      <c r="HE49" s="162">
        <v>-231.5523</v>
      </c>
      <c r="HF49" s="162">
        <v>-497.15884999999997</v>
      </c>
      <c r="HG49" s="162">
        <v>499.149</v>
      </c>
      <c r="HH49" s="161">
        <v>462.89249999999998</v>
      </c>
      <c r="HI49" s="161">
        <v>-140.8981</v>
      </c>
      <c r="HJ49" s="161">
        <v>-137.85810000000001</v>
      </c>
      <c r="HK49" s="161">
        <v>-38.711599999999997</v>
      </c>
      <c r="HL49" s="161">
        <v>-27.329599999999999</v>
      </c>
      <c r="HM49" s="161">
        <v>75.924099999999996</v>
      </c>
      <c r="HN49" s="161">
        <v>76.317599999999999</v>
      </c>
      <c r="HO49" s="161">
        <v>-77.352900000000005</v>
      </c>
      <c r="HP49" s="160"/>
      <c r="HQ49" s="161">
        <v>26.8537</v>
      </c>
      <c r="HR49" s="161">
        <v>26.765899999999998</v>
      </c>
      <c r="HS49" s="161">
        <v>-57.626600000000003</v>
      </c>
      <c r="HT49" s="161">
        <v>-58.483899999999998</v>
      </c>
      <c r="HU49" s="161">
        <v>97.71</v>
      </c>
      <c r="HV49" s="161">
        <v>95.45</v>
      </c>
      <c r="HW49" s="161">
        <v>16.2</v>
      </c>
      <c r="HX49" s="161">
        <v>15.3</v>
      </c>
      <c r="HY49" s="162">
        <v>22.591000000000001</v>
      </c>
      <c r="HZ49" s="161">
        <v>43.28</v>
      </c>
      <c r="IA49" s="161">
        <v>-332.67079999999999</v>
      </c>
      <c r="IB49" s="161">
        <v>154.142</v>
      </c>
      <c r="IC49" s="161">
        <v>0</v>
      </c>
      <c r="ID49" s="161">
        <v>20.2</v>
      </c>
      <c r="IE49" s="161">
        <v>-24.4</v>
      </c>
      <c r="IF49" s="161">
        <v>-25.1</v>
      </c>
      <c r="IG49" s="161">
        <v>-25.1</v>
      </c>
      <c r="IH49" s="161">
        <v>1.4495</v>
      </c>
      <c r="II49" s="160"/>
      <c r="IJ49" s="161">
        <v>-457.03050000000002</v>
      </c>
      <c r="IK49" s="161">
        <v>-259.92149999999998</v>
      </c>
      <c r="IL49" s="161">
        <v>462.26819999999998</v>
      </c>
      <c r="IM49" s="161">
        <v>375.77</v>
      </c>
      <c r="IN49" s="160"/>
      <c r="IO49" s="161">
        <v>-361.28320000000002</v>
      </c>
      <c r="IP49" s="161">
        <v>365.73250000000002</v>
      </c>
      <c r="IQ49" s="161">
        <v>-150.0016</v>
      </c>
      <c r="IR49" s="161">
        <v>-215.04689999999999</v>
      </c>
      <c r="IS49" s="161">
        <v>-357.18329999999997</v>
      </c>
      <c r="IT49" s="161">
        <v>101.90430000000001</v>
      </c>
      <c r="IU49" s="161">
        <v>100.28579999999999</v>
      </c>
      <c r="IV49" s="161">
        <v>151.9924</v>
      </c>
      <c r="IW49" s="161">
        <v>-445.11079999999998</v>
      </c>
      <c r="IX49" s="161">
        <v>224.08959999999999</v>
      </c>
      <c r="IY49" s="161">
        <v>-228.2285</v>
      </c>
      <c r="IZ49" s="161">
        <v>229.78970000000001</v>
      </c>
      <c r="JA49" s="161">
        <v>-11.3642</v>
      </c>
      <c r="JB49" s="161">
        <v>13.093</v>
      </c>
      <c r="JC49" s="161">
        <v>17.68</v>
      </c>
      <c r="JD49" s="161">
        <v>5.9169999999999998</v>
      </c>
      <c r="JE49" s="161">
        <v>5.9340000000000002</v>
      </c>
      <c r="JF49" s="161">
        <v>-17.440000000000001</v>
      </c>
      <c r="JG49" s="161">
        <v>-6.4</v>
      </c>
      <c r="JH49" s="160"/>
      <c r="JI49" s="161">
        <v>6.7398999999999996</v>
      </c>
      <c r="JJ49" s="161">
        <v>-14.7662</v>
      </c>
      <c r="JK49" s="161">
        <v>-23.701799999999999</v>
      </c>
      <c r="JL49" s="161">
        <v>1.3</v>
      </c>
      <c r="JM49" s="161">
        <v>49.012999999999998</v>
      </c>
      <c r="JN49" s="161">
        <v>49.238999999999997</v>
      </c>
      <c r="JO49" s="161">
        <v>0</v>
      </c>
      <c r="JP49" s="161">
        <v>0</v>
      </c>
      <c r="JQ49" s="161">
        <v>51.055300000000003</v>
      </c>
      <c r="JR49" s="161">
        <v>49.278500000000001</v>
      </c>
      <c r="JS49" s="161">
        <v>51.567599999999999</v>
      </c>
      <c r="JT49" s="160"/>
      <c r="JU49" s="161">
        <v>28.2</v>
      </c>
      <c r="JV49" s="160"/>
      <c r="JW49" s="161">
        <v>10.69</v>
      </c>
      <c r="JX49" s="160"/>
      <c r="JY49" s="161">
        <v>-30.346299999999999</v>
      </c>
      <c r="JZ49" s="161">
        <v>65.964699999999993</v>
      </c>
      <c r="KA49" s="161">
        <v>37.832700000000003</v>
      </c>
      <c r="KB49" s="161">
        <v>-31.165700000000001</v>
      </c>
      <c r="KC49" s="161">
        <v>-65.899299999999997</v>
      </c>
      <c r="KD49" s="161">
        <v>25.908799999999999</v>
      </c>
      <c r="KE49" s="161">
        <v>39.848300000000002</v>
      </c>
      <c r="KF49" s="161">
        <v>-28.6</v>
      </c>
      <c r="KG49" s="161">
        <v>27.2</v>
      </c>
      <c r="KH49" s="161">
        <v>-30.924499999999998</v>
      </c>
      <c r="KI49" s="161">
        <v>156.96199999999999</v>
      </c>
    </row>
    <row r="50" spans="1:295" ht="18" customHeight="1" x14ac:dyDescent="0.3">
      <c r="A50" s="159" t="s">
        <v>90</v>
      </c>
      <c r="B50" s="159" t="s">
        <v>901</v>
      </c>
      <c r="C50" s="163"/>
      <c r="D50" s="164">
        <v>0</v>
      </c>
      <c r="E50" s="164">
        <v>-26.777000000000001</v>
      </c>
      <c r="F50" s="165">
        <v>-34.682099999999998</v>
      </c>
      <c r="G50" s="164">
        <v>15.6571</v>
      </c>
      <c r="H50" s="164">
        <v>0</v>
      </c>
      <c r="I50" s="164">
        <v>58.137700000000002</v>
      </c>
      <c r="J50" s="164">
        <v>-91.332599999999999</v>
      </c>
      <c r="K50" s="164">
        <v>65.015500000000003</v>
      </c>
      <c r="L50" s="164">
        <v>32.927</v>
      </c>
      <c r="M50" s="163"/>
      <c r="N50" s="164">
        <v>-4.4400000000000004</v>
      </c>
      <c r="O50" s="164">
        <v>-72.099999999999994</v>
      </c>
      <c r="P50" s="164">
        <v>63.8</v>
      </c>
      <c r="Q50" s="164">
        <v>16.559999999999999</v>
      </c>
      <c r="R50" s="164">
        <v>-63.8</v>
      </c>
      <c r="S50" s="164">
        <v>13.653499999999999</v>
      </c>
      <c r="T50" s="164">
        <v>49.464799999999997</v>
      </c>
      <c r="U50" s="164">
        <v>12.666499999999999</v>
      </c>
      <c r="V50" s="164">
        <v>12.7278</v>
      </c>
      <c r="W50" s="164">
        <v>21.2285</v>
      </c>
      <c r="X50" s="164">
        <v>16.1751</v>
      </c>
      <c r="Y50" s="164">
        <v>0.27810000000000001</v>
      </c>
      <c r="Z50" s="164">
        <v>2.4836999999999998</v>
      </c>
      <c r="AA50" s="163"/>
      <c r="AB50" s="163"/>
      <c r="AC50" s="164">
        <v>-72</v>
      </c>
      <c r="AD50" s="164">
        <v>-71.959999999999994</v>
      </c>
      <c r="AE50" s="163"/>
      <c r="AF50" s="164">
        <v>2.2200000000000002</v>
      </c>
      <c r="AG50" s="164">
        <v>70.400000000000006</v>
      </c>
      <c r="AH50" s="164">
        <v>12.48</v>
      </c>
      <c r="AI50" s="164">
        <v>0.214</v>
      </c>
      <c r="AJ50" s="163"/>
      <c r="AK50" s="164">
        <v>-62.37</v>
      </c>
      <c r="AL50" s="164">
        <v>-61.78</v>
      </c>
      <c r="AM50" s="164">
        <v>62.26</v>
      </c>
      <c r="AN50" s="164">
        <v>62.51</v>
      </c>
      <c r="AO50" s="164">
        <v>20.784400000000002</v>
      </c>
      <c r="AP50" s="164">
        <v>4.6816000000000004</v>
      </c>
      <c r="AQ50" s="164">
        <v>78.217799999999997</v>
      </c>
      <c r="AR50" s="164">
        <v>81.489199999999997</v>
      </c>
      <c r="AS50" s="164">
        <v>50.265999999999998</v>
      </c>
      <c r="AT50" s="164">
        <v>-58.540199999999999</v>
      </c>
      <c r="AU50" s="164">
        <v>-58.611400000000003</v>
      </c>
      <c r="AV50" s="164">
        <v>7.9156000000000004</v>
      </c>
      <c r="AW50" s="164">
        <v>8.4440000000000008</v>
      </c>
      <c r="AX50" s="164">
        <v>84.662199999999999</v>
      </c>
      <c r="AY50" s="164">
        <v>85.465999999999994</v>
      </c>
      <c r="AZ50" s="164">
        <v>15.991199999999999</v>
      </c>
      <c r="BA50" s="164">
        <v>15.604699999999999</v>
      </c>
      <c r="BB50" s="164">
        <v>-534.65160000000003</v>
      </c>
      <c r="BC50" s="164">
        <v>-24.403400000000001</v>
      </c>
      <c r="BD50" s="164">
        <v>-6.7</v>
      </c>
      <c r="BE50" s="164">
        <v>-6.7</v>
      </c>
      <c r="BF50" s="164">
        <v>65.691599999999994</v>
      </c>
      <c r="BG50" s="164">
        <v>64.304199999999994</v>
      </c>
      <c r="BH50" s="164">
        <v>-4.819</v>
      </c>
      <c r="BI50" s="163"/>
      <c r="BJ50" s="164">
        <v>-71.253799999999998</v>
      </c>
      <c r="BK50" s="164">
        <v>8.7704000000000004</v>
      </c>
      <c r="BL50" s="164">
        <v>9.1374999999999993</v>
      </c>
      <c r="BM50" s="164">
        <v>6.1172000000000004</v>
      </c>
      <c r="BN50" s="164">
        <v>585.86360000000002</v>
      </c>
      <c r="BO50" s="164">
        <v>137.85210000000001</v>
      </c>
      <c r="BP50" s="164">
        <v>138.58449999999999</v>
      </c>
      <c r="BQ50" s="164">
        <v>-513.89250000000004</v>
      </c>
      <c r="BR50" s="164">
        <v>587.6653</v>
      </c>
      <c r="BS50" s="163"/>
      <c r="BT50" s="164">
        <v>-120.5698</v>
      </c>
      <c r="BU50" s="164">
        <v>122.91419999999999</v>
      </c>
      <c r="BV50" s="164">
        <v>107.91889999999999</v>
      </c>
      <c r="BW50" s="164">
        <v>33.31</v>
      </c>
      <c r="BX50" s="164">
        <v>39.659999999999997</v>
      </c>
      <c r="BY50" s="165">
        <v>75.010000000000005</v>
      </c>
      <c r="BZ50" s="164">
        <v>86.03</v>
      </c>
      <c r="CA50" s="164">
        <v>-23.840199999999999</v>
      </c>
      <c r="CB50" s="164">
        <v>-23.706199999999999</v>
      </c>
      <c r="CC50" s="164">
        <v>73.384299999999996</v>
      </c>
      <c r="CD50" s="164">
        <v>75.0762</v>
      </c>
      <c r="CE50" s="164">
        <v>15.8567</v>
      </c>
      <c r="CF50" s="164">
        <v>-171.52109999999999</v>
      </c>
      <c r="CG50" s="164">
        <v>-170.32140000000001</v>
      </c>
      <c r="CH50" s="164">
        <v>4.0854999999999997</v>
      </c>
      <c r="CI50" s="164">
        <v>0</v>
      </c>
      <c r="CJ50" s="163"/>
      <c r="CK50" s="163"/>
      <c r="CL50" s="164">
        <v>0</v>
      </c>
      <c r="CM50" s="164">
        <v>243</v>
      </c>
      <c r="CN50" s="164">
        <v>-17.02</v>
      </c>
      <c r="CO50" s="164">
        <v>54.633099999999999</v>
      </c>
      <c r="CP50" s="164">
        <v>53.759</v>
      </c>
      <c r="CQ50" s="164">
        <v>52.824300000000001</v>
      </c>
      <c r="CR50" s="164">
        <v>-36.333199999999998</v>
      </c>
      <c r="CS50" s="164">
        <v>-35.157400000000003</v>
      </c>
      <c r="CT50" s="164">
        <v>52.879300000000001</v>
      </c>
      <c r="CU50" s="164">
        <v>-75.874899999999997</v>
      </c>
      <c r="CV50" s="164">
        <v>62.936599999999999</v>
      </c>
      <c r="CW50" s="164">
        <v>19.226199999999999</v>
      </c>
      <c r="CX50" s="164">
        <v>89.55</v>
      </c>
      <c r="CY50" s="164">
        <v>46.17</v>
      </c>
      <c r="CZ50" s="164">
        <v>66.335400000000007</v>
      </c>
      <c r="DA50" s="165">
        <v>61.161799999999999</v>
      </c>
      <c r="DB50" s="164">
        <v>-34.200000000000003</v>
      </c>
      <c r="DC50" s="164">
        <v>-7.8796999999999997</v>
      </c>
      <c r="DD50" s="164">
        <v>0</v>
      </c>
      <c r="DE50" s="164">
        <v>0</v>
      </c>
      <c r="DF50" s="164">
        <v>-145.6917</v>
      </c>
      <c r="DG50" s="164">
        <v>-12.5725</v>
      </c>
      <c r="DH50" s="164">
        <v>-21.014199999999999</v>
      </c>
      <c r="DI50" s="164">
        <v>-119.1</v>
      </c>
      <c r="DJ50" s="164">
        <v>-119.8</v>
      </c>
      <c r="DK50" s="165">
        <v>20.7394</v>
      </c>
      <c r="DL50" s="165">
        <v>60.21425</v>
      </c>
      <c r="DM50" s="164">
        <v>80.793800000000005</v>
      </c>
      <c r="DN50" s="165">
        <v>84.979249999999993</v>
      </c>
      <c r="DO50" s="165">
        <v>60.09</v>
      </c>
      <c r="DP50" s="164">
        <v>-12.14</v>
      </c>
      <c r="DQ50" s="164">
        <v>45.430500000000002</v>
      </c>
      <c r="DR50" s="164">
        <v>145.03319999999999</v>
      </c>
      <c r="DS50" s="164">
        <v>-1.98</v>
      </c>
      <c r="DT50" s="164">
        <v>-1.97</v>
      </c>
      <c r="DU50" s="164">
        <v>79.569999999999993</v>
      </c>
      <c r="DV50" s="164">
        <v>73.56</v>
      </c>
      <c r="DW50" s="164">
        <v>145.7818</v>
      </c>
      <c r="DX50" s="164">
        <v>143.41820000000001</v>
      </c>
      <c r="DY50" s="164">
        <v>12.574999999999999</v>
      </c>
      <c r="DZ50" s="164">
        <v>12.3727</v>
      </c>
      <c r="EA50" s="164">
        <v>270.65589999999997</v>
      </c>
      <c r="EB50" s="164">
        <v>214.4657</v>
      </c>
      <c r="EC50" s="164">
        <v>208.05109999999999</v>
      </c>
      <c r="ED50" s="164">
        <v>211.72810000000001</v>
      </c>
      <c r="EE50" s="164">
        <v>81.388900000000007</v>
      </c>
      <c r="EF50" s="164">
        <v>61.240499999999997</v>
      </c>
      <c r="EG50" s="164">
        <v>-26.605</v>
      </c>
      <c r="EH50" s="164">
        <v>526.83799999999997</v>
      </c>
      <c r="EI50" s="164">
        <v>332.82749999999999</v>
      </c>
      <c r="EJ50" s="163"/>
      <c r="EK50" s="164">
        <v>-11.388299999999999</v>
      </c>
      <c r="EL50" s="164">
        <v>-8.1774000000000004</v>
      </c>
      <c r="EM50" s="164">
        <v>0</v>
      </c>
      <c r="EN50" s="164">
        <v>43.8504</v>
      </c>
      <c r="EO50" s="164">
        <v>41.207599999999999</v>
      </c>
      <c r="EP50" s="165">
        <v>23.088000000000001</v>
      </c>
      <c r="EQ50" s="164">
        <v>-37.542700000000004</v>
      </c>
      <c r="ER50" s="164">
        <v>-38.397500000000001</v>
      </c>
      <c r="ES50" s="164">
        <v>-18.4147</v>
      </c>
      <c r="ET50" s="164">
        <v>0</v>
      </c>
      <c r="EU50" s="164">
        <v>0</v>
      </c>
      <c r="EV50" s="163"/>
      <c r="EW50" s="164">
        <v>15.979100000000001</v>
      </c>
      <c r="EX50" s="164">
        <v>17.8794</v>
      </c>
      <c r="EY50" s="164">
        <v>-38.7286</v>
      </c>
      <c r="EZ50" s="164">
        <v>-37.261299999999999</v>
      </c>
      <c r="FA50" s="164">
        <v>8.9155999999999995</v>
      </c>
      <c r="FB50" s="164">
        <v>-57.042299999999997</v>
      </c>
      <c r="FC50" s="164">
        <v>22.699000000000002</v>
      </c>
      <c r="FD50" s="164">
        <v>22.801400000000001</v>
      </c>
      <c r="FE50" s="164">
        <v>0</v>
      </c>
      <c r="FF50" s="164">
        <v>23.0122</v>
      </c>
      <c r="FG50" s="164">
        <v>41.675899999999999</v>
      </c>
      <c r="FH50" s="164">
        <v>41.776600000000002</v>
      </c>
      <c r="FI50" s="164">
        <v>40.087899999999998</v>
      </c>
      <c r="FJ50" s="164">
        <v>23.7788</v>
      </c>
      <c r="FK50" s="164">
        <v>23.946300000000001</v>
      </c>
      <c r="FL50" s="164">
        <v>47.222700000000003</v>
      </c>
      <c r="FM50" s="164">
        <v>-10.956</v>
      </c>
      <c r="FN50" s="164">
        <v>-11.0345</v>
      </c>
      <c r="FO50" s="164">
        <v>25.837700000000002</v>
      </c>
      <c r="FP50" s="164">
        <v>34.371499999999997</v>
      </c>
      <c r="FQ50" s="164">
        <v>13.559200000000001</v>
      </c>
      <c r="FR50" s="164">
        <v>1.93</v>
      </c>
      <c r="FS50" s="164">
        <v>12.4862</v>
      </c>
      <c r="FT50" s="164">
        <v>1.5726</v>
      </c>
      <c r="FU50" s="164">
        <v>-7.65</v>
      </c>
      <c r="FV50" s="164">
        <v>16.27</v>
      </c>
      <c r="FW50" s="164">
        <v>12.077999999999999</v>
      </c>
      <c r="FX50" s="164">
        <v>10.1228</v>
      </c>
      <c r="FY50" s="164">
        <v>-0.63400000000000001</v>
      </c>
      <c r="FZ50" s="164">
        <v>3.7149999999999999</v>
      </c>
      <c r="GA50" s="164">
        <v>10.718999999999999</v>
      </c>
      <c r="GB50" s="164">
        <v>45.05</v>
      </c>
      <c r="GC50" s="164">
        <v>-37.177900000000001</v>
      </c>
      <c r="GD50" s="164">
        <v>-25.6508</v>
      </c>
      <c r="GE50" s="164">
        <v>17.25</v>
      </c>
      <c r="GF50" s="164">
        <v>84.008799999999994</v>
      </c>
      <c r="GG50" s="164">
        <v>21.5</v>
      </c>
      <c r="GH50" s="164">
        <v>-19.010899999999999</v>
      </c>
      <c r="GI50" s="164">
        <v>0.99890000000000001</v>
      </c>
      <c r="GJ50" s="164">
        <v>0</v>
      </c>
      <c r="GK50" s="164">
        <v>2.2309999999999999</v>
      </c>
      <c r="GL50" s="163"/>
      <c r="GM50" s="164">
        <v>0</v>
      </c>
      <c r="GN50" s="163"/>
      <c r="GO50" s="164">
        <v>-41.229199999999999</v>
      </c>
      <c r="GP50" s="164">
        <v>17.3887</v>
      </c>
      <c r="GQ50" s="164">
        <v>43.133699999999997</v>
      </c>
      <c r="GR50" s="163"/>
      <c r="GS50" s="163"/>
      <c r="GT50" s="164">
        <v>-147.35830000000001</v>
      </c>
      <c r="GU50" s="164">
        <v>-32.084800000000001</v>
      </c>
      <c r="GV50" s="164">
        <v>31.439699999999998</v>
      </c>
      <c r="GW50" s="164">
        <v>-68.363799999999998</v>
      </c>
      <c r="GX50" s="164">
        <v>8.6308000000000007</v>
      </c>
      <c r="GY50" s="164">
        <v>17.7776</v>
      </c>
      <c r="GZ50" s="164">
        <v>17.301400000000001</v>
      </c>
      <c r="HA50" s="164">
        <v>11</v>
      </c>
      <c r="HB50" s="164">
        <v>150.18450000000001</v>
      </c>
      <c r="HC50" s="164">
        <v>149.89080000000001</v>
      </c>
      <c r="HD50" s="164">
        <v>235.1</v>
      </c>
      <c r="HE50" s="165">
        <v>-240.2954</v>
      </c>
      <c r="HF50" s="164">
        <v>-504.98809999999997</v>
      </c>
      <c r="HG50" s="164">
        <v>507.56760000000003</v>
      </c>
      <c r="HH50" s="164">
        <v>493.04590000000002</v>
      </c>
      <c r="HI50" s="164">
        <v>-141.8546</v>
      </c>
      <c r="HJ50" s="164">
        <v>-139.98769999999999</v>
      </c>
      <c r="HK50" s="164">
        <v>-42.475299999999997</v>
      </c>
      <c r="HL50" s="164">
        <v>-30.968399999999999</v>
      </c>
      <c r="HM50" s="164">
        <v>78.977599999999995</v>
      </c>
      <c r="HN50" s="164">
        <v>76.733199999999997</v>
      </c>
      <c r="HO50" s="165">
        <v>-82.820700000000002</v>
      </c>
      <c r="HP50" s="163"/>
      <c r="HQ50" s="164">
        <v>27.8535</v>
      </c>
      <c r="HR50" s="164">
        <v>26.974599999999999</v>
      </c>
      <c r="HS50" s="164">
        <v>-60.459800000000001</v>
      </c>
      <c r="HT50" s="164">
        <v>-61.122500000000002</v>
      </c>
      <c r="HU50" s="164">
        <v>99.82</v>
      </c>
      <c r="HV50" s="164">
        <v>100.21</v>
      </c>
      <c r="HW50" s="164">
        <v>13.8</v>
      </c>
      <c r="HX50" s="164">
        <v>13.3</v>
      </c>
      <c r="HY50" s="164">
        <v>22.7651</v>
      </c>
      <c r="HZ50" s="164">
        <v>42.4</v>
      </c>
      <c r="IA50" s="164">
        <v>-332.61059999999998</v>
      </c>
      <c r="IB50" s="164">
        <v>153.42490000000001</v>
      </c>
      <c r="IC50" s="164">
        <v>0</v>
      </c>
      <c r="ID50" s="164">
        <v>19.600000000000001</v>
      </c>
      <c r="IE50" s="164">
        <v>-29</v>
      </c>
      <c r="IF50" s="164">
        <v>-26.7</v>
      </c>
      <c r="IG50" s="164">
        <v>-26.7</v>
      </c>
      <c r="IH50" s="163"/>
      <c r="II50" s="163"/>
      <c r="IJ50" s="164">
        <v>-480.32080000000002</v>
      </c>
      <c r="IK50" s="164">
        <v>-290.50659999999999</v>
      </c>
      <c r="IL50" s="164">
        <v>467.62419999999997</v>
      </c>
      <c r="IM50" s="164">
        <v>382.63650000000001</v>
      </c>
      <c r="IN50" s="163"/>
      <c r="IO50" s="164">
        <v>-370.80829999999997</v>
      </c>
      <c r="IP50" s="164">
        <v>370.7106</v>
      </c>
      <c r="IQ50" s="164">
        <v>-147.30950000000001</v>
      </c>
      <c r="IR50" s="164">
        <v>-215.6722</v>
      </c>
      <c r="IS50" s="164">
        <v>-366.26740000000001</v>
      </c>
      <c r="IT50" s="164">
        <v>103.6438</v>
      </c>
      <c r="IU50" s="164">
        <v>103.664</v>
      </c>
      <c r="IV50" s="164">
        <v>150.92609999999999</v>
      </c>
      <c r="IW50" s="164">
        <v>-453.73970000000003</v>
      </c>
      <c r="IX50" s="164">
        <v>228.8074</v>
      </c>
      <c r="IY50" s="164">
        <v>-230.00899999999999</v>
      </c>
      <c r="IZ50" s="164">
        <v>235.8929</v>
      </c>
      <c r="JA50" s="164">
        <v>-11.9712</v>
      </c>
      <c r="JB50" s="164">
        <v>26.47</v>
      </c>
      <c r="JC50" s="164">
        <v>15.92</v>
      </c>
      <c r="JD50" s="164">
        <v>6.0529999999999999</v>
      </c>
      <c r="JE50" s="164">
        <v>6.0709999999999997</v>
      </c>
      <c r="JF50" s="164">
        <v>-15.84</v>
      </c>
      <c r="JG50" s="164">
        <v>-8.32</v>
      </c>
      <c r="JH50" s="163"/>
      <c r="JI50" s="164">
        <v>9.4956999999999994</v>
      </c>
      <c r="JJ50" s="164">
        <v>-16.7285</v>
      </c>
      <c r="JK50" s="164">
        <v>-24.5808</v>
      </c>
      <c r="JL50" s="164">
        <v>1.9</v>
      </c>
      <c r="JM50" s="164">
        <v>49.249000000000002</v>
      </c>
      <c r="JN50" s="164">
        <v>49.008000000000003</v>
      </c>
      <c r="JO50" s="164">
        <v>0</v>
      </c>
      <c r="JP50" s="164">
        <v>0</v>
      </c>
      <c r="JQ50" s="164">
        <v>51.589700000000001</v>
      </c>
      <c r="JR50" s="164">
        <v>50.2562</v>
      </c>
      <c r="JS50" s="164">
        <v>49.668300000000002</v>
      </c>
      <c r="JT50" s="163"/>
      <c r="JU50" s="164">
        <v>28.8</v>
      </c>
      <c r="JV50" s="163"/>
      <c r="JW50" s="164">
        <v>10.53</v>
      </c>
      <c r="JX50" s="163"/>
      <c r="JY50" s="164">
        <v>-32.120100000000001</v>
      </c>
      <c r="JZ50" s="164">
        <v>69.208100000000002</v>
      </c>
      <c r="KA50" s="164">
        <v>42.1113</v>
      </c>
      <c r="KB50" s="164">
        <v>-31.3245</v>
      </c>
      <c r="KC50" s="164">
        <v>-68.608000000000004</v>
      </c>
      <c r="KD50" s="164">
        <v>29.803999999999998</v>
      </c>
      <c r="KE50" s="164">
        <v>38.67</v>
      </c>
      <c r="KF50" s="164">
        <v>-29.4</v>
      </c>
      <c r="KG50" s="164">
        <v>30.4</v>
      </c>
      <c r="KH50" s="164">
        <v>-14.359</v>
      </c>
      <c r="KI50" s="164">
        <v>138.36359999999999</v>
      </c>
    </row>
    <row r="51" spans="1:295" ht="18" customHeight="1" x14ac:dyDescent="0.3">
      <c r="A51" s="159" t="s">
        <v>90</v>
      </c>
      <c r="B51" s="159" t="s">
        <v>902</v>
      </c>
      <c r="C51" s="163"/>
      <c r="D51" s="164">
        <v>0</v>
      </c>
      <c r="E51" s="164">
        <v>-26.093499999999999</v>
      </c>
      <c r="F51" s="164">
        <v>-34.891300000000001</v>
      </c>
      <c r="G51" s="164">
        <v>15.3538</v>
      </c>
      <c r="H51" s="164">
        <v>0</v>
      </c>
      <c r="I51" s="164">
        <v>57.3108</v>
      </c>
      <c r="J51" s="164">
        <v>-89.657899999999998</v>
      </c>
      <c r="K51" s="164">
        <v>64.170199999999994</v>
      </c>
      <c r="L51" s="165">
        <v>32.161999999999999</v>
      </c>
      <c r="M51" s="163"/>
      <c r="N51" s="164">
        <v>-4.4400000000000004</v>
      </c>
      <c r="O51" s="164">
        <v>-68.037000000000006</v>
      </c>
      <c r="P51" s="164">
        <v>61.6</v>
      </c>
      <c r="Q51" s="164">
        <v>15.731999999999999</v>
      </c>
      <c r="R51" s="164">
        <v>-59.4</v>
      </c>
      <c r="S51" s="164">
        <v>13.913500000000001</v>
      </c>
      <c r="T51" s="164">
        <v>48.8874</v>
      </c>
      <c r="U51" s="164">
        <v>12.9087</v>
      </c>
      <c r="V51" s="164">
        <v>12.7906</v>
      </c>
      <c r="W51" s="164">
        <v>21.603100000000001</v>
      </c>
      <c r="X51" s="164">
        <v>16.005099999999999</v>
      </c>
      <c r="Y51" s="164">
        <v>1.7806999999999999</v>
      </c>
      <c r="Z51" s="164">
        <v>4.4706999999999999</v>
      </c>
      <c r="AA51" s="163"/>
      <c r="AB51" s="163"/>
      <c r="AC51" s="164">
        <v>-72.099999999999994</v>
      </c>
      <c r="AD51" s="164">
        <v>-71.959999999999994</v>
      </c>
      <c r="AE51" s="163"/>
      <c r="AF51" s="164">
        <v>4.4400000000000004</v>
      </c>
      <c r="AG51" s="164">
        <v>66</v>
      </c>
      <c r="AH51" s="164">
        <v>12.103999999999999</v>
      </c>
      <c r="AI51" s="164">
        <v>0.21299999999999999</v>
      </c>
      <c r="AJ51" s="163"/>
      <c r="AK51" s="164">
        <v>-63.09</v>
      </c>
      <c r="AL51" s="164">
        <v>-59.43</v>
      </c>
      <c r="AM51" s="164">
        <v>63.66</v>
      </c>
      <c r="AN51" s="164">
        <v>63.8</v>
      </c>
      <c r="AO51" s="164">
        <v>19.2087</v>
      </c>
      <c r="AP51" s="164">
        <v>5.7862</v>
      </c>
      <c r="AQ51" s="164">
        <v>78.199200000000005</v>
      </c>
      <c r="AR51" s="164">
        <v>80.935900000000004</v>
      </c>
      <c r="AS51" s="164">
        <v>49.9099</v>
      </c>
      <c r="AT51" s="164">
        <v>-60.817500000000003</v>
      </c>
      <c r="AU51" s="164">
        <v>-60.724299999999999</v>
      </c>
      <c r="AV51" s="164">
        <v>7.86</v>
      </c>
      <c r="AW51" s="164">
        <v>7.6482999999999999</v>
      </c>
      <c r="AX51" s="164">
        <v>83.724500000000006</v>
      </c>
      <c r="AY51" s="164">
        <v>85.465999999999994</v>
      </c>
      <c r="AZ51" s="164">
        <v>11.6839</v>
      </c>
      <c r="BA51" s="164">
        <v>10.965</v>
      </c>
      <c r="BB51" s="164">
        <v>-513.04240000000004</v>
      </c>
      <c r="BC51" s="164">
        <v>-25.179600000000001</v>
      </c>
      <c r="BD51" s="164">
        <v>-6.5</v>
      </c>
      <c r="BE51" s="164">
        <v>-6.5</v>
      </c>
      <c r="BF51" s="164">
        <v>68.093599999999995</v>
      </c>
      <c r="BG51" s="164">
        <v>67.347700000000003</v>
      </c>
      <c r="BH51" s="164">
        <v>-4.8624999999999998</v>
      </c>
      <c r="BI51" s="163"/>
      <c r="BJ51" s="164">
        <v>-70.81</v>
      </c>
      <c r="BK51" s="164">
        <v>9.5363000000000007</v>
      </c>
      <c r="BL51" s="164">
        <v>8.6891999999999996</v>
      </c>
      <c r="BM51" s="164">
        <v>5.9539999999999997</v>
      </c>
      <c r="BN51" s="164">
        <v>559.40409999999997</v>
      </c>
      <c r="BO51" s="164">
        <v>136.50919999999999</v>
      </c>
      <c r="BP51" s="164">
        <v>136.35669999999999</v>
      </c>
      <c r="BQ51" s="164">
        <v>-497.12090000000001</v>
      </c>
      <c r="BR51" s="164">
        <v>560.42049999999995</v>
      </c>
      <c r="BS51" s="163"/>
      <c r="BT51" s="164">
        <v>-106.93770000000001</v>
      </c>
      <c r="BU51" s="164">
        <v>108.2193</v>
      </c>
      <c r="BV51" s="164">
        <v>105.8531</v>
      </c>
      <c r="BW51" s="164">
        <v>31.97</v>
      </c>
      <c r="BX51" s="164">
        <v>37.65</v>
      </c>
      <c r="BY51" s="164">
        <v>75.010000000000005</v>
      </c>
      <c r="BZ51" s="164">
        <v>84.22</v>
      </c>
      <c r="CA51" s="164">
        <v>-35.896299999999997</v>
      </c>
      <c r="CB51" s="164">
        <v>-35.896299999999997</v>
      </c>
      <c r="CC51" s="164">
        <v>80.383899999999997</v>
      </c>
      <c r="CD51" s="164">
        <v>80.340400000000002</v>
      </c>
      <c r="CE51" s="164">
        <v>15.231400000000001</v>
      </c>
      <c r="CF51" s="164">
        <v>-148.8006</v>
      </c>
      <c r="CG51" s="164">
        <v>-147.93369999999999</v>
      </c>
      <c r="CH51" s="164">
        <v>4.5266000000000002</v>
      </c>
      <c r="CI51" s="164">
        <v>0</v>
      </c>
      <c r="CJ51" s="163"/>
      <c r="CK51" s="163"/>
      <c r="CL51" s="164">
        <v>0</v>
      </c>
      <c r="CM51" s="164">
        <v>235.2</v>
      </c>
      <c r="CN51" s="164">
        <v>-17.059999999999999</v>
      </c>
      <c r="CO51" s="164">
        <v>60.659300000000002</v>
      </c>
      <c r="CP51" s="164">
        <v>59.922699999999999</v>
      </c>
      <c r="CQ51" s="164">
        <v>59.081499999999998</v>
      </c>
      <c r="CR51" s="164">
        <v>-25.367599999999999</v>
      </c>
      <c r="CS51" s="164">
        <v>-24.387899999999998</v>
      </c>
      <c r="CT51" s="164">
        <v>38.836199999999998</v>
      </c>
      <c r="CU51" s="164">
        <v>-71.155699999999996</v>
      </c>
      <c r="CV51" s="164">
        <v>45.465299999999999</v>
      </c>
      <c r="CW51" s="164">
        <v>18.654</v>
      </c>
      <c r="CX51" s="164">
        <v>92.73</v>
      </c>
      <c r="CY51" s="164">
        <v>46.66</v>
      </c>
      <c r="CZ51" s="164">
        <v>63.5229</v>
      </c>
      <c r="DA51" s="164">
        <v>60.063200000000002</v>
      </c>
      <c r="DB51" s="164">
        <v>-33.57</v>
      </c>
      <c r="DC51" s="164">
        <v>-7.7413999999999996</v>
      </c>
      <c r="DD51" s="164">
        <v>0</v>
      </c>
      <c r="DE51" s="164">
        <v>0</v>
      </c>
      <c r="DF51" s="164">
        <v>-142.10900000000001</v>
      </c>
      <c r="DG51" s="164">
        <v>-12.071400000000001</v>
      </c>
      <c r="DH51" s="164">
        <v>-20.570699999999999</v>
      </c>
      <c r="DI51" s="164">
        <v>-124.7</v>
      </c>
      <c r="DJ51" s="164">
        <v>-123.2</v>
      </c>
      <c r="DK51" s="165">
        <v>20.744900000000001</v>
      </c>
      <c r="DL51" s="164">
        <v>58.017000000000003</v>
      </c>
      <c r="DM51" s="164">
        <v>77.036600000000007</v>
      </c>
      <c r="DN51" s="164">
        <v>82.049599999999998</v>
      </c>
      <c r="DO51" s="164">
        <v>57.87</v>
      </c>
      <c r="DP51" s="164">
        <v>-11.63</v>
      </c>
      <c r="DQ51" s="164">
        <v>46.329500000000003</v>
      </c>
      <c r="DR51" s="164">
        <v>140.148</v>
      </c>
      <c r="DS51" s="164">
        <v>-2.15</v>
      </c>
      <c r="DT51" s="164">
        <v>-2.17</v>
      </c>
      <c r="DU51" s="164">
        <v>84.43</v>
      </c>
      <c r="DV51" s="164">
        <v>73.61</v>
      </c>
      <c r="DW51" s="164">
        <v>140.36359999999999</v>
      </c>
      <c r="DX51" s="164">
        <v>138.74549999999999</v>
      </c>
      <c r="DY51" s="164">
        <v>0</v>
      </c>
      <c r="DZ51" s="164">
        <v>-0.79090000000000005</v>
      </c>
      <c r="EA51" s="164">
        <v>261.85700000000003</v>
      </c>
      <c r="EB51" s="164">
        <v>202.23259999999999</v>
      </c>
      <c r="EC51" s="164">
        <v>195.82169999999999</v>
      </c>
      <c r="ED51" s="164">
        <v>200.26669999999999</v>
      </c>
      <c r="EE51" s="164">
        <v>78.5471</v>
      </c>
      <c r="EF51" s="164">
        <v>58.039099999999998</v>
      </c>
      <c r="EG51" s="164">
        <v>-26.745999999999999</v>
      </c>
      <c r="EH51" s="164">
        <v>515.22680000000003</v>
      </c>
      <c r="EI51" s="164">
        <v>330.6062</v>
      </c>
      <c r="EJ51" s="163"/>
      <c r="EK51" s="164">
        <v>-10.770300000000001</v>
      </c>
      <c r="EL51" s="164">
        <v>-7.7885</v>
      </c>
      <c r="EM51" s="164">
        <v>9.4245999999999999</v>
      </c>
      <c r="EN51" s="164">
        <v>41.6004</v>
      </c>
      <c r="EO51" s="164">
        <v>38.888300000000001</v>
      </c>
      <c r="EP51" s="164">
        <v>24.623999999999999</v>
      </c>
      <c r="EQ51" s="164">
        <v>-42.725299999999997</v>
      </c>
      <c r="ER51" s="164">
        <v>-43.62</v>
      </c>
      <c r="ES51" s="164">
        <v>-14.875299999999999</v>
      </c>
      <c r="ET51" s="164">
        <v>0</v>
      </c>
      <c r="EU51" s="164">
        <v>-3.85</v>
      </c>
      <c r="EV51" s="163"/>
      <c r="EW51" s="164">
        <v>15.3269</v>
      </c>
      <c r="EX51" s="164">
        <v>16.627800000000001</v>
      </c>
      <c r="EY51" s="164">
        <v>-37.648400000000002</v>
      </c>
      <c r="EZ51" s="164">
        <v>-36.747700000000002</v>
      </c>
      <c r="FA51" s="164">
        <v>8.0625999999999998</v>
      </c>
      <c r="FB51" s="164">
        <v>-53.323599999999999</v>
      </c>
      <c r="FC51" s="164">
        <v>16.415600000000001</v>
      </c>
      <c r="FD51" s="164">
        <v>22.741900000000001</v>
      </c>
      <c r="FE51" s="164">
        <v>0</v>
      </c>
      <c r="FF51" s="164">
        <v>22.504999999999999</v>
      </c>
      <c r="FG51" s="164">
        <v>41.765700000000002</v>
      </c>
      <c r="FH51" s="164">
        <v>41.16</v>
      </c>
      <c r="FI51" s="164">
        <v>39.569600000000001</v>
      </c>
      <c r="FJ51" s="164">
        <v>35.500700000000002</v>
      </c>
      <c r="FK51" s="164">
        <v>34.8309</v>
      </c>
      <c r="FL51" s="164">
        <v>27.797699999999999</v>
      </c>
      <c r="FM51" s="164">
        <v>1.5843</v>
      </c>
      <c r="FN51" s="164">
        <v>2.6743000000000001</v>
      </c>
      <c r="FO51" s="164">
        <v>-0.32040000000000002</v>
      </c>
      <c r="FP51" s="164">
        <v>0</v>
      </c>
      <c r="FQ51" s="164">
        <v>19.5578</v>
      </c>
      <c r="FR51" s="164">
        <v>-2.59</v>
      </c>
      <c r="FS51" s="164">
        <v>9.3537999999999997</v>
      </c>
      <c r="FT51" s="164">
        <v>1.5494000000000001</v>
      </c>
      <c r="FU51" s="164">
        <v>-5.46</v>
      </c>
      <c r="FV51" s="164">
        <v>16.649999999999999</v>
      </c>
      <c r="FW51" s="164">
        <v>18.565899999999999</v>
      </c>
      <c r="FX51" s="163"/>
      <c r="FY51" s="164">
        <v>-1.07</v>
      </c>
      <c r="FZ51" s="164">
        <v>4.5999999999999996</v>
      </c>
      <c r="GA51" s="163"/>
      <c r="GB51" s="164">
        <v>48.89</v>
      </c>
      <c r="GC51" s="164">
        <v>-4.3460999999999999</v>
      </c>
      <c r="GD51" s="164">
        <v>-1.5832999999999999</v>
      </c>
      <c r="GE51" s="164">
        <v>15.78</v>
      </c>
      <c r="GF51" s="164">
        <v>86.889499999999998</v>
      </c>
      <c r="GG51" s="164">
        <v>20.399999999999999</v>
      </c>
      <c r="GH51" s="164">
        <v>-16.164300000000001</v>
      </c>
      <c r="GI51" s="164">
        <v>1.1431</v>
      </c>
      <c r="GJ51" s="164">
        <v>1.4540999999999999</v>
      </c>
      <c r="GK51" s="164">
        <v>2.1347999999999998</v>
      </c>
      <c r="GL51" s="163"/>
      <c r="GM51" s="164">
        <v>0</v>
      </c>
      <c r="GN51" s="164">
        <v>-16.0185</v>
      </c>
      <c r="GO51" s="164">
        <v>-38.2117</v>
      </c>
      <c r="GP51" s="164">
        <v>18.746200000000002</v>
      </c>
      <c r="GQ51" s="164">
        <v>39.778399999999998</v>
      </c>
      <c r="GR51" s="163"/>
      <c r="GS51" s="163"/>
      <c r="GT51" s="164">
        <v>-142.71889999999999</v>
      </c>
      <c r="GU51" s="164">
        <v>-30.3934</v>
      </c>
      <c r="GV51" s="164">
        <v>29.7699</v>
      </c>
      <c r="GW51" s="164">
        <v>-64.390299999999996</v>
      </c>
      <c r="GX51" s="164">
        <v>8.5508000000000006</v>
      </c>
      <c r="GY51" s="164">
        <v>16.713200000000001</v>
      </c>
      <c r="GZ51" s="164">
        <v>16.331</v>
      </c>
      <c r="HA51" s="164">
        <v>11</v>
      </c>
      <c r="HB51" s="164">
        <v>148.99930000000001</v>
      </c>
      <c r="HC51" s="164">
        <v>150.3467</v>
      </c>
      <c r="HD51" s="164">
        <v>251.4</v>
      </c>
      <c r="HE51" s="164">
        <v>-249.0385</v>
      </c>
      <c r="HF51" s="164">
        <v>-533.44169999999997</v>
      </c>
      <c r="HG51" s="164">
        <v>530.17089999999996</v>
      </c>
      <c r="HH51" s="164">
        <v>502.49400000000003</v>
      </c>
      <c r="HI51" s="164">
        <v>-144.64250000000001</v>
      </c>
      <c r="HJ51" s="164">
        <v>-141.2407</v>
      </c>
      <c r="HK51" s="164">
        <v>-40.684199999999997</v>
      </c>
      <c r="HL51" s="164">
        <v>-30.5153</v>
      </c>
      <c r="HM51" s="164">
        <v>77.904300000000006</v>
      </c>
      <c r="HN51" s="164">
        <v>77.859899999999996</v>
      </c>
      <c r="HO51" s="164">
        <v>-88.288499999999999</v>
      </c>
      <c r="HP51" s="163"/>
      <c r="HQ51" s="164">
        <v>27.567900000000002</v>
      </c>
      <c r="HR51" s="164">
        <v>26.8428</v>
      </c>
      <c r="HS51" s="164">
        <v>-61.244999999999997</v>
      </c>
      <c r="HT51" s="164">
        <v>-61.555500000000002</v>
      </c>
      <c r="HU51" s="164">
        <v>99.43</v>
      </c>
      <c r="HV51" s="164">
        <v>98.83</v>
      </c>
      <c r="HW51" s="164">
        <v>12.9</v>
      </c>
      <c r="HX51" s="164">
        <v>13.3</v>
      </c>
      <c r="HY51" s="164">
        <v>22.5002</v>
      </c>
      <c r="HZ51" s="164">
        <v>42.24</v>
      </c>
      <c r="IA51" s="164">
        <v>-325.35980000000001</v>
      </c>
      <c r="IB51" s="164">
        <v>157.96539999999999</v>
      </c>
      <c r="IC51" s="164">
        <v>0</v>
      </c>
      <c r="ID51" s="164">
        <v>19</v>
      </c>
      <c r="IE51" s="164">
        <v>-31.2</v>
      </c>
      <c r="IF51" s="164">
        <v>-25.8</v>
      </c>
      <c r="IG51" s="164">
        <v>-25.1</v>
      </c>
      <c r="IH51" s="163"/>
      <c r="II51" s="164">
        <v>1.3141</v>
      </c>
      <c r="IJ51" s="164">
        <v>-498.28620000000001</v>
      </c>
      <c r="IK51" s="164">
        <v>-285.48880000000003</v>
      </c>
      <c r="IL51" s="164">
        <v>466.05700000000002</v>
      </c>
      <c r="IM51" s="164">
        <v>374.56509999999997</v>
      </c>
      <c r="IN51" s="163"/>
      <c r="IO51" s="164">
        <v>-360.94869999999997</v>
      </c>
      <c r="IP51" s="164">
        <v>363.87479999999999</v>
      </c>
      <c r="IQ51" s="164">
        <v>-144.75290000000001</v>
      </c>
      <c r="IR51" s="164">
        <v>-214.5823</v>
      </c>
      <c r="IS51" s="164">
        <v>-357.93959999999998</v>
      </c>
      <c r="IT51" s="164">
        <v>101.54730000000001</v>
      </c>
      <c r="IU51" s="164">
        <v>102.8711</v>
      </c>
      <c r="IV51" s="164">
        <v>148.4151</v>
      </c>
      <c r="IW51" s="164">
        <v>-441.48790000000002</v>
      </c>
      <c r="IX51" s="164">
        <v>223.53890000000001</v>
      </c>
      <c r="IY51" s="164">
        <v>-231.4494</v>
      </c>
      <c r="IZ51" s="164">
        <v>232.47389999999999</v>
      </c>
      <c r="JA51" s="164">
        <v>-10.9412</v>
      </c>
      <c r="JB51" s="164">
        <v>39.747599999999998</v>
      </c>
      <c r="JC51" s="164">
        <v>14.48</v>
      </c>
      <c r="JD51" s="164">
        <v>6.25</v>
      </c>
      <c r="JE51" s="164">
        <v>6.2539999999999996</v>
      </c>
      <c r="JF51" s="164">
        <v>-14.72</v>
      </c>
      <c r="JG51" s="164">
        <v>-10</v>
      </c>
      <c r="JH51" s="163"/>
      <c r="JI51" s="164">
        <v>10.490600000000001</v>
      </c>
      <c r="JJ51" s="164">
        <v>-16.053999999999998</v>
      </c>
      <c r="JK51" s="164">
        <v>-25.868600000000001</v>
      </c>
      <c r="JL51" s="164">
        <v>1.1000000000000001</v>
      </c>
      <c r="JM51" s="164">
        <v>47.948</v>
      </c>
      <c r="JN51" s="164">
        <v>49.850999999999999</v>
      </c>
      <c r="JO51" s="164">
        <v>3.0358000000000001</v>
      </c>
      <c r="JP51" s="164">
        <v>3.6126</v>
      </c>
      <c r="JQ51" s="164">
        <v>52.352800000000002</v>
      </c>
      <c r="JR51" s="164">
        <v>50.363999999999997</v>
      </c>
      <c r="JS51" s="164">
        <v>52.156799999999997</v>
      </c>
      <c r="JT51" s="163"/>
      <c r="JU51" s="164">
        <v>32</v>
      </c>
      <c r="JV51" s="163"/>
      <c r="JW51" s="164">
        <v>9.83</v>
      </c>
      <c r="JX51" s="163"/>
      <c r="JY51" s="164">
        <v>-31.728100000000001</v>
      </c>
      <c r="JZ51" s="164">
        <v>69.017600000000002</v>
      </c>
      <c r="KA51" s="164">
        <v>41.568300000000001</v>
      </c>
      <c r="KB51" s="164">
        <v>-32.234299999999998</v>
      </c>
      <c r="KC51" s="164">
        <v>-67.036500000000004</v>
      </c>
      <c r="KD51" s="164">
        <v>29.0273</v>
      </c>
      <c r="KE51" s="164">
        <v>38.1614</v>
      </c>
      <c r="KF51" s="164">
        <v>-32.700000000000003</v>
      </c>
      <c r="KG51" s="164">
        <v>33.1</v>
      </c>
      <c r="KH51" s="164">
        <v>-22.409400000000002</v>
      </c>
      <c r="KI51" s="164">
        <v>158.64320000000001</v>
      </c>
    </row>
    <row r="52" spans="1:295" ht="18" customHeight="1" x14ac:dyDescent="0.3">
      <c r="A52" s="159" t="s">
        <v>90</v>
      </c>
      <c r="B52" s="159" t="s">
        <v>903</v>
      </c>
      <c r="C52" s="163"/>
      <c r="D52" s="164">
        <v>0</v>
      </c>
      <c r="E52" s="164">
        <v>-25.214099999999998</v>
      </c>
      <c r="F52" s="164">
        <v>-35.542499999999997</v>
      </c>
      <c r="G52" s="164">
        <v>15.4634</v>
      </c>
      <c r="H52" s="164">
        <v>0</v>
      </c>
      <c r="I52" s="164">
        <v>57.177599999999998</v>
      </c>
      <c r="J52" s="164">
        <v>-90.427800000000005</v>
      </c>
      <c r="K52" s="164">
        <v>62.245800000000003</v>
      </c>
      <c r="L52" s="164">
        <v>31.396999999999998</v>
      </c>
      <c r="M52" s="163"/>
      <c r="N52" s="164">
        <v>-4.4400000000000004</v>
      </c>
      <c r="O52" s="164">
        <v>-64.435000000000002</v>
      </c>
      <c r="P52" s="164">
        <v>57.2</v>
      </c>
      <c r="Q52" s="164">
        <v>14.904</v>
      </c>
      <c r="R52" s="164">
        <v>-57.2</v>
      </c>
      <c r="S52" s="164">
        <v>14.362500000000001</v>
      </c>
      <c r="T52" s="164">
        <v>50.0426</v>
      </c>
      <c r="U52" s="164">
        <v>13.438599999999999</v>
      </c>
      <c r="V52" s="164">
        <v>13.5025</v>
      </c>
      <c r="W52" s="164">
        <v>22.595700000000001</v>
      </c>
      <c r="X52" s="164">
        <v>16.734000000000002</v>
      </c>
      <c r="Y52" s="164">
        <v>5.5688000000000004</v>
      </c>
      <c r="Z52" s="164">
        <v>4.5814000000000004</v>
      </c>
      <c r="AA52" s="163"/>
      <c r="AB52" s="163"/>
      <c r="AC52" s="164">
        <v>-70.81</v>
      </c>
      <c r="AD52" s="164">
        <v>-70.150000000000006</v>
      </c>
      <c r="AE52" s="163"/>
      <c r="AF52" s="164">
        <v>4.4400000000000004</v>
      </c>
      <c r="AG52" s="164">
        <v>61.6</v>
      </c>
      <c r="AH52" s="164">
        <v>11.403</v>
      </c>
      <c r="AI52" s="164">
        <v>0.20599999999999999</v>
      </c>
      <c r="AJ52" s="163"/>
      <c r="AK52" s="164">
        <v>-61.2</v>
      </c>
      <c r="AL52" s="164">
        <v>-57.98</v>
      </c>
      <c r="AM52" s="164">
        <v>61.77</v>
      </c>
      <c r="AN52" s="164">
        <v>61.97</v>
      </c>
      <c r="AO52" s="164">
        <v>18.349</v>
      </c>
      <c r="AP52" s="164">
        <v>6.2194000000000003</v>
      </c>
      <c r="AQ52" s="164">
        <v>76.112899999999996</v>
      </c>
      <c r="AR52" s="164">
        <v>78.4953</v>
      </c>
      <c r="AS52" s="164">
        <v>49.974200000000003</v>
      </c>
      <c r="AT52" s="164">
        <v>-54.923299999999998</v>
      </c>
      <c r="AU52" s="164">
        <v>-55.327599999999997</v>
      </c>
      <c r="AV52" s="164">
        <v>8.6893999999999991</v>
      </c>
      <c r="AW52" s="164">
        <v>8.4774999999999991</v>
      </c>
      <c r="AX52" s="164">
        <v>81.313199999999995</v>
      </c>
      <c r="AY52" s="164">
        <v>83.724500000000006</v>
      </c>
      <c r="AZ52" s="164">
        <v>10.508800000000001</v>
      </c>
      <c r="BA52" s="164">
        <v>10.076499999999999</v>
      </c>
      <c r="BB52" s="164">
        <v>-513.13670000000002</v>
      </c>
      <c r="BC52" s="164">
        <v>-22.4114</v>
      </c>
      <c r="BD52" s="164">
        <v>-7.6</v>
      </c>
      <c r="BE52" s="164">
        <v>-7.7</v>
      </c>
      <c r="BF52" s="164">
        <v>62.258000000000003</v>
      </c>
      <c r="BG52" s="164">
        <v>61.141199999999998</v>
      </c>
      <c r="BH52" s="164">
        <v>-4.8373999999999997</v>
      </c>
      <c r="BI52" s="163"/>
      <c r="BJ52" s="164">
        <v>-60.849699999999999</v>
      </c>
      <c r="BK52" s="164">
        <v>8.6281999999999996</v>
      </c>
      <c r="BL52" s="164">
        <v>8.0856999999999992</v>
      </c>
      <c r="BM52" s="164">
        <v>5.3281999999999998</v>
      </c>
      <c r="BN52" s="164">
        <v>561.11320000000001</v>
      </c>
      <c r="BO52" s="164">
        <v>138.8287</v>
      </c>
      <c r="BP52" s="164">
        <v>138.37090000000001</v>
      </c>
      <c r="BQ52" s="164">
        <v>-495.88099999999997</v>
      </c>
      <c r="BR52" s="164">
        <v>571.00490000000002</v>
      </c>
      <c r="BS52" s="163"/>
      <c r="BT52" s="164">
        <v>-113.66630000000001</v>
      </c>
      <c r="BU52" s="164">
        <v>116.9772</v>
      </c>
      <c r="BV52" s="164">
        <v>104.91500000000001</v>
      </c>
      <c r="BW52" s="164">
        <v>32.869999999999997</v>
      </c>
      <c r="BX52" s="164">
        <v>35.020000000000003</v>
      </c>
      <c r="BY52" s="164">
        <v>74.209999999999994</v>
      </c>
      <c r="BZ52" s="164">
        <v>90.55</v>
      </c>
      <c r="CA52" s="164">
        <v>-35.494399999999999</v>
      </c>
      <c r="CB52" s="164">
        <v>-37.503799999999998</v>
      </c>
      <c r="CC52" s="164">
        <v>82.872299999999996</v>
      </c>
      <c r="CD52" s="164">
        <v>83.538300000000007</v>
      </c>
      <c r="CE52" s="164">
        <v>16.462800000000001</v>
      </c>
      <c r="CF52" s="164">
        <v>-153.8126</v>
      </c>
      <c r="CG52" s="164">
        <v>-153.20070000000001</v>
      </c>
      <c r="CH52" s="164">
        <v>2.0388000000000002</v>
      </c>
      <c r="CI52" s="164">
        <v>0</v>
      </c>
      <c r="CJ52" s="163"/>
      <c r="CK52" s="163"/>
      <c r="CL52" s="164">
        <v>0</v>
      </c>
      <c r="CM52" s="164">
        <v>229.6</v>
      </c>
      <c r="CN52" s="164">
        <v>-16.760000000000002</v>
      </c>
      <c r="CO52" s="164">
        <v>57.826900000000002</v>
      </c>
      <c r="CP52" s="164">
        <v>57.293399999999998</v>
      </c>
      <c r="CQ52" s="164">
        <v>56.100200000000001</v>
      </c>
      <c r="CR52" s="164">
        <v>-29.770299999999999</v>
      </c>
      <c r="CS52" s="164">
        <v>-29.236499999999999</v>
      </c>
      <c r="CT52" s="164">
        <v>53.761400000000002</v>
      </c>
      <c r="CU52" s="164">
        <v>-81.507000000000005</v>
      </c>
      <c r="CV52" s="164">
        <v>62.886099999999999</v>
      </c>
      <c r="CW52" s="164">
        <v>17.579000000000001</v>
      </c>
      <c r="CX52" s="164">
        <v>85.9</v>
      </c>
      <c r="CY52" s="164">
        <v>44.46</v>
      </c>
      <c r="CZ52" s="164">
        <v>61.413600000000002</v>
      </c>
      <c r="DA52" s="164">
        <v>57.865900000000003</v>
      </c>
      <c r="DB52" s="164">
        <v>-32.770000000000003</v>
      </c>
      <c r="DC52" s="164">
        <v>-7.6032000000000002</v>
      </c>
      <c r="DD52" s="164">
        <v>0</v>
      </c>
      <c r="DE52" s="164">
        <v>0</v>
      </c>
      <c r="DF52" s="164">
        <v>-140.37909999999999</v>
      </c>
      <c r="DG52" s="164">
        <v>-11.9796</v>
      </c>
      <c r="DH52" s="164">
        <v>-20.019200000000001</v>
      </c>
      <c r="DI52" s="164">
        <v>-118.3</v>
      </c>
      <c r="DJ52" s="164">
        <v>-118.1</v>
      </c>
      <c r="DK52" s="164">
        <v>20.750399999999999</v>
      </c>
      <c r="DL52" s="164">
        <v>55.673200000000001</v>
      </c>
      <c r="DM52" s="164">
        <v>73.279499999999999</v>
      </c>
      <c r="DN52" s="164">
        <v>78.533900000000003</v>
      </c>
      <c r="DO52" s="164">
        <v>54.79</v>
      </c>
      <c r="DP52" s="164">
        <v>-11.06</v>
      </c>
      <c r="DQ52" s="164">
        <v>46.902999999999999</v>
      </c>
      <c r="DR52" s="164">
        <v>139.3279</v>
      </c>
      <c r="DS52" s="164">
        <v>-2.16</v>
      </c>
      <c r="DT52" s="164">
        <v>-2.11</v>
      </c>
      <c r="DU52" s="164">
        <v>77.180000000000007</v>
      </c>
      <c r="DV52" s="164">
        <v>72.569999999999993</v>
      </c>
      <c r="DW52" s="164">
        <v>140.41820000000001</v>
      </c>
      <c r="DX52" s="164">
        <v>137.5455</v>
      </c>
      <c r="DY52" s="164">
        <v>0</v>
      </c>
      <c r="DZ52" s="164">
        <v>0</v>
      </c>
      <c r="EA52" s="164">
        <v>250.77699999999999</v>
      </c>
      <c r="EB52" s="164">
        <v>194.66810000000001</v>
      </c>
      <c r="EC52" s="164">
        <v>189.55680000000001</v>
      </c>
      <c r="ED52" s="164">
        <v>192.37100000000001</v>
      </c>
      <c r="EE52" s="164">
        <v>74.713499999999996</v>
      </c>
      <c r="EF52" s="164">
        <v>55.421799999999998</v>
      </c>
      <c r="EG52" s="164">
        <v>-26.713999999999999</v>
      </c>
      <c r="EH52" s="164">
        <v>506.214</v>
      </c>
      <c r="EI52" s="164">
        <v>332.22320000000002</v>
      </c>
      <c r="EJ52" s="163"/>
      <c r="EK52" s="164">
        <v>-15.857200000000001</v>
      </c>
      <c r="EL52" s="164">
        <v>-12.7532</v>
      </c>
      <c r="EM52" s="164">
        <v>10.261100000000001</v>
      </c>
      <c r="EN52" s="164">
        <v>34.714399999999998</v>
      </c>
      <c r="EO52" s="164">
        <v>32.427399999999999</v>
      </c>
      <c r="EP52" s="164">
        <v>24.623999999999999</v>
      </c>
      <c r="EQ52" s="164">
        <v>-42.6999</v>
      </c>
      <c r="ER52" s="164">
        <v>-43.574300000000001</v>
      </c>
      <c r="ES52" s="164">
        <v>-13.853899999999999</v>
      </c>
      <c r="ET52" s="164">
        <v>0</v>
      </c>
      <c r="EU52" s="164">
        <v>-3.58</v>
      </c>
      <c r="EV52" s="163"/>
      <c r="EW52" s="164">
        <v>14.7639</v>
      </c>
      <c r="EX52" s="164">
        <v>4.766</v>
      </c>
      <c r="EY52" s="164">
        <v>-39.904600000000002</v>
      </c>
      <c r="EZ52" s="164">
        <v>-38.561300000000003</v>
      </c>
      <c r="FA52" s="164">
        <v>11.045299999999999</v>
      </c>
      <c r="FB52" s="164">
        <v>-51.534500000000001</v>
      </c>
      <c r="FC52" s="164">
        <v>15.693899999999999</v>
      </c>
      <c r="FD52" s="164">
        <v>22.749099999999999</v>
      </c>
      <c r="FE52" s="164">
        <v>0</v>
      </c>
      <c r="FF52" s="164">
        <v>22.605599999999999</v>
      </c>
      <c r="FG52" s="164">
        <v>42.748100000000001</v>
      </c>
      <c r="FH52" s="164">
        <v>41.603499999999997</v>
      </c>
      <c r="FI52" s="164">
        <v>41.325600000000001</v>
      </c>
      <c r="FJ52" s="164">
        <v>36.840400000000002</v>
      </c>
      <c r="FK52" s="164">
        <v>37.007800000000003</v>
      </c>
      <c r="FL52" s="164">
        <v>17.248000000000001</v>
      </c>
      <c r="FM52" s="164">
        <v>1.8178000000000001</v>
      </c>
      <c r="FN52" s="164">
        <v>1.6769000000000001</v>
      </c>
      <c r="FO52" s="164">
        <v>0.32750000000000001</v>
      </c>
      <c r="FP52" s="164">
        <v>0</v>
      </c>
      <c r="FQ52" s="164">
        <v>14.0426</v>
      </c>
      <c r="FR52" s="164">
        <v>-2.4</v>
      </c>
      <c r="FS52" s="164">
        <v>11.263</v>
      </c>
      <c r="FT52" s="164">
        <v>1.4443999999999999</v>
      </c>
      <c r="FU52" s="164">
        <v>-6.85</v>
      </c>
      <c r="FV52" s="164">
        <v>16.329999999999998</v>
      </c>
      <c r="FW52" s="164">
        <v>12.219099999999999</v>
      </c>
      <c r="FX52" s="163"/>
      <c r="FY52" s="164">
        <v>-1.3089999999999999</v>
      </c>
      <c r="FZ52" s="164">
        <v>4.6319999999999997</v>
      </c>
      <c r="GA52" s="163"/>
      <c r="GB52" s="164">
        <v>46.22</v>
      </c>
      <c r="GC52" s="164">
        <v>-4.6090999999999998</v>
      </c>
      <c r="GD52" s="164">
        <v>2.8906000000000001</v>
      </c>
      <c r="GE52" s="164">
        <v>16.2</v>
      </c>
      <c r="GF52" s="164">
        <v>83.1982</v>
      </c>
      <c r="GG52" s="164">
        <v>22.5</v>
      </c>
      <c r="GH52" s="164">
        <v>-15.0222</v>
      </c>
      <c r="GI52" s="164">
        <v>1.5860000000000001</v>
      </c>
      <c r="GJ52" s="164">
        <v>1.7015</v>
      </c>
      <c r="GK52" s="164">
        <v>2.5952999999999999</v>
      </c>
      <c r="GL52" s="163"/>
      <c r="GM52" s="164">
        <v>0</v>
      </c>
      <c r="GN52" s="164">
        <v>-15.5016</v>
      </c>
      <c r="GO52" s="164">
        <v>-35.109200000000001</v>
      </c>
      <c r="GP52" s="164">
        <v>18.1525</v>
      </c>
      <c r="GQ52" s="164">
        <v>36.9818</v>
      </c>
      <c r="GR52" s="163"/>
      <c r="GS52" s="163"/>
      <c r="GT52" s="164">
        <v>-139.81549999999999</v>
      </c>
      <c r="GU52" s="164">
        <v>-28.6145</v>
      </c>
      <c r="GV52" s="164">
        <v>27.754899999999999</v>
      </c>
      <c r="GW52" s="164">
        <v>-58.750599999999999</v>
      </c>
      <c r="GX52" s="165">
        <v>8.6994500000000006</v>
      </c>
      <c r="GY52" s="164">
        <v>15.0236</v>
      </c>
      <c r="GZ52" s="164">
        <v>14.4628</v>
      </c>
      <c r="HA52" s="165">
        <v>11</v>
      </c>
      <c r="HB52" s="164">
        <v>153.83000000000001</v>
      </c>
      <c r="HC52" s="164">
        <v>153.5761</v>
      </c>
      <c r="HD52" s="164">
        <v>260.7</v>
      </c>
      <c r="HE52" s="164">
        <v>-261.71859999999998</v>
      </c>
      <c r="HF52" s="164">
        <v>-541.26869999999997</v>
      </c>
      <c r="HG52" s="164">
        <v>547.31870000000004</v>
      </c>
      <c r="HH52" s="164">
        <v>519.42539999999997</v>
      </c>
      <c r="HI52" s="164">
        <v>-146.85919999999999</v>
      </c>
      <c r="HJ52" s="164">
        <v>-144.625</v>
      </c>
      <c r="HK52" s="164">
        <v>-37.534100000000002</v>
      </c>
      <c r="HL52" s="164">
        <v>-25.748899999999999</v>
      </c>
      <c r="HM52" s="164">
        <v>76.836500000000001</v>
      </c>
      <c r="HN52" s="164">
        <v>78.226600000000005</v>
      </c>
      <c r="HO52" s="164">
        <v>-88.288499999999999</v>
      </c>
      <c r="HP52" s="164">
        <v>-86.240200000000002</v>
      </c>
      <c r="HQ52" s="164">
        <v>27.732700000000001</v>
      </c>
      <c r="HR52" s="164">
        <v>27.6448</v>
      </c>
      <c r="HS52" s="164">
        <v>-56.793799999999997</v>
      </c>
      <c r="HT52" s="164">
        <v>-56.994599999999998</v>
      </c>
      <c r="HU52" s="164">
        <v>107.78</v>
      </c>
      <c r="HV52" s="164">
        <v>106.33</v>
      </c>
      <c r="HW52" s="164">
        <v>12.3</v>
      </c>
      <c r="HX52" s="164">
        <v>12.2</v>
      </c>
      <c r="HY52" s="164">
        <v>22.622</v>
      </c>
      <c r="HZ52" s="164">
        <v>39.92</v>
      </c>
      <c r="IA52" s="164">
        <v>-333.0872</v>
      </c>
      <c r="IB52" s="164">
        <v>157.10079999999999</v>
      </c>
      <c r="IC52" s="164">
        <v>0</v>
      </c>
      <c r="ID52" s="164">
        <v>17.899999999999999</v>
      </c>
      <c r="IE52" s="164">
        <v>-32.9</v>
      </c>
      <c r="IF52" s="164">
        <v>-26.7</v>
      </c>
      <c r="IG52" s="164">
        <v>-26.8</v>
      </c>
      <c r="IH52" s="163"/>
      <c r="II52" s="164">
        <v>1.1951000000000001</v>
      </c>
      <c r="IJ52" s="164">
        <v>-509.91719999999998</v>
      </c>
      <c r="IK52" s="164">
        <v>-286.97789999999998</v>
      </c>
      <c r="IL52" s="164">
        <v>472.15789999999998</v>
      </c>
      <c r="IM52" s="164">
        <v>383.90370000000001</v>
      </c>
      <c r="IN52" s="163"/>
      <c r="IO52" s="164">
        <v>-370.68209999999999</v>
      </c>
      <c r="IP52" s="164">
        <v>373.86259999999999</v>
      </c>
      <c r="IQ52" s="164">
        <v>-143.9984</v>
      </c>
      <c r="IR52" s="164">
        <v>-219.90620000000001</v>
      </c>
      <c r="IS52" s="164">
        <v>-368.03840000000002</v>
      </c>
      <c r="IT52" s="164">
        <v>107.0851</v>
      </c>
      <c r="IU52" s="164">
        <v>108.9834</v>
      </c>
      <c r="IV52" s="164">
        <v>144.62569999999999</v>
      </c>
      <c r="IW52" s="164">
        <v>-455.9932</v>
      </c>
      <c r="IX52" s="164">
        <v>228.0746</v>
      </c>
      <c r="IY52" s="164">
        <v>-230.61189999999999</v>
      </c>
      <c r="IZ52" s="164">
        <v>234.3595</v>
      </c>
      <c r="JA52" s="164">
        <v>-11.048299999999999</v>
      </c>
      <c r="JB52" s="164">
        <v>40.381999999999998</v>
      </c>
      <c r="JC52" s="164">
        <v>14.4</v>
      </c>
      <c r="JD52" s="164">
        <v>6.46</v>
      </c>
      <c r="JE52" s="164">
        <v>6.4589999999999996</v>
      </c>
      <c r="JF52" s="164">
        <v>-14.16</v>
      </c>
      <c r="JG52" s="164">
        <v>-9.36</v>
      </c>
      <c r="JH52" s="163"/>
      <c r="JI52" s="164">
        <v>9.3491999999999997</v>
      </c>
      <c r="JJ52" s="164">
        <v>-13.505800000000001</v>
      </c>
      <c r="JK52" s="164">
        <v>-26.573599999999999</v>
      </c>
      <c r="JL52" s="164">
        <v>1.4</v>
      </c>
      <c r="JM52" s="164">
        <v>48.750999999999998</v>
      </c>
      <c r="JN52" s="164">
        <v>48.509</v>
      </c>
      <c r="JO52" s="164">
        <v>10.537100000000001</v>
      </c>
      <c r="JP52" s="164">
        <v>12.673299999999999</v>
      </c>
      <c r="JQ52" s="164">
        <v>51.070300000000003</v>
      </c>
      <c r="JR52" s="164">
        <v>49.990400000000001</v>
      </c>
      <c r="JS52" s="164">
        <v>50.164299999999997</v>
      </c>
      <c r="JT52" s="163"/>
      <c r="JU52" s="164">
        <v>34.5</v>
      </c>
      <c r="JV52" s="163"/>
      <c r="JW52" s="164">
        <v>9.3699999999999992</v>
      </c>
      <c r="JX52" s="163"/>
      <c r="JY52" s="164">
        <v>-27.526499999999999</v>
      </c>
      <c r="JZ52" s="164">
        <v>67.482100000000003</v>
      </c>
      <c r="KA52" s="164">
        <v>37.981699999999996</v>
      </c>
      <c r="KB52" s="164">
        <v>-27.735199999999999</v>
      </c>
      <c r="KC52" s="164">
        <v>-65.956400000000002</v>
      </c>
      <c r="KD52" s="164">
        <v>24.912700000000001</v>
      </c>
      <c r="KE52" s="164">
        <v>41.119900000000001</v>
      </c>
      <c r="KF52" s="164">
        <v>-34.4</v>
      </c>
      <c r="KG52" s="164">
        <v>34.9</v>
      </c>
      <c r="KH52" s="164">
        <v>-26.258400000000002</v>
      </c>
      <c r="KI52" s="164">
        <v>159.5008</v>
      </c>
    </row>
    <row r="53" spans="1:295" ht="18" customHeight="1" x14ac:dyDescent="0.3">
      <c r="A53" s="159" t="s">
        <v>90</v>
      </c>
      <c r="B53" s="159" t="s">
        <v>904</v>
      </c>
      <c r="C53" s="163"/>
      <c r="D53" s="164">
        <v>0</v>
      </c>
      <c r="E53" s="164">
        <v>-24.211300000000001</v>
      </c>
      <c r="F53" s="164">
        <v>-36.225200000000001</v>
      </c>
      <c r="G53" s="164">
        <v>13.4422</v>
      </c>
      <c r="H53" s="164">
        <v>0</v>
      </c>
      <c r="I53" s="164">
        <v>53.1053</v>
      </c>
      <c r="J53" s="164">
        <v>-84.022800000000004</v>
      </c>
      <c r="K53" s="164">
        <v>58.426400000000001</v>
      </c>
      <c r="L53" s="164">
        <v>29.289100000000001</v>
      </c>
      <c r="M53" s="163"/>
      <c r="N53" s="164">
        <v>0</v>
      </c>
      <c r="O53" s="164">
        <v>-59.003999999999998</v>
      </c>
      <c r="P53" s="164">
        <v>52.8</v>
      </c>
      <c r="Q53" s="164">
        <v>13.247999999999999</v>
      </c>
      <c r="R53" s="164">
        <v>-52.8</v>
      </c>
      <c r="S53" s="164">
        <v>14.0749</v>
      </c>
      <c r="T53" s="164">
        <v>46.699399999999997</v>
      </c>
      <c r="U53" s="164">
        <v>13.231299999999999</v>
      </c>
      <c r="V53" s="164">
        <v>13.2211</v>
      </c>
      <c r="W53" s="164">
        <v>21.886900000000001</v>
      </c>
      <c r="X53" s="164">
        <v>17.247800000000002</v>
      </c>
      <c r="Y53" s="164">
        <v>5.5476000000000001</v>
      </c>
      <c r="Z53" s="164">
        <v>7.6601999999999997</v>
      </c>
      <c r="AA53" s="163"/>
      <c r="AB53" s="163"/>
      <c r="AC53" s="164">
        <v>-65.72</v>
      </c>
      <c r="AD53" s="164">
        <v>-66.099999999999994</v>
      </c>
      <c r="AE53" s="163"/>
      <c r="AF53" s="164">
        <v>0</v>
      </c>
      <c r="AG53" s="164">
        <v>57.2</v>
      </c>
      <c r="AH53" s="164">
        <v>10.492000000000001</v>
      </c>
      <c r="AI53" s="164">
        <v>0.19900000000000001</v>
      </c>
      <c r="AJ53" s="163"/>
      <c r="AK53" s="164">
        <v>-56.19</v>
      </c>
      <c r="AL53" s="164">
        <v>-59.91</v>
      </c>
      <c r="AM53" s="164">
        <v>56.74</v>
      </c>
      <c r="AN53" s="164">
        <v>56.78</v>
      </c>
      <c r="AO53" s="164">
        <v>17.226099999999999</v>
      </c>
      <c r="AP53" s="164">
        <v>7.1029</v>
      </c>
      <c r="AQ53" s="164">
        <v>73.278000000000006</v>
      </c>
      <c r="AR53" s="164">
        <v>75.7196</v>
      </c>
      <c r="AS53" s="164">
        <v>46.887500000000003</v>
      </c>
      <c r="AT53" s="164">
        <v>-51.708199999999998</v>
      </c>
      <c r="AU53" s="164">
        <v>-51.4358</v>
      </c>
      <c r="AV53" s="164">
        <v>7.9972000000000003</v>
      </c>
      <c r="AW53" s="164">
        <v>8.0841999999999992</v>
      </c>
      <c r="AX53" s="164">
        <v>77.026600000000002</v>
      </c>
      <c r="AY53" s="164">
        <v>78.768000000000001</v>
      </c>
      <c r="AZ53" s="164">
        <v>8.0023999999999997</v>
      </c>
      <c r="BA53" s="164">
        <v>7.8272000000000004</v>
      </c>
      <c r="BB53" s="164">
        <v>-478.83269999999999</v>
      </c>
      <c r="BC53" s="164">
        <v>-14.505699999999999</v>
      </c>
      <c r="BD53" s="164">
        <v>-11.9</v>
      </c>
      <c r="BE53" s="164">
        <v>-11.9</v>
      </c>
      <c r="BF53" s="164">
        <v>58.978099999999998</v>
      </c>
      <c r="BG53" s="164">
        <v>57.782899999999998</v>
      </c>
      <c r="BH53" s="164">
        <v>-4.6783999999999999</v>
      </c>
      <c r="BI53" s="163"/>
      <c r="BJ53" s="164">
        <v>-60.123199999999997</v>
      </c>
      <c r="BK53" s="164">
        <v>7.9660000000000002</v>
      </c>
      <c r="BL53" s="164">
        <v>7.7202000000000002</v>
      </c>
      <c r="BM53" s="164">
        <v>5.25</v>
      </c>
      <c r="BN53" s="164">
        <v>526.87139999999999</v>
      </c>
      <c r="BO53" s="164">
        <v>129.70359999999999</v>
      </c>
      <c r="BP53" s="164">
        <v>129.429</v>
      </c>
      <c r="BQ53" s="164">
        <v>-483.3175</v>
      </c>
      <c r="BR53" s="164">
        <v>538.39279999999997</v>
      </c>
      <c r="BS53" s="163"/>
      <c r="BT53" s="164">
        <v>-114.0223</v>
      </c>
      <c r="BU53" s="164">
        <v>115.8395</v>
      </c>
      <c r="BV53" s="164">
        <v>100.7136</v>
      </c>
      <c r="BW53" s="164">
        <v>31.55</v>
      </c>
      <c r="BX53" s="164">
        <v>32.25</v>
      </c>
      <c r="BY53" s="164">
        <v>70.44</v>
      </c>
      <c r="BZ53" s="164">
        <v>87.77</v>
      </c>
      <c r="CA53" s="164">
        <v>-33.619</v>
      </c>
      <c r="CB53" s="164">
        <v>-34.8247</v>
      </c>
      <c r="CC53" s="164">
        <v>83.764799999999994</v>
      </c>
      <c r="CD53" s="164">
        <v>85.253100000000003</v>
      </c>
      <c r="CE53" s="164">
        <v>17.4956</v>
      </c>
      <c r="CF53" s="164">
        <v>-129.9111</v>
      </c>
      <c r="CG53" s="164">
        <v>-129.48830000000001</v>
      </c>
      <c r="CH53" s="164">
        <v>2.3647</v>
      </c>
      <c r="CI53" s="164">
        <v>0</v>
      </c>
      <c r="CJ53" s="163"/>
      <c r="CK53" s="163"/>
      <c r="CL53" s="164">
        <v>0</v>
      </c>
      <c r="CM53" s="164">
        <v>210.8</v>
      </c>
      <c r="CN53" s="164">
        <v>-16.12</v>
      </c>
      <c r="CO53" s="164">
        <v>61.354300000000002</v>
      </c>
      <c r="CP53" s="164">
        <v>61.3504</v>
      </c>
      <c r="CQ53" s="164">
        <v>59.902799999999999</v>
      </c>
      <c r="CR53" s="164">
        <v>-24.9572</v>
      </c>
      <c r="CS53" s="164">
        <v>-25.063500000000001</v>
      </c>
      <c r="CT53" s="164">
        <v>47.4161</v>
      </c>
      <c r="CU53" s="164">
        <v>-77.451800000000006</v>
      </c>
      <c r="CV53" s="164">
        <v>55.219099999999997</v>
      </c>
      <c r="CW53" s="164">
        <v>17.282499999999999</v>
      </c>
      <c r="CX53" s="164">
        <v>80.12</v>
      </c>
      <c r="CY53" s="164">
        <v>41.45</v>
      </c>
      <c r="CZ53" s="164">
        <v>57.194800000000001</v>
      </c>
      <c r="DA53" s="164">
        <v>53.764299999999999</v>
      </c>
      <c r="DB53" s="164">
        <v>-31.28</v>
      </c>
      <c r="DC53" s="164">
        <v>-7.1885000000000003</v>
      </c>
      <c r="DD53" s="164">
        <v>0</v>
      </c>
      <c r="DE53" s="164">
        <v>0</v>
      </c>
      <c r="DF53" s="164">
        <v>-123.3167</v>
      </c>
      <c r="DG53" s="164">
        <v>-10.652699999999999</v>
      </c>
      <c r="DH53" s="164">
        <v>-19.3032</v>
      </c>
      <c r="DI53" s="164">
        <v>-114</v>
      </c>
      <c r="DJ53" s="164">
        <v>-113.6</v>
      </c>
      <c r="DK53" s="164">
        <v>20.442799999999998</v>
      </c>
      <c r="DL53" s="164">
        <v>50.985700000000001</v>
      </c>
      <c r="DM53" s="164">
        <v>67.174099999999996</v>
      </c>
      <c r="DN53" s="164">
        <v>72.674599999999998</v>
      </c>
      <c r="DO53" s="164">
        <v>50.82</v>
      </c>
      <c r="DP53" s="164">
        <v>-9.77</v>
      </c>
      <c r="DQ53" s="164">
        <v>49.398499999999999</v>
      </c>
      <c r="DR53" s="164">
        <v>125.0796</v>
      </c>
      <c r="DS53" s="164">
        <v>-17.63</v>
      </c>
      <c r="DT53" s="164">
        <v>-18.04</v>
      </c>
      <c r="DU53" s="164">
        <v>102.3</v>
      </c>
      <c r="DV53" s="164">
        <v>68.569999999999993</v>
      </c>
      <c r="DW53" s="164">
        <v>124.7273</v>
      </c>
      <c r="DX53" s="164">
        <v>122</v>
      </c>
      <c r="DY53" s="164">
        <v>-2.4293999999999998</v>
      </c>
      <c r="DZ53" s="164">
        <v>-2.8</v>
      </c>
      <c r="EA53" s="164">
        <v>240.56890000000001</v>
      </c>
      <c r="EB53" s="164">
        <v>187.51349999999999</v>
      </c>
      <c r="EC53" s="164">
        <v>180.16220000000001</v>
      </c>
      <c r="ED53" s="164">
        <v>184.13900000000001</v>
      </c>
      <c r="EE53" s="164">
        <v>98.140799999999999</v>
      </c>
      <c r="EF53" s="164">
        <v>76.377499999999998</v>
      </c>
      <c r="EG53" s="164">
        <v>-25.972000000000001</v>
      </c>
      <c r="EH53" s="164">
        <v>492.47820000000002</v>
      </c>
      <c r="EI53" s="164">
        <v>342.53480000000002</v>
      </c>
      <c r="EJ53" s="163"/>
      <c r="EK53" s="164">
        <v>-19.260300000000001</v>
      </c>
      <c r="EL53" s="164">
        <v>-16.748000000000001</v>
      </c>
      <c r="EM53" s="164">
        <v>-17.489999999999998</v>
      </c>
      <c r="EN53" s="164">
        <v>24.437899999999999</v>
      </c>
      <c r="EO53" s="164">
        <v>24.225999999999999</v>
      </c>
      <c r="EP53" s="164">
        <v>142.90799999999999</v>
      </c>
      <c r="EQ53" s="164">
        <v>-60.076799999999999</v>
      </c>
      <c r="ER53" s="164">
        <v>-61.836500000000001</v>
      </c>
      <c r="ES53" s="164">
        <v>-37.319800000000001</v>
      </c>
      <c r="ET53" s="164">
        <v>0</v>
      </c>
      <c r="EU53" s="164">
        <v>-4.4400000000000004</v>
      </c>
      <c r="EV53" s="164">
        <v>110.6</v>
      </c>
      <c r="EW53" s="164">
        <v>13.743</v>
      </c>
      <c r="EX53" s="164">
        <v>-7.8460000000000001</v>
      </c>
      <c r="EY53" s="164">
        <v>-37.952500000000001</v>
      </c>
      <c r="EZ53" s="164">
        <v>-36.842100000000002</v>
      </c>
      <c r="FA53" s="164">
        <v>8.6283999999999992</v>
      </c>
      <c r="FB53" s="164">
        <v>-74.047300000000007</v>
      </c>
      <c r="FC53" s="164">
        <v>38.819400000000002</v>
      </c>
      <c r="FD53" s="164">
        <v>22.385999999999999</v>
      </c>
      <c r="FE53" s="164">
        <v>0</v>
      </c>
      <c r="FF53" s="164">
        <v>22.334900000000001</v>
      </c>
      <c r="FG53" s="164">
        <v>42.008200000000002</v>
      </c>
      <c r="FH53" s="164">
        <v>43.664499999999997</v>
      </c>
      <c r="FI53" s="164">
        <v>40.739199999999997</v>
      </c>
      <c r="FJ53" s="164">
        <v>34.663499999999999</v>
      </c>
      <c r="FK53" s="164">
        <v>34.496000000000002</v>
      </c>
      <c r="FL53" s="164">
        <v>16.075800000000001</v>
      </c>
      <c r="FM53" s="164">
        <v>5.4840999999999998</v>
      </c>
      <c r="FN53" s="164">
        <v>5.0387000000000004</v>
      </c>
      <c r="FO53" s="164">
        <v>-4.6054000000000004</v>
      </c>
      <c r="FP53" s="164">
        <v>0</v>
      </c>
      <c r="FQ53" s="164">
        <v>10.6221</v>
      </c>
      <c r="FR53" s="164">
        <v>-2.5099999999999998</v>
      </c>
      <c r="FS53" s="164">
        <v>13.3797</v>
      </c>
      <c r="FT53" s="164">
        <v>1.3149999999999999</v>
      </c>
      <c r="FU53" s="164">
        <v>-8.24</v>
      </c>
      <c r="FV53" s="164">
        <v>18.22</v>
      </c>
      <c r="FW53" s="164">
        <v>0</v>
      </c>
      <c r="FX53" s="163"/>
      <c r="FY53" s="164">
        <v>-1.6379999999999999</v>
      </c>
      <c r="FZ53" s="164">
        <v>4.516</v>
      </c>
      <c r="GA53" s="163"/>
      <c r="GB53" s="164">
        <v>43.5</v>
      </c>
      <c r="GC53" s="164">
        <v>-3.8513000000000002</v>
      </c>
      <c r="GD53" s="164">
        <v>3.9053</v>
      </c>
      <c r="GE53" s="164">
        <v>15.56</v>
      </c>
      <c r="GF53" s="164">
        <v>80.698099999999997</v>
      </c>
      <c r="GG53" s="164">
        <v>22.2</v>
      </c>
      <c r="GH53" s="164">
        <v>-13.462999999999999</v>
      </c>
      <c r="GI53" s="164">
        <v>2.1002999999999998</v>
      </c>
      <c r="GJ53" s="164">
        <v>2.2174999999999998</v>
      </c>
      <c r="GK53" s="164">
        <v>2.3576000000000001</v>
      </c>
      <c r="GL53" s="163"/>
      <c r="GM53" s="164">
        <v>0</v>
      </c>
      <c r="GN53" s="164">
        <v>-15.612399999999999</v>
      </c>
      <c r="GO53" s="164">
        <v>-31.076599999999999</v>
      </c>
      <c r="GP53" s="164">
        <v>17.394500000000001</v>
      </c>
      <c r="GQ53" s="164">
        <v>31.5562</v>
      </c>
      <c r="GR53" s="163"/>
      <c r="GS53" s="163"/>
      <c r="GT53" s="164">
        <v>-131.06639999999999</v>
      </c>
      <c r="GU53" s="164">
        <v>-26.142099999999999</v>
      </c>
      <c r="GV53" s="164">
        <v>25.527699999999999</v>
      </c>
      <c r="GW53" s="164">
        <v>-52.503799999999998</v>
      </c>
      <c r="GX53" s="164">
        <v>8.8481000000000005</v>
      </c>
      <c r="GY53" s="164">
        <v>13.5185</v>
      </c>
      <c r="GZ53" s="164">
        <v>13.144399999999999</v>
      </c>
      <c r="HA53" s="164">
        <v>11</v>
      </c>
      <c r="HB53" s="164">
        <v>152.7484</v>
      </c>
      <c r="HC53" s="164">
        <v>152.71729999999999</v>
      </c>
      <c r="HD53" s="164">
        <v>277.8</v>
      </c>
      <c r="HE53" s="164">
        <v>-273.38839999999999</v>
      </c>
      <c r="HF53" s="164">
        <v>-553.8732</v>
      </c>
      <c r="HG53" s="164">
        <v>559.55039999999997</v>
      </c>
      <c r="HH53" s="164">
        <v>537.0154</v>
      </c>
      <c r="HI53" s="164">
        <v>-146.4503</v>
      </c>
      <c r="HJ53" s="164">
        <v>-144.19880000000001</v>
      </c>
      <c r="HK53" s="164">
        <v>-39.069499999999998</v>
      </c>
      <c r="HL53" s="164">
        <v>-27.753499999999999</v>
      </c>
      <c r="HM53" s="164">
        <v>76.601200000000006</v>
      </c>
      <c r="HN53" s="164">
        <v>75.767300000000006</v>
      </c>
      <c r="HO53" s="163"/>
      <c r="HP53" s="165">
        <v>-86.240200000000002</v>
      </c>
      <c r="HQ53" s="164">
        <v>27.0185</v>
      </c>
      <c r="HR53" s="164">
        <v>26.820799999999998</v>
      </c>
      <c r="HS53" s="164">
        <v>-59.383200000000002</v>
      </c>
      <c r="HT53" s="164">
        <v>-59.0261</v>
      </c>
      <c r="HU53" s="164">
        <v>106.1</v>
      </c>
      <c r="HV53" s="164">
        <v>106.69</v>
      </c>
      <c r="HW53" s="164">
        <v>10.9</v>
      </c>
      <c r="HX53" s="164">
        <v>12</v>
      </c>
      <c r="HY53" s="164">
        <v>22.6433</v>
      </c>
      <c r="HZ53" s="164">
        <v>37.119999999999997</v>
      </c>
      <c r="IA53" s="164">
        <v>-333.96879999999999</v>
      </c>
      <c r="IB53" s="164">
        <v>160.47479999999999</v>
      </c>
      <c r="IC53" s="164">
        <v>0</v>
      </c>
      <c r="ID53" s="164">
        <v>17.3</v>
      </c>
      <c r="IE53" s="164">
        <v>-37.1</v>
      </c>
      <c r="IF53" s="164">
        <v>-25.9</v>
      </c>
      <c r="IG53" s="164">
        <v>-25.9</v>
      </c>
      <c r="IH53" s="163"/>
      <c r="II53" s="164">
        <v>1.2553000000000001</v>
      </c>
      <c r="IJ53" s="164">
        <v>-527.50310000000002</v>
      </c>
      <c r="IK53" s="164">
        <v>-296.89499999999998</v>
      </c>
      <c r="IL53" s="164">
        <v>467.92360000000002</v>
      </c>
      <c r="IM53" s="164">
        <v>380.55669999999998</v>
      </c>
      <c r="IN53" s="163"/>
      <c r="IO53" s="164">
        <v>-366.51560000000001</v>
      </c>
      <c r="IP53" s="164">
        <v>372.01839999999999</v>
      </c>
      <c r="IQ53" s="164">
        <v>-143.17160000000001</v>
      </c>
      <c r="IR53" s="164">
        <v>-217.29820000000001</v>
      </c>
      <c r="IS53" s="164">
        <v>-367.3999</v>
      </c>
      <c r="IT53" s="164">
        <v>108.0335</v>
      </c>
      <c r="IU53" s="164">
        <v>108.18</v>
      </c>
      <c r="IV53" s="164">
        <v>144.84200000000001</v>
      </c>
      <c r="IW53" s="164">
        <v>-455.44369999999998</v>
      </c>
      <c r="IX53" s="164">
        <v>226.1808</v>
      </c>
      <c r="IY53" s="164">
        <v>-229.22319999999999</v>
      </c>
      <c r="IZ53" s="164">
        <v>232.5941</v>
      </c>
      <c r="JA53" s="164">
        <v>-10.861499999999999</v>
      </c>
      <c r="JB53" s="164">
        <v>40.617899999999999</v>
      </c>
      <c r="JC53" s="164">
        <v>12.8</v>
      </c>
      <c r="JD53" s="164">
        <v>6.8230000000000004</v>
      </c>
      <c r="JE53" s="164">
        <v>6.8159999999999998</v>
      </c>
      <c r="JF53" s="164">
        <v>-12.88</v>
      </c>
      <c r="JG53" s="164">
        <v>-10.96</v>
      </c>
      <c r="JH53" s="163"/>
      <c r="JI53" s="164">
        <v>11.339</v>
      </c>
      <c r="JJ53" s="164">
        <v>-15.3796</v>
      </c>
      <c r="JK53" s="164">
        <v>-28.358899999999998</v>
      </c>
      <c r="JL53" s="164">
        <v>2.9</v>
      </c>
      <c r="JM53" s="164">
        <v>50.777000000000001</v>
      </c>
      <c r="JN53" s="164">
        <v>50.548999999999999</v>
      </c>
      <c r="JO53" s="164">
        <v>11.436</v>
      </c>
      <c r="JP53" s="164">
        <v>13.4747</v>
      </c>
      <c r="JQ53" s="164">
        <v>49.6006</v>
      </c>
      <c r="JR53" s="164">
        <v>48.5914</v>
      </c>
      <c r="JS53" s="164">
        <v>50.133400000000002</v>
      </c>
      <c r="JT53" s="163"/>
      <c r="JU53" s="164">
        <v>37.1</v>
      </c>
      <c r="JV53" s="163"/>
      <c r="JW53" s="164">
        <v>8.6300000000000008</v>
      </c>
      <c r="JX53" s="163"/>
      <c r="JY53" s="164">
        <v>-28.614799999999999</v>
      </c>
      <c r="JZ53" s="164">
        <v>68.390600000000006</v>
      </c>
      <c r="KA53" s="164">
        <v>39.238399999999999</v>
      </c>
      <c r="KB53" s="164">
        <v>-28.633299999999998</v>
      </c>
      <c r="KC53" s="164">
        <v>-67.126800000000003</v>
      </c>
      <c r="KD53" s="164">
        <v>27.0914</v>
      </c>
      <c r="KE53" s="164">
        <v>39.009</v>
      </c>
      <c r="KF53" s="164">
        <v>-36.4</v>
      </c>
      <c r="KG53" s="164">
        <v>38.6</v>
      </c>
      <c r="KH53" s="164">
        <v>-16.921600000000002</v>
      </c>
      <c r="KI53" s="164">
        <v>150.56659999999999</v>
      </c>
    </row>
    <row r="54" spans="1:295" ht="18" customHeight="1" x14ac:dyDescent="0.3">
      <c r="A54" s="159" t="s">
        <v>90</v>
      </c>
      <c r="B54" s="159" t="s">
        <v>905</v>
      </c>
      <c r="C54" s="163"/>
      <c r="D54" s="164">
        <v>0</v>
      </c>
      <c r="E54" s="164">
        <v>-23.398599999999998</v>
      </c>
      <c r="F54" s="164">
        <v>-36.994399999999999</v>
      </c>
      <c r="G54" s="164">
        <v>12.110799999999999</v>
      </c>
      <c r="H54" s="164">
        <v>0</v>
      </c>
      <c r="I54" s="164">
        <v>49.996600000000001</v>
      </c>
      <c r="J54" s="164">
        <v>-78.003399999999999</v>
      </c>
      <c r="K54" s="164">
        <v>53.9</v>
      </c>
      <c r="L54" s="164">
        <v>27.273199999999999</v>
      </c>
      <c r="M54" s="163"/>
      <c r="N54" s="164">
        <v>4.4400000000000004</v>
      </c>
      <c r="O54" s="164">
        <v>-53.286000000000001</v>
      </c>
      <c r="P54" s="164">
        <v>48.4</v>
      </c>
      <c r="Q54" s="164">
        <v>12.42</v>
      </c>
      <c r="R54" s="164">
        <v>-48.4</v>
      </c>
      <c r="S54" s="164">
        <v>13.8719</v>
      </c>
      <c r="T54" s="164">
        <v>43.027200000000001</v>
      </c>
      <c r="U54" s="164">
        <v>12.0229</v>
      </c>
      <c r="V54" s="164">
        <v>12.0535</v>
      </c>
      <c r="W54" s="164">
        <v>20.2852</v>
      </c>
      <c r="X54" s="164">
        <v>16.235199999999999</v>
      </c>
      <c r="Y54" s="164">
        <v>5.7481999999999998</v>
      </c>
      <c r="Z54" s="164">
        <v>8.0089000000000006</v>
      </c>
      <c r="AA54" s="163"/>
      <c r="AB54" s="163"/>
      <c r="AC54" s="164">
        <v>-59.69</v>
      </c>
      <c r="AD54" s="164">
        <v>-59.42</v>
      </c>
      <c r="AE54" s="163"/>
      <c r="AF54" s="164">
        <v>-4.4400000000000004</v>
      </c>
      <c r="AG54" s="164">
        <v>52.8</v>
      </c>
      <c r="AH54" s="164">
        <v>8.8390000000000004</v>
      </c>
      <c r="AI54" s="164">
        <v>0.185</v>
      </c>
      <c r="AJ54" s="163"/>
      <c r="AK54" s="164">
        <v>-51.67</v>
      </c>
      <c r="AL54" s="164">
        <v>-55.9</v>
      </c>
      <c r="AM54" s="164">
        <v>52.12</v>
      </c>
      <c r="AN54" s="164">
        <v>51.75</v>
      </c>
      <c r="AO54" s="164">
        <v>15.132899999999999</v>
      </c>
      <c r="AP54" s="164">
        <v>8.2247000000000003</v>
      </c>
      <c r="AQ54" s="164">
        <v>69.749300000000005</v>
      </c>
      <c r="AR54" s="164">
        <v>70.301400000000001</v>
      </c>
      <c r="AS54" s="164">
        <v>42.8748</v>
      </c>
      <c r="AT54" s="164">
        <v>-49.0291</v>
      </c>
      <c r="AU54" s="164">
        <v>-48.952800000000003</v>
      </c>
      <c r="AV54" s="164">
        <v>31.6873</v>
      </c>
      <c r="AW54" s="164">
        <v>26.076499999999999</v>
      </c>
      <c r="AX54" s="164">
        <v>69.7928</v>
      </c>
      <c r="AY54" s="164">
        <v>70.998400000000004</v>
      </c>
      <c r="AZ54" s="164">
        <v>18.123699999999999</v>
      </c>
      <c r="BA54" s="164">
        <v>13.9533</v>
      </c>
      <c r="BB54" s="164">
        <v>-473.0111</v>
      </c>
      <c r="BC54" s="164">
        <v>-10.499700000000001</v>
      </c>
      <c r="BD54" s="164">
        <v>-13.9</v>
      </c>
      <c r="BE54" s="164">
        <v>-14</v>
      </c>
      <c r="BF54" s="164">
        <v>57.0764</v>
      </c>
      <c r="BG54" s="164">
        <v>56.415599999999998</v>
      </c>
      <c r="BH54" s="164">
        <v>-4.0831</v>
      </c>
      <c r="BI54" s="163"/>
      <c r="BJ54" s="164">
        <v>-63.028199999999998</v>
      </c>
      <c r="BK54" s="164">
        <v>6.5232000000000001</v>
      </c>
      <c r="BL54" s="164">
        <v>6.6680000000000001</v>
      </c>
      <c r="BM54" s="164">
        <v>4.5500999999999996</v>
      </c>
      <c r="BN54" s="164">
        <v>528.27520000000004</v>
      </c>
      <c r="BO54" s="164">
        <v>118.8085</v>
      </c>
      <c r="BP54" s="164">
        <v>118.5339</v>
      </c>
      <c r="BQ54" s="164">
        <v>-482.3014</v>
      </c>
      <c r="BR54" s="164">
        <v>499.3202</v>
      </c>
      <c r="BS54" s="163"/>
      <c r="BT54" s="164">
        <v>-120.05500000000001</v>
      </c>
      <c r="BU54" s="164">
        <v>121.45140000000001</v>
      </c>
      <c r="BV54" s="164">
        <v>94.476399999999998</v>
      </c>
      <c r="BW54" s="164">
        <v>30.54</v>
      </c>
      <c r="BX54" s="164">
        <v>30.45</v>
      </c>
      <c r="BY54" s="164">
        <v>66.900000000000006</v>
      </c>
      <c r="BZ54" s="164">
        <v>84.84</v>
      </c>
      <c r="CA54" s="164">
        <v>-23.9741</v>
      </c>
      <c r="CB54" s="164">
        <v>-25.1797</v>
      </c>
      <c r="CC54" s="164">
        <v>72.685100000000006</v>
      </c>
      <c r="CD54" s="164">
        <v>73.088300000000004</v>
      </c>
      <c r="CE54" s="164">
        <v>21.6691</v>
      </c>
      <c r="CF54" s="164">
        <v>-122.3494</v>
      </c>
      <c r="CG54" s="164">
        <v>-121.69840000000001</v>
      </c>
      <c r="CH54" s="164">
        <v>0.57889999999999997</v>
      </c>
      <c r="CI54" s="164">
        <v>0</v>
      </c>
      <c r="CJ54" s="163"/>
      <c r="CK54" s="163"/>
      <c r="CL54" s="164">
        <v>0</v>
      </c>
      <c r="CM54" s="164">
        <v>204.7</v>
      </c>
      <c r="CN54" s="164">
        <v>-15.37</v>
      </c>
      <c r="CO54" s="164">
        <v>59.632100000000001</v>
      </c>
      <c r="CP54" s="164">
        <v>59.816099999999999</v>
      </c>
      <c r="CQ54" s="164">
        <v>58.230800000000002</v>
      </c>
      <c r="CR54" s="164">
        <v>-31.565200000000001</v>
      </c>
      <c r="CS54" s="164">
        <v>-31.3489</v>
      </c>
      <c r="CT54" s="164">
        <v>53.240900000000003</v>
      </c>
      <c r="CU54" s="164">
        <v>-73.155500000000004</v>
      </c>
      <c r="CV54" s="164">
        <v>60.011200000000002</v>
      </c>
      <c r="CW54" s="164">
        <v>15.981</v>
      </c>
      <c r="CX54" s="164">
        <v>74.87</v>
      </c>
      <c r="CY54" s="164">
        <v>38.770000000000003</v>
      </c>
      <c r="CZ54" s="164">
        <v>54.382300000000001</v>
      </c>
      <c r="DA54" s="164">
        <v>51.4206</v>
      </c>
      <c r="DB54" s="164">
        <v>-29.39</v>
      </c>
      <c r="DC54" s="164">
        <v>-7.4649999999999999</v>
      </c>
      <c r="DD54" s="164">
        <v>0</v>
      </c>
      <c r="DE54" s="164">
        <v>0</v>
      </c>
      <c r="DF54" s="164">
        <v>-124.7959</v>
      </c>
      <c r="DG54" s="164">
        <v>-11.106400000000001</v>
      </c>
      <c r="DH54" s="164">
        <v>-18.190300000000001</v>
      </c>
      <c r="DI54" s="164">
        <v>-106.5</v>
      </c>
      <c r="DJ54" s="164">
        <v>-105.6</v>
      </c>
      <c r="DK54" s="164">
        <v>19.970400000000001</v>
      </c>
      <c r="DL54" s="164">
        <v>47.470100000000002</v>
      </c>
      <c r="DM54" s="164">
        <v>62.947299999999998</v>
      </c>
      <c r="DN54" s="164">
        <v>67.987099999999998</v>
      </c>
      <c r="DO54" s="164">
        <v>47.25</v>
      </c>
      <c r="DP54" s="164">
        <v>-9.14</v>
      </c>
      <c r="DQ54" s="164">
        <v>49.3675</v>
      </c>
      <c r="DR54" s="164">
        <v>124.32210000000001</v>
      </c>
      <c r="DS54" s="164">
        <v>-17.510000000000002</v>
      </c>
      <c r="DT54" s="164">
        <v>-17.899999999999999</v>
      </c>
      <c r="DU54" s="164">
        <v>94.74</v>
      </c>
      <c r="DV54" s="164">
        <v>65.47</v>
      </c>
      <c r="DW54" s="164">
        <v>125.2727</v>
      </c>
      <c r="DX54" s="164">
        <v>123.1455</v>
      </c>
      <c r="DY54" s="164">
        <v>9.3521999999999998</v>
      </c>
      <c r="DZ54" s="164">
        <v>8.5635999999999992</v>
      </c>
      <c r="EA54" s="164">
        <v>239.73990000000001</v>
      </c>
      <c r="EB54" s="164">
        <v>184.8937</v>
      </c>
      <c r="EC54" s="164">
        <v>180.18549999999999</v>
      </c>
      <c r="ED54" s="164">
        <v>181.98249999999999</v>
      </c>
      <c r="EE54" s="164">
        <v>101.81699999999999</v>
      </c>
      <c r="EF54" s="164">
        <v>84.795299999999997</v>
      </c>
      <c r="EG54" s="164">
        <v>-24.931999999999999</v>
      </c>
      <c r="EH54" s="164">
        <v>492.95859999999999</v>
      </c>
      <c r="EI54" s="164">
        <v>379.57749999999999</v>
      </c>
      <c r="EJ54" s="163"/>
      <c r="EK54" s="164">
        <v>-19.458100000000002</v>
      </c>
      <c r="EL54" s="164">
        <v>-16.5929</v>
      </c>
      <c r="EM54" s="164">
        <v>-20.286799999999999</v>
      </c>
      <c r="EN54" s="164">
        <v>29.993600000000001</v>
      </c>
      <c r="EO54" s="164">
        <v>27.2</v>
      </c>
      <c r="EP54" s="164">
        <v>149.05199999999999</v>
      </c>
      <c r="EQ54" s="164">
        <v>-57.911999999999999</v>
      </c>
      <c r="ER54" s="164">
        <v>-59.028199999999998</v>
      </c>
      <c r="ES54" s="164">
        <v>-42.802999999999997</v>
      </c>
      <c r="ET54" s="164">
        <v>0</v>
      </c>
      <c r="EU54" s="164">
        <v>-11.56</v>
      </c>
      <c r="EV54" s="164">
        <v>101.5</v>
      </c>
      <c r="EW54" s="164">
        <v>12.578900000000001</v>
      </c>
      <c r="EX54" s="164">
        <v>6.4547999999999996</v>
      </c>
      <c r="EY54" s="164">
        <v>-34.2209</v>
      </c>
      <c r="EZ54" s="164">
        <v>-33.388599999999997</v>
      </c>
      <c r="FA54" s="164">
        <v>9.1616</v>
      </c>
      <c r="FB54" s="164">
        <v>-78.855800000000002</v>
      </c>
      <c r="FC54" s="164">
        <v>44.225000000000001</v>
      </c>
      <c r="FD54" s="164">
        <v>22.882200000000001</v>
      </c>
      <c r="FE54" s="164">
        <v>0</v>
      </c>
      <c r="FF54" s="164">
        <v>22.2744</v>
      </c>
      <c r="FG54" s="164">
        <v>41.301099999999998</v>
      </c>
      <c r="FH54" s="164">
        <v>41.839199999999998</v>
      </c>
      <c r="FI54" s="164">
        <v>40.051699999999997</v>
      </c>
      <c r="FJ54" s="164">
        <v>22.941500000000001</v>
      </c>
      <c r="FK54" s="164">
        <v>23.276399999999999</v>
      </c>
      <c r="FL54" s="164">
        <v>44.543399999999998</v>
      </c>
      <c r="FM54" s="164">
        <v>-6.8219000000000003</v>
      </c>
      <c r="FN54" s="164">
        <v>-6.4070999999999998</v>
      </c>
      <c r="FO54" s="164">
        <v>16.954699999999999</v>
      </c>
      <c r="FP54" s="164">
        <v>26.165299999999998</v>
      </c>
      <c r="FQ54" s="164">
        <v>12.1236</v>
      </c>
      <c r="FR54" s="164">
        <v>1.79</v>
      </c>
      <c r="FS54" s="164">
        <v>14.5809</v>
      </c>
      <c r="FT54" s="164">
        <v>1.2088000000000001</v>
      </c>
      <c r="FU54" s="164">
        <v>-9.11</v>
      </c>
      <c r="FV54" s="164">
        <v>19.63</v>
      </c>
      <c r="FW54" s="164">
        <v>11.617599999999999</v>
      </c>
      <c r="FX54" s="163"/>
      <c r="FY54" s="164">
        <v>-2.1589999999999998</v>
      </c>
      <c r="FZ54" s="164">
        <v>4.3170000000000002</v>
      </c>
      <c r="GA54" s="163"/>
      <c r="GB54" s="164">
        <v>41.53</v>
      </c>
      <c r="GC54" s="164">
        <v>-28.706800000000001</v>
      </c>
      <c r="GD54" s="164">
        <v>-16.134</v>
      </c>
      <c r="GE54" s="164">
        <v>15.1</v>
      </c>
      <c r="GF54" s="164">
        <v>75.873500000000007</v>
      </c>
      <c r="GG54" s="164">
        <v>22.5</v>
      </c>
      <c r="GH54" s="164">
        <v>-12.8924</v>
      </c>
      <c r="GI54" s="164">
        <v>3.5163000000000002</v>
      </c>
      <c r="GJ54" s="164">
        <v>3.7747999999999999</v>
      </c>
      <c r="GK54" s="164">
        <v>2.1867000000000001</v>
      </c>
      <c r="GL54" s="163"/>
      <c r="GM54" s="164">
        <v>0</v>
      </c>
      <c r="GN54" s="163"/>
      <c r="GO54" s="164">
        <v>-27.497800000000002</v>
      </c>
      <c r="GP54" s="164">
        <v>17.010000000000002</v>
      </c>
      <c r="GQ54" s="164">
        <v>28.6129</v>
      </c>
      <c r="GR54" s="163"/>
      <c r="GS54" s="163"/>
      <c r="GT54" s="164">
        <v>-126.1148</v>
      </c>
      <c r="GU54" s="164">
        <v>-24.706</v>
      </c>
      <c r="GV54" s="164">
        <v>22.9221</v>
      </c>
      <c r="GW54" s="164">
        <v>-46.794600000000003</v>
      </c>
      <c r="GX54" s="165">
        <v>8.8481000000000005</v>
      </c>
      <c r="GY54" s="164">
        <v>11.6922</v>
      </c>
      <c r="GZ54" s="164">
        <v>11.3514</v>
      </c>
      <c r="HA54" s="163"/>
      <c r="HB54" s="164">
        <v>156.37110000000001</v>
      </c>
      <c r="HC54" s="164">
        <v>156.58410000000001</v>
      </c>
      <c r="HD54" s="164">
        <v>254</v>
      </c>
      <c r="HE54" s="164">
        <v>-253.3184</v>
      </c>
      <c r="HF54" s="164">
        <v>-526.68529999999998</v>
      </c>
      <c r="HG54" s="164">
        <v>532.71579999999994</v>
      </c>
      <c r="HH54" s="164">
        <v>547.39250000000004</v>
      </c>
      <c r="HI54" s="164">
        <v>-149.0187</v>
      </c>
      <c r="HJ54" s="164">
        <v>-147.84800000000001</v>
      </c>
      <c r="HK54" s="164">
        <v>-40.977899999999998</v>
      </c>
      <c r="HL54" s="164">
        <v>-30.395700000000001</v>
      </c>
      <c r="HM54" s="164">
        <v>78.120400000000004</v>
      </c>
      <c r="HN54" s="164">
        <v>76.442599999999999</v>
      </c>
      <c r="HO54" s="163"/>
      <c r="HP54" s="165">
        <v>-90.248900000000006</v>
      </c>
      <c r="HQ54" s="164">
        <v>26.018799999999999</v>
      </c>
      <c r="HR54" s="164">
        <v>25.447500000000002</v>
      </c>
      <c r="HS54" s="164">
        <v>-71.951999999999998</v>
      </c>
      <c r="HT54" s="164">
        <v>-72.993300000000005</v>
      </c>
      <c r="HU54" s="164">
        <v>106.03</v>
      </c>
      <c r="HV54" s="164">
        <v>104.96</v>
      </c>
      <c r="HW54" s="164">
        <v>12</v>
      </c>
      <c r="HX54" s="164">
        <v>13.3</v>
      </c>
      <c r="HY54" s="164">
        <v>22.602699999999999</v>
      </c>
      <c r="HZ54" s="164">
        <v>34.64</v>
      </c>
      <c r="IA54" s="164">
        <v>-346.02589999999998</v>
      </c>
      <c r="IB54" s="164">
        <v>164.89609999999999</v>
      </c>
      <c r="IC54" s="164">
        <v>0</v>
      </c>
      <c r="ID54" s="164">
        <v>15.6</v>
      </c>
      <c r="IE54" s="164">
        <v>-38.1</v>
      </c>
      <c r="IF54" s="164">
        <v>-24.1</v>
      </c>
      <c r="IG54" s="164">
        <v>-24.2</v>
      </c>
      <c r="IH54" s="163"/>
      <c r="II54" s="163"/>
      <c r="IJ54" s="164">
        <v>-533.01030000000003</v>
      </c>
      <c r="IK54" s="164">
        <v>-337.6037</v>
      </c>
      <c r="IL54" s="164">
        <v>496.76569999999998</v>
      </c>
      <c r="IM54" s="164">
        <v>393.84769999999997</v>
      </c>
      <c r="IN54" s="163"/>
      <c r="IO54" s="164">
        <v>-388.08710000000002</v>
      </c>
      <c r="IP54" s="164">
        <v>382.73379999999997</v>
      </c>
      <c r="IQ54" s="164">
        <v>-151.31</v>
      </c>
      <c r="IR54" s="164">
        <v>-226.45179999999999</v>
      </c>
      <c r="IS54" s="164">
        <v>-378.0949</v>
      </c>
      <c r="IT54" s="164">
        <v>114.25749999999999</v>
      </c>
      <c r="IU54" s="164">
        <v>110.68259999999999</v>
      </c>
      <c r="IV54" s="164">
        <v>152.22130000000001</v>
      </c>
      <c r="IW54" s="164">
        <v>-470.5478</v>
      </c>
      <c r="IX54" s="164">
        <v>229.44900000000001</v>
      </c>
      <c r="IY54" s="164">
        <v>-247.89959999999999</v>
      </c>
      <c r="IZ54" s="164">
        <v>255.01050000000001</v>
      </c>
      <c r="JA54" s="164">
        <v>-11.3642</v>
      </c>
      <c r="JB54" s="164">
        <v>35.129199999999997</v>
      </c>
      <c r="JC54" s="164">
        <v>9.1999999999999993</v>
      </c>
      <c r="JD54" s="164">
        <v>6.6769999999999996</v>
      </c>
      <c r="JE54" s="164">
        <v>6.6619999999999999</v>
      </c>
      <c r="JF54" s="164">
        <v>-9.52</v>
      </c>
      <c r="JG54" s="164">
        <v>-14.96</v>
      </c>
      <c r="JH54" s="163"/>
      <c r="JI54" s="164">
        <v>15.4131</v>
      </c>
      <c r="JJ54" s="164">
        <v>-19.014299999999999</v>
      </c>
      <c r="JK54" s="164">
        <v>-29.3568</v>
      </c>
      <c r="JL54" s="164">
        <v>4.3</v>
      </c>
      <c r="JM54" s="164">
        <v>53.994</v>
      </c>
      <c r="JN54" s="164">
        <v>52.381999999999998</v>
      </c>
      <c r="JO54" s="165">
        <v>11.280200000000001</v>
      </c>
      <c r="JP54" s="165">
        <v>13.5261</v>
      </c>
      <c r="JQ54" s="164">
        <v>51.269799999999996</v>
      </c>
      <c r="JR54" s="164">
        <v>51.7363</v>
      </c>
      <c r="JS54" s="164">
        <v>51.805399999999999</v>
      </c>
      <c r="JT54" s="163"/>
      <c r="JU54" s="164">
        <v>37.299999999999997</v>
      </c>
      <c r="JV54" s="163"/>
      <c r="JW54" s="164">
        <v>7.91</v>
      </c>
      <c r="JX54" s="163"/>
      <c r="JY54" s="164">
        <v>-32.488199999999999</v>
      </c>
      <c r="JZ54" s="164">
        <v>68.446200000000005</v>
      </c>
      <c r="KA54" s="164">
        <v>41.797699999999999</v>
      </c>
      <c r="KB54" s="164">
        <v>-33.610799999999998</v>
      </c>
      <c r="KC54" s="164">
        <v>-66.645399999999995</v>
      </c>
      <c r="KD54" s="164">
        <v>30.073499999999999</v>
      </c>
      <c r="KE54" s="164">
        <v>36.302999999999997</v>
      </c>
      <c r="KF54" s="164">
        <v>-38</v>
      </c>
      <c r="KG54" s="164">
        <v>39</v>
      </c>
      <c r="KH54" s="164">
        <v>23.7607</v>
      </c>
      <c r="KI54" s="164">
        <v>106.4697</v>
      </c>
    </row>
    <row r="55" spans="1:295" ht="18" customHeight="1" x14ac:dyDescent="0.3">
      <c r="A55" s="159" t="s">
        <v>90</v>
      </c>
      <c r="B55" s="159" t="s">
        <v>906</v>
      </c>
      <c r="C55" s="163"/>
      <c r="D55" s="164">
        <v>0</v>
      </c>
      <c r="E55" s="164">
        <v>-22.287700000000001</v>
      </c>
      <c r="F55" s="164">
        <v>-37.4285</v>
      </c>
      <c r="G55" s="164">
        <v>12.025399999999999</v>
      </c>
      <c r="H55" s="164">
        <v>0</v>
      </c>
      <c r="I55" s="164">
        <v>47.145699999999998</v>
      </c>
      <c r="J55" s="164">
        <v>-68.965999999999994</v>
      </c>
      <c r="K55" s="164">
        <v>49.9574</v>
      </c>
      <c r="L55" s="164">
        <v>25.5852</v>
      </c>
      <c r="M55" s="163"/>
      <c r="N55" s="164">
        <v>2.2200000000000002</v>
      </c>
      <c r="O55" s="164">
        <v>-49.728000000000002</v>
      </c>
      <c r="P55" s="164">
        <v>44</v>
      </c>
      <c r="Q55" s="164">
        <v>10.763999999999999</v>
      </c>
      <c r="R55" s="164">
        <v>-44</v>
      </c>
      <c r="S55" s="164">
        <v>13.8512</v>
      </c>
      <c r="T55" s="164">
        <v>39.401200000000003</v>
      </c>
      <c r="U55" s="164">
        <v>13.2699</v>
      </c>
      <c r="V55" s="164">
        <v>13.452199999999999</v>
      </c>
      <c r="W55" s="164">
        <v>22.522500000000001</v>
      </c>
      <c r="X55" s="164">
        <v>16.744599999999998</v>
      </c>
      <c r="Y55" s="164">
        <v>5.4279000000000002</v>
      </c>
      <c r="Z55" s="164">
        <v>8.2659000000000002</v>
      </c>
      <c r="AA55" s="163"/>
      <c r="AB55" s="163"/>
      <c r="AC55" s="164">
        <v>-60.96</v>
      </c>
      <c r="AD55" s="164">
        <v>-61.21</v>
      </c>
      <c r="AE55" s="163"/>
      <c r="AF55" s="164">
        <v>-4.4400000000000004</v>
      </c>
      <c r="AG55" s="164">
        <v>50.6</v>
      </c>
      <c r="AH55" s="164">
        <v>6.8920000000000003</v>
      </c>
      <c r="AI55" s="164">
        <v>0.17599999999999999</v>
      </c>
      <c r="AJ55" s="163"/>
      <c r="AK55" s="164">
        <v>-53.02</v>
      </c>
      <c r="AL55" s="164">
        <v>-55.07</v>
      </c>
      <c r="AM55" s="164">
        <v>54.15</v>
      </c>
      <c r="AN55" s="164">
        <v>54.49</v>
      </c>
      <c r="AO55" s="164">
        <v>14.142300000000001</v>
      </c>
      <c r="AP55" s="164">
        <v>8.673</v>
      </c>
      <c r="AQ55" s="164">
        <v>65.687299999999993</v>
      </c>
      <c r="AR55" s="164">
        <v>67.083299999999994</v>
      </c>
      <c r="AS55" s="164">
        <v>41.402999999999999</v>
      </c>
      <c r="AT55" s="164">
        <v>-47.153599999999997</v>
      </c>
      <c r="AU55" s="164">
        <v>-47.570099999999996</v>
      </c>
      <c r="AV55" s="164">
        <v>28.932400000000001</v>
      </c>
      <c r="AW55" s="164">
        <v>32.247599999999998</v>
      </c>
      <c r="AX55" s="164">
        <v>66.041899999999998</v>
      </c>
      <c r="AY55" s="164">
        <v>68.855000000000004</v>
      </c>
      <c r="AZ55" s="164">
        <v>6.4863</v>
      </c>
      <c r="BA55" s="164">
        <v>13.7006</v>
      </c>
      <c r="BB55" s="164">
        <v>-415.0598</v>
      </c>
      <c r="BC55" s="164">
        <v>-9.5165000000000006</v>
      </c>
      <c r="BD55" s="164">
        <v>-14.4</v>
      </c>
      <c r="BE55" s="164">
        <v>-14.1</v>
      </c>
      <c r="BF55" s="164">
        <v>55.320500000000003</v>
      </c>
      <c r="BG55" s="164">
        <v>54.151600000000002</v>
      </c>
      <c r="BH55" s="164">
        <v>-4.2275</v>
      </c>
      <c r="BI55" s="163"/>
      <c r="BJ55" s="164">
        <v>-46.032400000000003</v>
      </c>
      <c r="BK55" s="164">
        <v>6.2687999999999997</v>
      </c>
      <c r="BL55" s="164">
        <v>0</v>
      </c>
      <c r="BM55" s="164">
        <v>3.6158999999999999</v>
      </c>
      <c r="BN55" s="164">
        <v>465.59019999999998</v>
      </c>
      <c r="BO55" s="164">
        <v>93.173000000000002</v>
      </c>
      <c r="BP55" s="164">
        <v>92.989900000000006</v>
      </c>
      <c r="BQ55" s="164">
        <v>-389.54419999999999</v>
      </c>
      <c r="BR55" s="164">
        <v>449.35860000000002</v>
      </c>
      <c r="BS55" s="163"/>
      <c r="BT55" s="164">
        <v>-103.6635</v>
      </c>
      <c r="BU55" s="164">
        <v>106.6165</v>
      </c>
      <c r="BV55" s="164">
        <v>88.558499999999995</v>
      </c>
      <c r="BW55" s="164">
        <v>28.88</v>
      </c>
      <c r="BX55" s="164">
        <v>27.71</v>
      </c>
      <c r="BY55" s="164">
        <v>62.11</v>
      </c>
      <c r="BZ55" s="164">
        <v>79.12</v>
      </c>
      <c r="CA55" s="164">
        <v>-43.933700000000002</v>
      </c>
      <c r="CB55" s="164">
        <v>-44.067700000000002</v>
      </c>
      <c r="CC55" s="164">
        <v>94.642200000000003</v>
      </c>
      <c r="CD55" s="164">
        <v>95.807699999999997</v>
      </c>
      <c r="CE55" s="164">
        <v>20.780899999999999</v>
      </c>
      <c r="CF55" s="164">
        <v>-108.2302</v>
      </c>
      <c r="CG55" s="164">
        <v>-106.28230000000001</v>
      </c>
      <c r="CH55" s="164">
        <v>-6.1425999999999998</v>
      </c>
      <c r="CI55" s="164">
        <v>0</v>
      </c>
      <c r="CJ55" s="163"/>
      <c r="CK55" s="163"/>
      <c r="CL55" s="164">
        <v>0</v>
      </c>
      <c r="CM55" s="164">
        <v>195.5</v>
      </c>
      <c r="CN55" s="164">
        <v>-15.16</v>
      </c>
      <c r="CO55" s="164">
        <v>59.904499999999999</v>
      </c>
      <c r="CP55" s="164">
        <v>60.658999999999999</v>
      </c>
      <c r="CQ55" s="164">
        <v>59.4206</v>
      </c>
      <c r="CR55" s="164">
        <v>-35.273600000000002</v>
      </c>
      <c r="CS55" s="164">
        <v>-34.632599999999996</v>
      </c>
      <c r="CT55" s="164">
        <v>44.045200000000001</v>
      </c>
      <c r="CU55" s="164">
        <v>-57.356299999999997</v>
      </c>
      <c r="CV55" s="164">
        <v>49.1126</v>
      </c>
      <c r="CW55" s="164">
        <v>14.6203</v>
      </c>
      <c r="CX55" s="164">
        <v>68.63</v>
      </c>
      <c r="CY55" s="164">
        <v>36.19</v>
      </c>
      <c r="CZ55" s="164">
        <v>50.3979</v>
      </c>
      <c r="DA55" s="164">
        <v>47.612000000000002</v>
      </c>
      <c r="DB55" s="164">
        <v>-27.37</v>
      </c>
      <c r="DC55" s="164">
        <v>-7.3266999999999998</v>
      </c>
      <c r="DD55" s="164">
        <v>0</v>
      </c>
      <c r="DE55" s="164">
        <v>0</v>
      </c>
      <c r="DF55" s="164">
        <v>-106.6007</v>
      </c>
      <c r="DG55" s="164">
        <v>-10.6698</v>
      </c>
      <c r="DH55" s="164">
        <v>-16.692799999999998</v>
      </c>
      <c r="DI55" s="164">
        <v>-100.8</v>
      </c>
      <c r="DJ55" s="164">
        <v>-102</v>
      </c>
      <c r="DK55" s="164">
        <v>20.701000000000001</v>
      </c>
      <c r="DL55" s="164">
        <v>43.368499999999997</v>
      </c>
      <c r="DM55" s="164">
        <v>56.372199999999999</v>
      </c>
      <c r="DN55" s="164">
        <v>62.127699999999997</v>
      </c>
      <c r="DO55" s="164">
        <v>43.24</v>
      </c>
      <c r="DP55" s="164">
        <v>-7.47</v>
      </c>
      <c r="DQ55" s="164">
        <v>41.601999999999997</v>
      </c>
      <c r="DR55" s="164">
        <v>106.5061</v>
      </c>
      <c r="DS55" s="164">
        <v>-16.29</v>
      </c>
      <c r="DT55" s="164">
        <v>-16.57</v>
      </c>
      <c r="DU55" s="164">
        <v>86.86</v>
      </c>
      <c r="DV55" s="164">
        <v>62.71</v>
      </c>
      <c r="DW55" s="164">
        <v>107.5273</v>
      </c>
      <c r="DX55" s="164">
        <v>106.1455</v>
      </c>
      <c r="DY55" s="164">
        <v>-15.876799999999999</v>
      </c>
      <c r="DZ55" s="164">
        <v>-16.936399999999999</v>
      </c>
      <c r="EA55" s="164">
        <v>205.27699999999999</v>
      </c>
      <c r="EB55" s="164">
        <v>154.5128</v>
      </c>
      <c r="EC55" s="164">
        <v>149.7259</v>
      </c>
      <c r="ED55" s="164">
        <v>151.7809</v>
      </c>
      <c r="EE55" s="164">
        <v>96.205100000000002</v>
      </c>
      <c r="EF55" s="164">
        <v>78.908299999999997</v>
      </c>
      <c r="EG55" s="164">
        <v>-22.204999999999998</v>
      </c>
      <c r="EH55" s="164">
        <v>407.53480000000002</v>
      </c>
      <c r="EI55" s="164">
        <v>371.41739999999999</v>
      </c>
      <c r="EJ55" s="163"/>
      <c r="EK55" s="164">
        <v>-19.278700000000001</v>
      </c>
      <c r="EL55" s="164">
        <v>-16.236899999999999</v>
      </c>
      <c r="EM55" s="164">
        <v>-17.2059</v>
      </c>
      <c r="EN55" s="164">
        <v>31.9194</v>
      </c>
      <c r="EO55" s="164">
        <v>30.517700000000001</v>
      </c>
      <c r="EP55" s="164">
        <v>136.76400000000001</v>
      </c>
      <c r="EQ55" s="164">
        <v>-64.281499999999994</v>
      </c>
      <c r="ER55" s="164">
        <v>-65.573999999999998</v>
      </c>
      <c r="ES55" s="164">
        <v>-41.500399999999999</v>
      </c>
      <c r="ET55" s="164">
        <v>9.5399999999999991</v>
      </c>
      <c r="EU55" s="164">
        <v>-12.13</v>
      </c>
      <c r="EV55" s="164">
        <v>94.7</v>
      </c>
      <c r="EW55" s="164">
        <v>12.0496</v>
      </c>
      <c r="EX55" s="164">
        <v>14.348000000000001</v>
      </c>
      <c r="EY55" s="164">
        <v>-33.388500000000001</v>
      </c>
      <c r="EZ55" s="164">
        <v>-32.373399999999997</v>
      </c>
      <c r="FA55" s="164">
        <v>3.1461000000000001</v>
      </c>
      <c r="FB55" s="164">
        <v>-76.236900000000006</v>
      </c>
      <c r="FC55" s="164">
        <v>37.778399999999998</v>
      </c>
      <c r="FD55" s="164">
        <v>22.337700000000002</v>
      </c>
      <c r="FE55" s="164">
        <v>0</v>
      </c>
      <c r="FF55" s="164">
        <v>21.944800000000001</v>
      </c>
      <c r="FG55" s="164">
        <v>42.667700000000004</v>
      </c>
      <c r="FH55" s="164">
        <v>41.827599999999997</v>
      </c>
      <c r="FI55" s="164">
        <v>40.171599999999998</v>
      </c>
      <c r="FJ55" s="164">
        <v>44.040999999999997</v>
      </c>
      <c r="FK55" s="164">
        <v>43.371200000000002</v>
      </c>
      <c r="FL55" s="164">
        <v>-49.902000000000001</v>
      </c>
      <c r="FM55" s="164">
        <v>18.250699999999998</v>
      </c>
      <c r="FN55" s="164">
        <v>18.232800000000001</v>
      </c>
      <c r="FO55" s="164">
        <v>-55.196399999999997</v>
      </c>
      <c r="FP55" s="164">
        <v>-49.471499999999999</v>
      </c>
      <c r="FQ55" s="164">
        <v>3.6493000000000002</v>
      </c>
      <c r="FR55" s="164">
        <v>-11.89</v>
      </c>
      <c r="FS55" s="164">
        <v>12.6717</v>
      </c>
      <c r="FT55" s="164">
        <v>1.0329999999999999</v>
      </c>
      <c r="FU55" s="164">
        <v>-7.61</v>
      </c>
      <c r="FV55" s="164">
        <v>18.47</v>
      </c>
      <c r="FW55" s="164">
        <v>0</v>
      </c>
      <c r="FX55" s="163"/>
      <c r="FY55" s="164">
        <v>-2.6440000000000001</v>
      </c>
      <c r="FZ55" s="164">
        <v>4.3479999999999999</v>
      </c>
      <c r="GA55" s="164">
        <v>10.0603</v>
      </c>
      <c r="GB55" s="164">
        <v>43.05</v>
      </c>
      <c r="GC55" s="164">
        <v>50.827199999999998</v>
      </c>
      <c r="GD55" s="164">
        <v>56.297600000000003</v>
      </c>
      <c r="GE55" s="164">
        <v>13.35</v>
      </c>
      <c r="GF55" s="164">
        <v>79.437299999999993</v>
      </c>
      <c r="GG55" s="164">
        <v>22.8</v>
      </c>
      <c r="GH55" s="164">
        <v>-10.808199999999999</v>
      </c>
      <c r="GI55" s="164">
        <v>3.2602000000000002</v>
      </c>
      <c r="GJ55" s="164">
        <v>3.7</v>
      </c>
      <c r="GK55" s="164">
        <v>1.9899</v>
      </c>
      <c r="GL55" s="163"/>
      <c r="GM55" s="164">
        <v>0</v>
      </c>
      <c r="GN55" s="164">
        <v>-14.8758</v>
      </c>
      <c r="GO55" s="164">
        <v>-23.513200000000001</v>
      </c>
      <c r="GP55" s="164">
        <v>17.329799999999999</v>
      </c>
      <c r="GQ55" s="164">
        <v>24.417999999999999</v>
      </c>
      <c r="GR55" s="163"/>
      <c r="GS55" s="163"/>
      <c r="GT55" s="164">
        <v>-121.29649999999999</v>
      </c>
      <c r="GU55" s="164">
        <v>-23.124199999999998</v>
      </c>
      <c r="GV55" s="164">
        <v>21.758700000000001</v>
      </c>
      <c r="GW55" s="164">
        <v>-43.486699999999999</v>
      </c>
      <c r="GX55" s="165">
        <v>8.91235</v>
      </c>
      <c r="GY55" s="164">
        <v>9.9527000000000001</v>
      </c>
      <c r="GZ55" s="164">
        <v>9.6942000000000004</v>
      </c>
      <c r="HA55" s="163"/>
      <c r="HB55" s="164">
        <v>152.88980000000001</v>
      </c>
      <c r="HC55" s="164">
        <v>152.8511</v>
      </c>
      <c r="HD55" s="164">
        <v>211.2</v>
      </c>
      <c r="HE55" s="164">
        <v>-210.4659</v>
      </c>
      <c r="HF55" s="164">
        <v>-504.21679999999998</v>
      </c>
      <c r="HG55" s="164">
        <v>503.90570000000002</v>
      </c>
      <c r="HH55" s="164">
        <v>547.50049999999999</v>
      </c>
      <c r="HI55" s="164">
        <v>-146.3081</v>
      </c>
      <c r="HJ55" s="164">
        <v>-144.22210000000001</v>
      </c>
      <c r="HK55" s="164">
        <v>-48.743499999999997</v>
      </c>
      <c r="HL55" s="164">
        <v>-39.415999999999997</v>
      </c>
      <c r="HM55" s="164">
        <v>78.377399999999994</v>
      </c>
      <c r="HN55" s="164">
        <v>76.555899999999994</v>
      </c>
      <c r="HO55" s="163"/>
      <c r="HP55" s="164">
        <v>-94.257599999999996</v>
      </c>
      <c r="HQ55" s="164">
        <v>26.875699999999998</v>
      </c>
      <c r="HR55" s="164">
        <v>26.1067</v>
      </c>
      <c r="HS55" s="164">
        <v>-67.528700000000001</v>
      </c>
      <c r="HT55" s="164">
        <v>-67.920500000000004</v>
      </c>
      <c r="HU55" s="164">
        <v>112.59</v>
      </c>
      <c r="HV55" s="164">
        <v>110.18</v>
      </c>
      <c r="HW55" s="164">
        <v>6.7</v>
      </c>
      <c r="HX55" s="164">
        <v>7</v>
      </c>
      <c r="HY55" s="164">
        <v>22.376300000000001</v>
      </c>
      <c r="HZ55" s="164">
        <v>33.92</v>
      </c>
      <c r="IA55" s="164">
        <v>-329.1755</v>
      </c>
      <c r="IB55" s="164">
        <v>160.99</v>
      </c>
      <c r="IC55" s="164">
        <v>0</v>
      </c>
      <c r="ID55" s="164">
        <v>15.1</v>
      </c>
      <c r="IE55" s="164">
        <v>-42.7</v>
      </c>
      <c r="IF55" s="164">
        <v>-25</v>
      </c>
      <c r="IG55" s="164">
        <v>-24.2</v>
      </c>
      <c r="IH55" s="163"/>
      <c r="II55" s="164">
        <v>1.5245</v>
      </c>
      <c r="IJ55" s="164">
        <v>-536.15369999999996</v>
      </c>
      <c r="IK55" s="164">
        <v>-327.92149999999998</v>
      </c>
      <c r="IL55" s="164">
        <v>472.4812</v>
      </c>
      <c r="IM55" s="164">
        <v>383.3707</v>
      </c>
      <c r="IN55" s="163"/>
      <c r="IO55" s="164">
        <v>-364.81220000000002</v>
      </c>
      <c r="IP55" s="164">
        <v>368.45580000000001</v>
      </c>
      <c r="IQ55" s="164">
        <v>-137.56030000000001</v>
      </c>
      <c r="IR55" s="164">
        <v>-218.2209</v>
      </c>
      <c r="IS55" s="164">
        <v>-359.80959999999999</v>
      </c>
      <c r="IT55" s="164">
        <v>109.45910000000001</v>
      </c>
      <c r="IU55" s="164">
        <v>108.24930000000001</v>
      </c>
      <c r="IV55" s="164">
        <v>139.2876</v>
      </c>
      <c r="IW55" s="164">
        <v>-453.68689999999998</v>
      </c>
      <c r="IX55" s="164">
        <v>223.2243</v>
      </c>
      <c r="IY55" s="164">
        <v>-231.02709999999999</v>
      </c>
      <c r="IZ55" s="164">
        <v>231.36109999999999</v>
      </c>
      <c r="JA55" s="164">
        <v>-11.5207</v>
      </c>
      <c r="JB55" s="164">
        <v>39.551000000000002</v>
      </c>
      <c r="JC55" s="164">
        <v>7.04</v>
      </c>
      <c r="JD55" s="164">
        <v>6.9779999999999998</v>
      </c>
      <c r="JE55" s="164">
        <v>6.9340000000000002</v>
      </c>
      <c r="JF55" s="164">
        <v>-7.44</v>
      </c>
      <c r="JG55" s="164">
        <v>-16.239999999999998</v>
      </c>
      <c r="JH55" s="163"/>
      <c r="JI55" s="164">
        <v>17.344899999999999</v>
      </c>
      <c r="JJ55" s="164">
        <v>-21.913499999999999</v>
      </c>
      <c r="JK55" s="164">
        <v>-30.263200000000001</v>
      </c>
      <c r="JL55" s="164">
        <v>5.5</v>
      </c>
      <c r="JM55" s="164">
        <v>47.326999999999998</v>
      </c>
      <c r="JN55" s="164">
        <v>48.058999999999997</v>
      </c>
      <c r="JO55" s="164">
        <v>11.1244</v>
      </c>
      <c r="JP55" s="164">
        <v>13.577500000000001</v>
      </c>
      <c r="JQ55" s="164">
        <v>49.833799999999997</v>
      </c>
      <c r="JR55" s="164">
        <v>50.961799999999997</v>
      </c>
      <c r="JS55" s="164">
        <v>51.472499999999997</v>
      </c>
      <c r="JT55" s="163"/>
      <c r="JU55" s="164">
        <v>43.4</v>
      </c>
      <c r="JV55" s="163"/>
      <c r="JW55" s="164">
        <v>7.24</v>
      </c>
      <c r="JX55" s="163"/>
      <c r="JY55" s="164">
        <v>-42.891500000000001</v>
      </c>
      <c r="JZ55" s="164">
        <v>73.131299999999996</v>
      </c>
      <c r="KA55" s="164">
        <v>49.892899999999997</v>
      </c>
      <c r="KB55" s="164">
        <v>-43.059800000000003</v>
      </c>
      <c r="KC55" s="164">
        <v>-71.105400000000003</v>
      </c>
      <c r="KD55" s="164">
        <v>38.247100000000003</v>
      </c>
      <c r="KE55" s="164">
        <v>32.769199999999998</v>
      </c>
      <c r="KF55" s="164">
        <v>-44.5</v>
      </c>
      <c r="KG55" s="164">
        <v>44.9</v>
      </c>
      <c r="KH55" s="164">
        <v>43.892000000000003</v>
      </c>
      <c r="KI55" s="164">
        <v>110.25320000000001</v>
      </c>
    </row>
    <row r="56" spans="1:295" ht="18" customHeight="1" x14ac:dyDescent="0.3">
      <c r="A56" s="159" t="s">
        <v>907</v>
      </c>
      <c r="B56" s="159" t="s">
        <v>91</v>
      </c>
      <c r="C56" s="166"/>
      <c r="D56" s="167">
        <v>0</v>
      </c>
      <c r="E56" s="167">
        <v>-21.164300000000001</v>
      </c>
      <c r="F56" s="167">
        <v>-37.803400000000003</v>
      </c>
      <c r="G56" s="167">
        <v>11.311299999999999</v>
      </c>
      <c r="H56" s="167">
        <v>0</v>
      </c>
      <c r="I56" s="167">
        <v>44.195399999999999</v>
      </c>
      <c r="J56" s="167">
        <v>-66.184700000000007</v>
      </c>
      <c r="K56" s="167">
        <v>47.931899999999999</v>
      </c>
      <c r="L56" s="167">
        <v>24.327300000000001</v>
      </c>
      <c r="M56" s="166"/>
      <c r="N56" s="167">
        <v>6.66</v>
      </c>
      <c r="O56" s="167">
        <v>-47.146000000000001</v>
      </c>
      <c r="P56" s="167">
        <v>41.8</v>
      </c>
      <c r="Q56" s="167">
        <v>10.763999999999999</v>
      </c>
      <c r="R56" s="167">
        <v>-41.8</v>
      </c>
      <c r="S56" s="167">
        <v>13.6408</v>
      </c>
      <c r="T56" s="167">
        <v>34.916600000000003</v>
      </c>
      <c r="U56" s="167">
        <v>13.243</v>
      </c>
      <c r="V56" s="167">
        <v>13.314399999999999</v>
      </c>
      <c r="W56" s="167">
        <v>22.0427</v>
      </c>
      <c r="X56" s="167">
        <v>15.9793</v>
      </c>
      <c r="Y56" s="167">
        <v>5.8236999999999997</v>
      </c>
      <c r="Z56" s="167">
        <v>8.5740999999999996</v>
      </c>
      <c r="AA56" s="166"/>
      <c r="AB56" s="166"/>
      <c r="AC56" s="167">
        <v>-56.69</v>
      </c>
      <c r="AD56" s="167">
        <v>-56.76</v>
      </c>
      <c r="AE56" s="166"/>
      <c r="AF56" s="167">
        <v>-6.66</v>
      </c>
      <c r="AG56" s="167">
        <v>46.2</v>
      </c>
      <c r="AH56" s="167">
        <v>6.5529999999999999</v>
      </c>
      <c r="AI56" s="167">
        <v>0.17399999999999999</v>
      </c>
      <c r="AJ56" s="166"/>
      <c r="AK56" s="167">
        <v>-51.77</v>
      </c>
      <c r="AL56" s="167">
        <v>-48.32</v>
      </c>
      <c r="AM56" s="167">
        <v>51.71</v>
      </c>
      <c r="AN56" s="167">
        <v>52.25</v>
      </c>
      <c r="AO56" s="167">
        <v>13.5707</v>
      </c>
      <c r="AP56" s="167">
        <v>8.8261000000000003</v>
      </c>
      <c r="AQ56" s="167">
        <v>61.9754</v>
      </c>
      <c r="AR56" s="167">
        <v>63.918900000000001</v>
      </c>
      <c r="AS56" s="167">
        <v>37.242100000000001</v>
      </c>
      <c r="AT56" s="167">
        <v>-48.091299999999997</v>
      </c>
      <c r="AU56" s="167">
        <v>-48.715499999999999</v>
      </c>
      <c r="AV56" s="167">
        <v>32.813099999999999</v>
      </c>
      <c r="AW56" s="167">
        <v>33.145600000000002</v>
      </c>
      <c r="AX56" s="167">
        <v>61.755200000000002</v>
      </c>
      <c r="AY56" s="167">
        <v>63.2288</v>
      </c>
      <c r="AZ56" s="167">
        <v>21.545200000000001</v>
      </c>
      <c r="BA56" s="167">
        <v>16.310199999999998</v>
      </c>
      <c r="BB56" s="167">
        <v>-402.2013</v>
      </c>
      <c r="BC56" s="167">
        <v>5.3449</v>
      </c>
      <c r="BD56" s="167">
        <v>-21.1</v>
      </c>
      <c r="BE56" s="167">
        <v>-21.1</v>
      </c>
      <c r="BF56" s="167">
        <v>55.7517</v>
      </c>
      <c r="BG56" s="167">
        <v>54.739400000000003</v>
      </c>
      <c r="BH56" s="167">
        <v>-3.2363</v>
      </c>
      <c r="BI56" s="166"/>
      <c r="BJ56" s="167">
        <v>-59.185400000000001</v>
      </c>
      <c r="BK56" s="167">
        <v>6.4066999999999998</v>
      </c>
      <c r="BL56" s="167">
        <v>0</v>
      </c>
      <c r="BM56" s="167">
        <v>3.4883000000000002</v>
      </c>
      <c r="BN56" s="167">
        <v>457.7165</v>
      </c>
      <c r="BO56" s="167">
        <v>81.148700000000005</v>
      </c>
      <c r="BP56" s="167">
        <v>81.789599999999993</v>
      </c>
      <c r="BQ56" s="167">
        <v>-396.27569999999997</v>
      </c>
      <c r="BR56" s="167">
        <v>417.95159999999998</v>
      </c>
      <c r="BS56" s="166"/>
      <c r="BT56" s="167">
        <v>-55.322499999999998</v>
      </c>
      <c r="BU56" s="167">
        <v>56.508000000000003</v>
      </c>
      <c r="BV56" s="167">
        <v>83.858199999999997</v>
      </c>
      <c r="BW56" s="167">
        <v>27.23</v>
      </c>
      <c r="BX56" s="167">
        <v>26.2</v>
      </c>
      <c r="BY56" s="167">
        <v>58.73</v>
      </c>
      <c r="BZ56" s="167">
        <v>76.680000000000007</v>
      </c>
      <c r="CA56" s="167">
        <v>-40.986699999999999</v>
      </c>
      <c r="CB56" s="167">
        <v>-39.647100000000002</v>
      </c>
      <c r="CC56" s="167">
        <v>86.344800000000006</v>
      </c>
      <c r="CD56" s="167">
        <v>88.288899999999998</v>
      </c>
      <c r="CE56" s="167">
        <v>23.706700000000001</v>
      </c>
      <c r="CF56" s="167">
        <v>-82.387600000000006</v>
      </c>
      <c r="CG56" s="167">
        <v>-83.439800000000005</v>
      </c>
      <c r="CH56" s="167">
        <v>-0.86099999999999999</v>
      </c>
      <c r="CI56" s="167">
        <v>0</v>
      </c>
      <c r="CJ56" s="166"/>
      <c r="CK56" s="166"/>
      <c r="CL56" s="167">
        <v>0</v>
      </c>
      <c r="CM56" s="167">
        <v>182.1</v>
      </c>
      <c r="CN56" s="167">
        <v>-14.46</v>
      </c>
      <c r="CO56" s="167">
        <v>65.141999999999996</v>
      </c>
      <c r="CP56" s="167">
        <v>64.743099999999998</v>
      </c>
      <c r="CQ56" s="167">
        <v>63.259</v>
      </c>
      <c r="CR56" s="167">
        <v>-29.0139</v>
      </c>
      <c r="CS56" s="167">
        <v>-29.587900000000001</v>
      </c>
      <c r="CT56" s="167">
        <v>31.9132</v>
      </c>
      <c r="CU56" s="167">
        <v>-47.318300000000001</v>
      </c>
      <c r="CV56" s="167">
        <v>36.281500000000001</v>
      </c>
      <c r="CW56" s="167">
        <v>13.684100000000001</v>
      </c>
      <c r="CX56" s="167">
        <v>64.75</v>
      </c>
      <c r="CY56" s="167">
        <v>33.64</v>
      </c>
      <c r="CZ56" s="167">
        <v>48.288600000000002</v>
      </c>
      <c r="DA56" s="167">
        <v>46.147199999999998</v>
      </c>
      <c r="DB56" s="167">
        <v>-25.51</v>
      </c>
      <c r="DC56" s="167">
        <v>-7.6032000000000002</v>
      </c>
      <c r="DD56" s="167">
        <v>0</v>
      </c>
      <c r="DE56" s="167">
        <v>0</v>
      </c>
      <c r="DF56" s="167">
        <v>-125.5761</v>
      </c>
      <c r="DG56" s="167">
        <v>-11.698</v>
      </c>
      <c r="DH56" s="167">
        <v>-15.768800000000001</v>
      </c>
      <c r="DI56" s="167">
        <v>-93.3</v>
      </c>
      <c r="DJ56" s="167">
        <v>-94.2</v>
      </c>
      <c r="DK56" s="167">
        <v>19.651800000000001</v>
      </c>
      <c r="DL56" s="167">
        <v>40.438800000000001</v>
      </c>
      <c r="DM56" s="167">
        <v>53.554299999999998</v>
      </c>
      <c r="DN56" s="167">
        <v>56.854199999999999</v>
      </c>
      <c r="DO56" s="167">
        <v>40.07</v>
      </c>
      <c r="DP56" s="167">
        <v>-7.83</v>
      </c>
      <c r="DQ56" s="167">
        <v>38.130000000000003</v>
      </c>
      <c r="DR56" s="167">
        <v>125.6546</v>
      </c>
      <c r="DS56" s="167">
        <v>-16.5</v>
      </c>
      <c r="DT56" s="167">
        <v>-16.670000000000002</v>
      </c>
      <c r="DU56" s="167">
        <v>81.87</v>
      </c>
      <c r="DV56" s="167">
        <v>58.99</v>
      </c>
      <c r="DW56" s="167">
        <v>126.67270000000001</v>
      </c>
      <c r="DX56" s="167">
        <v>126.9091</v>
      </c>
      <c r="DY56" s="167">
        <v>-1.9728000000000001</v>
      </c>
      <c r="DZ56" s="167">
        <v>-3.6909000000000001</v>
      </c>
      <c r="EA56" s="167">
        <v>216.50319999999999</v>
      </c>
      <c r="EB56" s="167">
        <v>166.739</v>
      </c>
      <c r="EC56" s="167">
        <v>161.2105</v>
      </c>
      <c r="ED56" s="167">
        <v>162.14230000000001</v>
      </c>
      <c r="EE56" s="167">
        <v>74.602699999999999</v>
      </c>
      <c r="EF56" s="167">
        <v>59.586199999999998</v>
      </c>
      <c r="EG56" s="167">
        <v>-22.901</v>
      </c>
      <c r="EH56" s="167">
        <v>413.21690000000001</v>
      </c>
      <c r="EI56" s="167">
        <v>375.3451</v>
      </c>
      <c r="EJ56" s="166"/>
      <c r="EK56" s="167">
        <v>-19.392800000000001</v>
      </c>
      <c r="EL56" s="167">
        <v>-16.953099999999999</v>
      </c>
      <c r="EM56" s="167">
        <v>0</v>
      </c>
      <c r="EN56" s="167">
        <v>37.552700000000002</v>
      </c>
      <c r="EO56" s="167">
        <v>36.1633</v>
      </c>
      <c r="EP56" s="167">
        <v>38.448</v>
      </c>
      <c r="EQ56" s="167">
        <v>-45.371699999999997</v>
      </c>
      <c r="ER56" s="167">
        <v>-46.412799999999997</v>
      </c>
      <c r="ES56" s="167">
        <v>-21.6435</v>
      </c>
      <c r="ET56" s="167">
        <v>0</v>
      </c>
      <c r="EU56" s="167">
        <v>-11.84</v>
      </c>
      <c r="EV56" s="167">
        <v>1</v>
      </c>
      <c r="EW56" s="167">
        <v>11.2036</v>
      </c>
      <c r="EX56" s="167">
        <v>25.041499999999999</v>
      </c>
      <c r="EY56" s="167">
        <v>-26.203800000000001</v>
      </c>
      <c r="EZ56" s="167">
        <v>-25.7121</v>
      </c>
      <c r="FA56" s="167">
        <v>10.1693</v>
      </c>
      <c r="FB56" s="167">
        <v>-55.131999999999998</v>
      </c>
      <c r="FC56" s="167">
        <v>19.632200000000001</v>
      </c>
      <c r="FD56" s="167">
        <v>20.8322</v>
      </c>
      <c r="FE56" s="167">
        <v>0</v>
      </c>
      <c r="FF56" s="167">
        <v>20.909300000000002</v>
      </c>
      <c r="FG56" s="167">
        <v>41.506</v>
      </c>
      <c r="FH56" s="167">
        <v>42.926299999999998</v>
      </c>
      <c r="FI56" s="167">
        <v>41.324800000000003</v>
      </c>
      <c r="FJ56" s="167">
        <v>39.017299999999999</v>
      </c>
      <c r="FK56" s="167">
        <v>38.514899999999997</v>
      </c>
      <c r="FL56" s="167">
        <v>-23.946300000000001</v>
      </c>
      <c r="FM56" s="167">
        <v>5.2164000000000001</v>
      </c>
      <c r="FN56" s="167">
        <v>6.1455000000000002</v>
      </c>
      <c r="FO56" s="167">
        <v>-35.603400000000001</v>
      </c>
      <c r="FP56" s="167">
        <v>-29.27</v>
      </c>
      <c r="FQ56" s="167">
        <v>9.6405999999999992</v>
      </c>
      <c r="FR56" s="167">
        <v>-8.64</v>
      </c>
      <c r="FS56" s="167">
        <v>11.978300000000001</v>
      </c>
      <c r="FT56" s="167">
        <v>0.94030000000000002</v>
      </c>
      <c r="FU56" s="167">
        <v>-7.53</v>
      </c>
      <c r="FV56" s="167">
        <v>18.78</v>
      </c>
      <c r="FW56" s="167">
        <v>0</v>
      </c>
      <c r="FX56" s="166"/>
      <c r="FY56" s="167">
        <v>-2.972</v>
      </c>
      <c r="FZ56" s="167">
        <v>4.4989999999999997</v>
      </c>
      <c r="GA56" s="166"/>
      <c r="GB56" s="167">
        <v>41.22</v>
      </c>
      <c r="GC56" s="167">
        <v>33.436399999999999</v>
      </c>
      <c r="GD56" s="167">
        <v>34.2395</v>
      </c>
      <c r="GE56" s="167">
        <v>12.88</v>
      </c>
      <c r="GF56" s="167">
        <v>78.007300000000001</v>
      </c>
      <c r="GG56" s="167">
        <v>24.5</v>
      </c>
      <c r="GH56" s="167">
        <v>-11.1806</v>
      </c>
      <c r="GI56" s="167">
        <v>3.0230000000000001</v>
      </c>
      <c r="GJ56" s="167">
        <v>3.07</v>
      </c>
      <c r="GK56" s="167">
        <v>1.7517</v>
      </c>
      <c r="GL56" s="166"/>
      <c r="GM56" s="167">
        <v>0</v>
      </c>
      <c r="GN56" s="166"/>
      <c r="GO56" s="167">
        <v>-21.860800000000001</v>
      </c>
      <c r="GP56" s="167">
        <v>17.018599999999999</v>
      </c>
      <c r="GQ56" s="167">
        <v>22.615500000000001</v>
      </c>
      <c r="GR56" s="166"/>
      <c r="GS56" s="166"/>
      <c r="GT56" s="167">
        <v>-117.789</v>
      </c>
      <c r="GU56" s="167">
        <v>-21.671500000000002</v>
      </c>
      <c r="GV56" s="167">
        <v>22.151700000000002</v>
      </c>
      <c r="GW56" s="167">
        <v>-40.721400000000003</v>
      </c>
      <c r="GX56" s="167">
        <v>8.9765999999999995</v>
      </c>
      <c r="GY56" s="167">
        <v>8.7807999999999993</v>
      </c>
      <c r="GZ56" s="167">
        <v>8.5235000000000003</v>
      </c>
      <c r="HA56" s="166"/>
      <c r="HB56" s="167">
        <v>151.5574</v>
      </c>
      <c r="HC56" s="167">
        <v>151.23079999999999</v>
      </c>
      <c r="HD56" s="167">
        <v>189.8</v>
      </c>
      <c r="HE56" s="167">
        <v>-191.054</v>
      </c>
      <c r="HF56" s="167">
        <v>-477.31119999999999</v>
      </c>
      <c r="HG56" s="167">
        <v>483.00259999999997</v>
      </c>
      <c r="HH56" s="167">
        <v>537.82529999999997</v>
      </c>
      <c r="HI56" s="167">
        <v>-146.55869999999999</v>
      </c>
      <c r="HJ56" s="167">
        <v>-142.7979</v>
      </c>
      <c r="HK56" s="167">
        <v>-43.789299999999997</v>
      </c>
      <c r="HL56" s="167">
        <v>-35.278300000000002</v>
      </c>
      <c r="HM56" s="167">
        <v>72.834199999999996</v>
      </c>
      <c r="HN56" s="167">
        <v>72.683599999999998</v>
      </c>
      <c r="HO56" s="166"/>
      <c r="HP56" s="166"/>
      <c r="HQ56" s="167">
        <v>26.1616</v>
      </c>
      <c r="HR56" s="167">
        <v>25.974799999999998</v>
      </c>
      <c r="HS56" s="167">
        <v>-63.377499999999998</v>
      </c>
      <c r="HT56" s="167">
        <v>-63.033200000000001</v>
      </c>
      <c r="HU56" s="167">
        <v>111.91</v>
      </c>
      <c r="HV56" s="167">
        <v>110.64</v>
      </c>
      <c r="HW56" s="167">
        <v>7.4</v>
      </c>
      <c r="HX56" s="167">
        <v>7.2</v>
      </c>
      <c r="HY56" s="167">
        <v>22.848400000000002</v>
      </c>
      <c r="HZ56" s="167">
        <v>31.6</v>
      </c>
      <c r="IA56" s="167">
        <v>-324.62110000000001</v>
      </c>
      <c r="IB56" s="167">
        <v>160.3193</v>
      </c>
      <c r="IC56" s="167">
        <v>0</v>
      </c>
      <c r="ID56" s="167">
        <v>15.6</v>
      </c>
      <c r="IE56" s="167">
        <v>-41</v>
      </c>
      <c r="IF56" s="167">
        <v>-24.2</v>
      </c>
      <c r="IG56" s="167">
        <v>-24.2</v>
      </c>
      <c r="IH56" s="167">
        <v>1.3672</v>
      </c>
      <c r="II56" s="166"/>
      <c r="IJ56" s="167">
        <v>-526.21969999999999</v>
      </c>
      <c r="IK56" s="167">
        <v>-325.22239999999999</v>
      </c>
      <c r="IL56" s="167">
        <v>461.94189999999998</v>
      </c>
      <c r="IM56" s="167">
        <v>373.97329999999999</v>
      </c>
      <c r="IN56" s="166"/>
      <c r="IO56" s="167">
        <v>-365.904</v>
      </c>
      <c r="IP56" s="167">
        <v>366.86689999999999</v>
      </c>
      <c r="IQ56" s="167">
        <v>-132.547</v>
      </c>
      <c r="IR56" s="167">
        <v>-216.38220000000001</v>
      </c>
      <c r="IS56" s="167">
        <v>-354.14850000000001</v>
      </c>
      <c r="IT56" s="167">
        <v>105.1605</v>
      </c>
      <c r="IU56" s="167">
        <v>105.64879999999999</v>
      </c>
      <c r="IV56" s="167">
        <v>141.5686</v>
      </c>
      <c r="IW56" s="167">
        <v>-440.53519999999997</v>
      </c>
      <c r="IX56" s="167">
        <v>225.4325</v>
      </c>
      <c r="IY56" s="167">
        <v>-229.3082</v>
      </c>
      <c r="IZ56" s="167">
        <v>228.80260000000001</v>
      </c>
      <c r="JA56" s="167">
        <v>-9.5431000000000008</v>
      </c>
      <c r="JB56" s="167">
        <v>39.796399999999998</v>
      </c>
      <c r="JC56" s="167">
        <v>7.44</v>
      </c>
      <c r="JD56" s="167">
        <v>7.2389999999999999</v>
      </c>
      <c r="JE56" s="167">
        <v>7.1189999999999998</v>
      </c>
      <c r="JF56" s="167">
        <v>-8.08</v>
      </c>
      <c r="JG56" s="167">
        <v>-15.76</v>
      </c>
      <c r="JH56" s="166"/>
      <c r="JI56" s="167">
        <v>16.466000000000001</v>
      </c>
      <c r="JJ56" s="167">
        <v>-19.453700000000001</v>
      </c>
      <c r="JK56" s="167">
        <v>-30.028199999999998</v>
      </c>
      <c r="JL56" s="167">
        <v>3.9</v>
      </c>
      <c r="JM56" s="167">
        <v>47.170999999999999</v>
      </c>
      <c r="JN56" s="167">
        <v>47.033999999999999</v>
      </c>
      <c r="JO56" s="167">
        <v>11.3567</v>
      </c>
      <c r="JP56" s="167">
        <v>13.3764</v>
      </c>
      <c r="JQ56" s="167">
        <v>48.151299999999999</v>
      </c>
      <c r="JR56" s="167">
        <v>47.293199999999999</v>
      </c>
      <c r="JS56" s="167">
        <v>49.824800000000003</v>
      </c>
      <c r="JT56" s="166"/>
      <c r="JU56" s="167">
        <v>42</v>
      </c>
      <c r="JV56" s="166"/>
      <c r="JW56" s="167">
        <v>6.62</v>
      </c>
      <c r="JX56" s="166"/>
      <c r="JY56" s="167">
        <v>-37.311100000000003</v>
      </c>
      <c r="JZ56" s="167">
        <v>67.187799999999996</v>
      </c>
      <c r="KA56" s="167">
        <v>44.819200000000002</v>
      </c>
      <c r="KB56" s="167">
        <v>-36.735599999999998</v>
      </c>
      <c r="KC56" s="167">
        <v>-66.571600000000004</v>
      </c>
      <c r="KD56" s="167">
        <v>32.957599999999999</v>
      </c>
      <c r="KE56" s="167">
        <v>32.783999999999999</v>
      </c>
      <c r="KF56" s="167">
        <v>-43.3</v>
      </c>
      <c r="KG56" s="167">
        <v>44</v>
      </c>
      <c r="KH56" s="167">
        <v>53.291800000000002</v>
      </c>
      <c r="KI56" s="167">
        <v>92.511899999999997</v>
      </c>
    </row>
    <row r="57" spans="1:295" x14ac:dyDescent="0.3">
      <c r="A57" s="236" t="s">
        <v>919</v>
      </c>
      <c r="B57" s="236"/>
      <c r="C57" s="169">
        <v>0</v>
      </c>
      <c r="D57" s="169">
        <v>0</v>
      </c>
      <c r="E57" s="169">
        <v>-19.744599999999998</v>
      </c>
      <c r="F57" s="169">
        <v>8.5564999999999998</v>
      </c>
      <c r="G57" s="169">
        <v>22.075299999999999</v>
      </c>
      <c r="H57" s="169">
        <v>0</v>
      </c>
      <c r="I57" s="169">
        <v>61.588700000000003</v>
      </c>
      <c r="J57" s="169">
        <v>-58.013500000000001</v>
      </c>
      <c r="K57" s="169">
        <v>68.409300000000002</v>
      </c>
      <c r="L57" s="169">
        <v>34.510899999999999</v>
      </c>
      <c r="M57" s="169">
        <v>0</v>
      </c>
      <c r="N57" s="169">
        <v>17.760000000000002</v>
      </c>
      <c r="O57" s="169">
        <v>-27.954999999999998</v>
      </c>
      <c r="P57" s="169">
        <v>72.599999999999994</v>
      </c>
      <c r="Q57" s="169">
        <v>21.527999999999999</v>
      </c>
      <c r="R57" s="169">
        <v>-24.2</v>
      </c>
      <c r="S57" s="169">
        <v>14.362500000000001</v>
      </c>
      <c r="T57" s="169">
        <v>57.908000000000001</v>
      </c>
      <c r="U57" s="169">
        <v>19.644300000000001</v>
      </c>
      <c r="V57" s="169">
        <v>19.9482</v>
      </c>
      <c r="W57" s="169">
        <v>32.988799999999998</v>
      </c>
      <c r="X57" s="169">
        <v>17.342199999999998</v>
      </c>
      <c r="Y57" s="169">
        <v>6.3981000000000003</v>
      </c>
      <c r="Z57" s="169">
        <v>8.9055</v>
      </c>
      <c r="AA57" s="169">
        <v>0</v>
      </c>
      <c r="AB57" s="169">
        <v>0</v>
      </c>
      <c r="AC57" s="169">
        <v>-43.23</v>
      </c>
      <c r="AD57" s="169">
        <v>-43.44</v>
      </c>
      <c r="AE57" s="169">
        <v>0</v>
      </c>
      <c r="AF57" s="169">
        <v>8.8800000000000008</v>
      </c>
      <c r="AG57" s="169">
        <v>79.2</v>
      </c>
      <c r="AH57" s="169">
        <v>13.500999999999999</v>
      </c>
      <c r="AI57" s="169">
        <v>0.221</v>
      </c>
      <c r="AJ57" s="169">
        <v>0</v>
      </c>
      <c r="AK57" s="169">
        <v>-36.03</v>
      </c>
      <c r="AL57" s="169">
        <v>-40.619999999999997</v>
      </c>
      <c r="AM57" s="169">
        <v>65.62</v>
      </c>
      <c r="AN57" s="169">
        <v>66.12</v>
      </c>
      <c r="AO57" s="169">
        <v>21.338999999999999</v>
      </c>
      <c r="AP57" s="169">
        <v>10.446099999999999</v>
      </c>
      <c r="AQ57" s="169">
        <v>78.217799999999997</v>
      </c>
      <c r="AR57" s="169">
        <v>81.489199999999997</v>
      </c>
      <c r="AS57" s="169">
        <v>57.734299999999998</v>
      </c>
      <c r="AT57" s="169">
        <v>-42.331099999999999</v>
      </c>
      <c r="AU57" s="169">
        <v>-42.1873</v>
      </c>
      <c r="AV57" s="169">
        <v>34.036299999999997</v>
      </c>
      <c r="AW57" s="169">
        <v>35.566899999999997</v>
      </c>
      <c r="AX57" s="169">
        <v>86.671599999999998</v>
      </c>
      <c r="AY57" s="169">
        <v>88.814999999999998</v>
      </c>
      <c r="AZ57" s="169">
        <v>25.706700000000001</v>
      </c>
      <c r="BA57" s="169">
        <v>24.505700000000001</v>
      </c>
      <c r="BB57" s="169">
        <v>-326.12529999999998</v>
      </c>
      <c r="BC57" s="169">
        <v>8.9420000000000002</v>
      </c>
      <c r="BD57" s="169">
        <v>-5.5</v>
      </c>
      <c r="BE57" s="169">
        <v>-5.5</v>
      </c>
      <c r="BF57" s="169">
        <v>68.093599999999995</v>
      </c>
      <c r="BG57" s="169">
        <v>67.347700000000003</v>
      </c>
      <c r="BH57" s="169">
        <v>-2.3437000000000001</v>
      </c>
      <c r="BI57" s="169">
        <v>0</v>
      </c>
      <c r="BJ57" s="169">
        <v>-41.321800000000003</v>
      </c>
      <c r="BK57" s="169">
        <v>10.761100000000001</v>
      </c>
      <c r="BL57" s="169">
        <v>10.3863</v>
      </c>
      <c r="BM57" s="169">
        <v>7.1102999999999996</v>
      </c>
      <c r="BN57" s="169">
        <v>603.59490000000005</v>
      </c>
      <c r="BO57" s="169">
        <v>169.59129999999999</v>
      </c>
      <c r="BP57" s="169">
        <v>170.23220000000001</v>
      </c>
      <c r="BQ57" s="169">
        <v>-366.50700000000001</v>
      </c>
      <c r="BR57" s="169">
        <v>620.58230000000003</v>
      </c>
      <c r="BS57" s="169">
        <v>0</v>
      </c>
      <c r="BT57" s="169">
        <v>1.5145</v>
      </c>
      <c r="BU57" s="169">
        <v>131.1968</v>
      </c>
      <c r="BV57" s="169">
        <v>109.0166</v>
      </c>
      <c r="BW57" s="169">
        <v>34.369999999999997</v>
      </c>
      <c r="BX57" s="169">
        <v>41.52</v>
      </c>
      <c r="BY57" s="169">
        <v>76.58</v>
      </c>
      <c r="BZ57" s="169">
        <v>90.55</v>
      </c>
      <c r="CA57" s="169">
        <v>-12.0519</v>
      </c>
      <c r="CB57" s="169">
        <v>-14.7311</v>
      </c>
      <c r="CC57" s="169">
        <v>103.5192</v>
      </c>
      <c r="CD57" s="169">
        <v>104.88760000000001</v>
      </c>
      <c r="CE57" s="169">
        <v>23.706700000000001</v>
      </c>
      <c r="CF57" s="169">
        <v>-39.478999999999999</v>
      </c>
      <c r="CG57" s="169">
        <v>-39.761099999999999</v>
      </c>
      <c r="CH57" s="169">
        <v>10.897399999999999</v>
      </c>
      <c r="CI57" s="169">
        <v>0</v>
      </c>
      <c r="CJ57" s="169">
        <v>19.570900000000002</v>
      </c>
      <c r="CK57" s="169">
        <v>25.984999999999999</v>
      </c>
      <c r="CL57" s="169">
        <v>0</v>
      </c>
      <c r="CM57" s="169">
        <v>250.6</v>
      </c>
      <c r="CN57" s="169">
        <v>-11.95</v>
      </c>
      <c r="CO57" s="169">
        <v>71.128200000000007</v>
      </c>
      <c r="CP57" s="169">
        <v>70.771900000000002</v>
      </c>
      <c r="CQ57" s="169">
        <v>68.999200000000002</v>
      </c>
      <c r="CR57" s="169">
        <v>1.9079999999999999</v>
      </c>
      <c r="CS57" s="169">
        <v>2.5478000000000001</v>
      </c>
      <c r="CT57" s="169">
        <v>63.603099999999998</v>
      </c>
      <c r="CU57" s="169">
        <v>-15.986599999999999</v>
      </c>
      <c r="CV57" s="169">
        <v>74.900199999999998</v>
      </c>
      <c r="CW57" s="169">
        <v>19.2624</v>
      </c>
      <c r="CX57" s="169">
        <v>97.35</v>
      </c>
      <c r="CY57" s="169">
        <v>49.34</v>
      </c>
      <c r="CZ57" s="169">
        <v>69.147900000000007</v>
      </c>
      <c r="DA57" s="169">
        <v>65.190100000000001</v>
      </c>
      <c r="DB57" s="169">
        <v>-20.11</v>
      </c>
      <c r="DC57" s="169">
        <v>-7.0502000000000002</v>
      </c>
      <c r="DD57" s="169">
        <v>0</v>
      </c>
      <c r="DE57" s="169">
        <v>0</v>
      </c>
      <c r="DF57" s="169">
        <v>-77.600800000000007</v>
      </c>
      <c r="DG57" s="169">
        <v>-10.0738</v>
      </c>
      <c r="DH57" s="169">
        <v>-12.3689</v>
      </c>
      <c r="DI57" s="169">
        <v>-70</v>
      </c>
      <c r="DJ57" s="169">
        <v>-72.099999999999994</v>
      </c>
      <c r="DK57" s="169">
        <v>21.9315</v>
      </c>
      <c r="DL57" s="169">
        <v>69.442700000000002</v>
      </c>
      <c r="DM57" s="169">
        <v>82.672399999999996</v>
      </c>
      <c r="DN57" s="169">
        <v>97.283900000000003</v>
      </c>
      <c r="DO57" s="169">
        <v>68.38</v>
      </c>
      <c r="DP57" s="169">
        <v>-4.3899999999999997</v>
      </c>
      <c r="DQ57" s="169">
        <v>52.1265</v>
      </c>
      <c r="DR57" s="169">
        <v>146.20330000000001</v>
      </c>
      <c r="DS57" s="169">
        <v>-1.45</v>
      </c>
      <c r="DT57" s="169">
        <v>-1.36</v>
      </c>
      <c r="DU57" s="169">
        <v>106.23</v>
      </c>
      <c r="DV57" s="169">
        <v>74.040000000000006</v>
      </c>
      <c r="DW57" s="169">
        <v>147.7636</v>
      </c>
      <c r="DX57" s="169">
        <v>145.36359999999999</v>
      </c>
      <c r="DY57" s="169">
        <v>17.2454</v>
      </c>
      <c r="DZ57" s="169">
        <v>16.2727</v>
      </c>
      <c r="EA57" s="169">
        <v>271.50319999999999</v>
      </c>
      <c r="EB57" s="169">
        <v>217.93510000000001</v>
      </c>
      <c r="EC57" s="169">
        <v>210.26589999999999</v>
      </c>
      <c r="ED57" s="169">
        <v>214.61799999999999</v>
      </c>
      <c r="EE57" s="169">
        <v>116.3383</v>
      </c>
      <c r="EF57" s="169">
        <v>103.2852</v>
      </c>
      <c r="EG57" s="169">
        <v>-21.268999999999998</v>
      </c>
      <c r="EH57" s="169">
        <v>634.67449999999997</v>
      </c>
      <c r="EI57" s="169">
        <v>460.30079999999998</v>
      </c>
      <c r="EJ57" s="169">
        <v>0</v>
      </c>
      <c r="EK57" s="169">
        <v>-10.770300000000001</v>
      </c>
      <c r="EL57" s="169">
        <v>-7.7885</v>
      </c>
      <c r="EM57" s="169">
        <v>17.8963</v>
      </c>
      <c r="EN57" s="169">
        <v>78.682199999999995</v>
      </c>
      <c r="EO57" s="169">
        <v>72.803899999999999</v>
      </c>
      <c r="EP57" s="169">
        <v>181.30799999999999</v>
      </c>
      <c r="EQ57" s="169">
        <v>-35.136299999999999</v>
      </c>
      <c r="ER57" s="169">
        <v>-35.970999999999997</v>
      </c>
      <c r="ES57" s="169">
        <v>-11.853999999999999</v>
      </c>
      <c r="ET57" s="169">
        <v>18.61</v>
      </c>
      <c r="EU57" s="169">
        <v>0</v>
      </c>
      <c r="EV57" s="169">
        <v>124.7</v>
      </c>
      <c r="EW57" s="169">
        <v>17.958600000000001</v>
      </c>
      <c r="EX57" s="169">
        <v>87.454599999999999</v>
      </c>
      <c r="EY57" s="169">
        <v>-26.203800000000001</v>
      </c>
      <c r="EZ57" s="169">
        <v>-25.7121</v>
      </c>
      <c r="FA57" s="169">
        <v>13.5845</v>
      </c>
      <c r="FB57" s="169">
        <v>-50.220799999999997</v>
      </c>
      <c r="FC57" s="169">
        <v>65.503900000000002</v>
      </c>
      <c r="FD57" s="169">
        <v>24.273800000000001</v>
      </c>
      <c r="FE57" s="169">
        <v>0</v>
      </c>
      <c r="FF57" s="169">
        <v>23.9893</v>
      </c>
      <c r="FG57" s="169">
        <v>43.639400000000002</v>
      </c>
      <c r="FH57" s="169">
        <v>44.017000000000003</v>
      </c>
      <c r="FI57" s="169">
        <v>42.3416</v>
      </c>
      <c r="FJ57" s="169">
        <v>54.590800000000002</v>
      </c>
      <c r="FK57" s="169">
        <v>54.758200000000002</v>
      </c>
      <c r="FL57" s="169">
        <v>124.58750000000001</v>
      </c>
      <c r="FM57" s="169">
        <v>25.462199999999999</v>
      </c>
      <c r="FN57" s="169">
        <v>25.270700000000001</v>
      </c>
      <c r="FO57" s="169">
        <v>78.732399999999998</v>
      </c>
      <c r="FP57" s="169">
        <v>90.761700000000005</v>
      </c>
      <c r="FQ57" s="169">
        <v>31.1815</v>
      </c>
      <c r="FR57" s="169">
        <v>9.11</v>
      </c>
      <c r="FS57" s="169">
        <v>14.5809</v>
      </c>
      <c r="FT57" s="169">
        <v>1.6776</v>
      </c>
      <c r="FU57" s="169">
        <v>-1.54</v>
      </c>
      <c r="FV57" s="169">
        <v>19.63</v>
      </c>
      <c r="FW57" s="169">
        <v>30.0732</v>
      </c>
      <c r="FX57" s="169">
        <v>10.1228</v>
      </c>
      <c r="FY57" s="169">
        <v>-0.23300000000000001</v>
      </c>
      <c r="FZ57" s="169">
        <v>4.6319999999999997</v>
      </c>
      <c r="GA57" s="169">
        <v>10.7707</v>
      </c>
      <c r="GB57" s="169">
        <v>48.89</v>
      </c>
      <c r="GC57" s="169">
        <v>62.240900000000003</v>
      </c>
      <c r="GD57" s="169">
        <v>61.164200000000001</v>
      </c>
      <c r="GE57" s="169">
        <v>17.25</v>
      </c>
      <c r="GF57" s="169">
        <v>88.947500000000005</v>
      </c>
      <c r="GG57" s="169">
        <v>26.4</v>
      </c>
      <c r="GH57" s="169">
        <v>-10.808199999999999</v>
      </c>
      <c r="GI57" s="169">
        <v>3.5163000000000002</v>
      </c>
      <c r="GJ57" s="169">
        <v>3.7747999999999999</v>
      </c>
      <c r="GK57" s="169">
        <v>3.1945000000000001</v>
      </c>
      <c r="GL57" s="169">
        <v>0</v>
      </c>
      <c r="GM57" s="169">
        <v>0</v>
      </c>
      <c r="GN57" s="169">
        <v>-13.3085</v>
      </c>
      <c r="GO57" s="169">
        <v>-19.484999999999999</v>
      </c>
      <c r="GP57" s="169">
        <v>20.707599999999999</v>
      </c>
      <c r="GQ57" s="169">
        <v>50.150100000000002</v>
      </c>
      <c r="GR57" s="169">
        <v>55.935899999999997</v>
      </c>
      <c r="GS57" s="169">
        <v>56.853999999999999</v>
      </c>
      <c r="GT57" s="169">
        <v>-105.1634</v>
      </c>
      <c r="GU57" s="169">
        <v>-16.917200000000001</v>
      </c>
      <c r="GV57" s="169">
        <v>36.550699999999999</v>
      </c>
      <c r="GW57" s="169">
        <v>-34.321399999999997</v>
      </c>
      <c r="GX57" s="169">
        <v>10.537599999999999</v>
      </c>
      <c r="GY57" s="169">
        <v>19.076499999999999</v>
      </c>
      <c r="GZ57" s="169">
        <v>18.535399999999999</v>
      </c>
      <c r="HA57" s="169">
        <v>12.703900000000001</v>
      </c>
      <c r="HB57" s="169">
        <v>156.37110000000001</v>
      </c>
      <c r="HC57" s="169">
        <v>205.10419999999999</v>
      </c>
      <c r="HD57" s="169">
        <v>278.3</v>
      </c>
      <c r="HE57" s="169">
        <v>0</v>
      </c>
      <c r="HF57" s="169">
        <v>-165.4085</v>
      </c>
      <c r="HG57" s="169">
        <v>616.96209999999996</v>
      </c>
      <c r="HH57" s="169">
        <v>627.29380000000003</v>
      </c>
      <c r="HI57" s="169">
        <v>0</v>
      </c>
      <c r="HJ57" s="169">
        <v>-45.485399999999998</v>
      </c>
      <c r="HK57" s="169">
        <v>-35.557299999999998</v>
      </c>
      <c r="HL57" s="169">
        <v>-23.5245</v>
      </c>
      <c r="HM57" s="169">
        <v>79.755899999999997</v>
      </c>
      <c r="HN57" s="169">
        <v>79.390199999999993</v>
      </c>
      <c r="HO57" s="169">
        <v>0</v>
      </c>
      <c r="HP57" s="169">
        <v>0</v>
      </c>
      <c r="HQ57" s="169">
        <v>27.8535</v>
      </c>
      <c r="HR57" s="169">
        <v>27.6448</v>
      </c>
      <c r="HS57" s="169">
        <v>-13.951499999999999</v>
      </c>
      <c r="HT57" s="169">
        <v>-13.352499999999999</v>
      </c>
      <c r="HU57" s="169">
        <v>112.59</v>
      </c>
      <c r="HV57" s="169">
        <v>110.64</v>
      </c>
      <c r="HW57" s="169">
        <v>35.299999999999997</v>
      </c>
      <c r="HX57" s="169">
        <v>35.6</v>
      </c>
      <c r="HY57" s="169">
        <v>22.848400000000002</v>
      </c>
      <c r="HZ57" s="169">
        <v>44.4</v>
      </c>
      <c r="IA57" s="169">
        <v>-216.5909</v>
      </c>
      <c r="IB57" s="169">
        <v>165.88990000000001</v>
      </c>
      <c r="IC57" s="169">
        <v>0</v>
      </c>
      <c r="ID57" s="169">
        <v>21.3</v>
      </c>
      <c r="IE57" s="169">
        <v>13.8</v>
      </c>
      <c r="IF57" s="169">
        <v>17.600000000000001</v>
      </c>
      <c r="IG57" s="169">
        <v>18.600000000000001</v>
      </c>
      <c r="IH57" s="169">
        <v>1.5024</v>
      </c>
      <c r="II57" s="169">
        <v>1.5245</v>
      </c>
      <c r="IJ57" s="169">
        <v>0</v>
      </c>
      <c r="IK57" s="169">
        <v>12.800800000000001</v>
      </c>
      <c r="IL57" s="169">
        <v>496.76569999999998</v>
      </c>
      <c r="IM57" s="169">
        <v>394.69900000000001</v>
      </c>
      <c r="IN57" s="169">
        <v>0</v>
      </c>
      <c r="IO57" s="169">
        <v>27.937899999999999</v>
      </c>
      <c r="IP57" s="169">
        <v>382.73379999999997</v>
      </c>
      <c r="IQ57" s="169">
        <v>-88.197500000000005</v>
      </c>
      <c r="IR57" s="169">
        <v>81.849500000000006</v>
      </c>
      <c r="IS57" s="169">
        <v>31.804400000000001</v>
      </c>
      <c r="IT57" s="169">
        <v>184.68180000000001</v>
      </c>
      <c r="IU57" s="169">
        <v>183.08529999999999</v>
      </c>
      <c r="IV57" s="169">
        <v>157.2646</v>
      </c>
      <c r="IW57" s="169">
        <v>-7.3484999999999996</v>
      </c>
      <c r="IX57" s="169">
        <v>229.44900000000001</v>
      </c>
      <c r="IY57" s="169">
        <v>-82.990799999999993</v>
      </c>
      <c r="IZ57" s="169">
        <v>255.01050000000001</v>
      </c>
      <c r="JA57" s="169">
        <v>-7.8045</v>
      </c>
      <c r="JB57" s="169">
        <v>40.617899999999999</v>
      </c>
      <c r="JC57" s="169">
        <v>17.84</v>
      </c>
      <c r="JD57" s="169">
        <v>7.657</v>
      </c>
      <c r="JE57" s="169">
        <v>7.6109999999999998</v>
      </c>
      <c r="JF57" s="169">
        <v>-7.2</v>
      </c>
      <c r="JG57" s="169">
        <v>-4.96</v>
      </c>
      <c r="JH57" s="169">
        <v>0</v>
      </c>
      <c r="JI57" s="169">
        <v>17.344899999999999</v>
      </c>
      <c r="JJ57" s="169">
        <v>-4.0420999999999996</v>
      </c>
      <c r="JK57" s="169">
        <v>-18.3978</v>
      </c>
      <c r="JL57" s="169">
        <v>10.7</v>
      </c>
      <c r="JM57" s="169">
        <v>53.994</v>
      </c>
      <c r="JN57" s="169">
        <v>53.651000000000003</v>
      </c>
      <c r="JO57" s="169">
        <v>11.4392</v>
      </c>
      <c r="JP57" s="169">
        <v>13.809100000000001</v>
      </c>
      <c r="JQ57" s="169">
        <v>52.352800000000002</v>
      </c>
      <c r="JR57" s="169">
        <v>51.7363</v>
      </c>
      <c r="JS57" s="169">
        <v>52.5593</v>
      </c>
      <c r="JT57" s="169">
        <v>0</v>
      </c>
      <c r="JU57" s="169">
        <v>46.5</v>
      </c>
      <c r="JV57" s="169">
        <v>0</v>
      </c>
      <c r="JW57" s="169">
        <v>11.21</v>
      </c>
      <c r="JX57" s="169">
        <v>0</v>
      </c>
      <c r="JY57" s="169">
        <v>-26.060199999999998</v>
      </c>
      <c r="JZ57" s="169">
        <v>83.925899999999999</v>
      </c>
      <c r="KA57" s="169">
        <v>68.586699999999993</v>
      </c>
      <c r="KB57" s="169">
        <v>-25.4617</v>
      </c>
      <c r="KC57" s="169">
        <v>-62.7562</v>
      </c>
      <c r="KD57" s="169">
        <v>58.755899999999997</v>
      </c>
      <c r="KE57" s="169">
        <v>41.127299999999998</v>
      </c>
      <c r="KF57" s="169">
        <v>11.5</v>
      </c>
      <c r="KG57" s="169">
        <v>54.3</v>
      </c>
      <c r="KH57" s="169">
        <v>75.798599999999993</v>
      </c>
      <c r="KI57" s="169">
        <v>176.67490000000001</v>
      </c>
    </row>
    <row r="58" spans="1:295" x14ac:dyDescent="0.3">
      <c r="A58" s="236" t="s">
        <v>920</v>
      </c>
      <c r="B58" s="236"/>
      <c r="C58" s="169">
        <v>0</v>
      </c>
      <c r="D58" s="169">
        <v>0</v>
      </c>
      <c r="E58" s="169">
        <v>-28.5121</v>
      </c>
      <c r="F58" s="169">
        <v>-39.709899999999998</v>
      </c>
      <c r="G58" s="169">
        <v>11.311299999999999</v>
      </c>
      <c r="H58" s="169">
        <v>0</v>
      </c>
      <c r="I58" s="169">
        <v>39.619900000000001</v>
      </c>
      <c r="J58" s="169">
        <v>-99.3185</v>
      </c>
      <c r="K58" s="169">
        <v>37.0137</v>
      </c>
      <c r="L58" s="169">
        <v>18.729399999999998</v>
      </c>
      <c r="M58" s="169">
        <v>0</v>
      </c>
      <c r="N58" s="169">
        <v>-8.8800000000000008</v>
      </c>
      <c r="O58" s="169">
        <v>-80.665000000000006</v>
      </c>
      <c r="P58" s="169">
        <v>26.4</v>
      </c>
      <c r="Q58" s="169">
        <v>9.1080000000000005</v>
      </c>
      <c r="R58" s="169">
        <v>-70.400000000000006</v>
      </c>
      <c r="S58" s="169">
        <v>9.6414000000000009</v>
      </c>
      <c r="T58" s="169">
        <v>31.410599999999999</v>
      </c>
      <c r="U58" s="169">
        <v>5.5815999999999999</v>
      </c>
      <c r="V58" s="169">
        <v>9.4758999999999993</v>
      </c>
      <c r="W58" s="169">
        <v>15.4749</v>
      </c>
      <c r="X58" s="169">
        <v>15.211</v>
      </c>
      <c r="Y58" s="169">
        <v>0.15570000000000001</v>
      </c>
      <c r="Z58" s="169">
        <v>2.4836999999999998</v>
      </c>
      <c r="AA58" s="169">
        <v>0</v>
      </c>
      <c r="AB58" s="169">
        <v>0</v>
      </c>
      <c r="AC58" s="169">
        <v>-75.010000000000005</v>
      </c>
      <c r="AD58" s="169">
        <v>-74.91</v>
      </c>
      <c r="AE58" s="169">
        <v>0</v>
      </c>
      <c r="AF58" s="169">
        <v>-17.760000000000002</v>
      </c>
      <c r="AG58" s="169">
        <v>26.4</v>
      </c>
      <c r="AH58" s="169">
        <v>3.419</v>
      </c>
      <c r="AI58" s="169">
        <v>0.151</v>
      </c>
      <c r="AJ58" s="169">
        <v>0</v>
      </c>
      <c r="AK58" s="169">
        <v>-65.48</v>
      </c>
      <c r="AL58" s="169">
        <v>-98.7</v>
      </c>
      <c r="AM58" s="169">
        <v>36.64</v>
      </c>
      <c r="AN58" s="169">
        <v>36.9</v>
      </c>
      <c r="AO58" s="169">
        <v>9.1874000000000002</v>
      </c>
      <c r="AP58" s="169">
        <v>4.2971000000000004</v>
      </c>
      <c r="AQ58" s="169">
        <v>54.913699999999999</v>
      </c>
      <c r="AR58" s="169">
        <v>57.040900000000001</v>
      </c>
      <c r="AS58" s="169">
        <v>28.377500000000001</v>
      </c>
      <c r="AT58" s="169">
        <v>-60.817500000000003</v>
      </c>
      <c r="AU58" s="169">
        <v>-60.724299999999999</v>
      </c>
      <c r="AV58" s="169">
        <v>3.7565</v>
      </c>
      <c r="AW58" s="169">
        <v>3.9704000000000002</v>
      </c>
      <c r="AX58" s="169">
        <v>53.315800000000003</v>
      </c>
      <c r="AY58" s="169">
        <v>53.181800000000003</v>
      </c>
      <c r="AZ58" s="169">
        <v>-17.249099999999999</v>
      </c>
      <c r="BA58" s="169">
        <v>-18.9422</v>
      </c>
      <c r="BB58" s="169">
        <v>-553.61990000000003</v>
      </c>
      <c r="BC58" s="169">
        <v>-27.419499999999999</v>
      </c>
      <c r="BD58" s="169">
        <v>-21.1</v>
      </c>
      <c r="BE58" s="169">
        <v>-21.1</v>
      </c>
      <c r="BF58" s="169">
        <v>47.769399999999997</v>
      </c>
      <c r="BG58" s="169">
        <v>47.524799999999999</v>
      </c>
      <c r="BH58" s="169">
        <v>-5.3083</v>
      </c>
      <c r="BI58" s="169">
        <v>0</v>
      </c>
      <c r="BJ58" s="169">
        <v>-79.355999999999995</v>
      </c>
      <c r="BK58" s="169">
        <v>3.4344999999999999</v>
      </c>
      <c r="BL58" s="169">
        <v>0</v>
      </c>
      <c r="BM58" s="169">
        <v>2.7343000000000002</v>
      </c>
      <c r="BN58" s="169">
        <v>382.33580000000001</v>
      </c>
      <c r="BO58" s="169">
        <v>50.355499999999999</v>
      </c>
      <c r="BP58" s="169">
        <v>50.294499999999999</v>
      </c>
      <c r="BQ58" s="169">
        <v>-620.61099999999999</v>
      </c>
      <c r="BR58" s="169">
        <v>321.8252</v>
      </c>
      <c r="BS58" s="169">
        <v>0</v>
      </c>
      <c r="BT58" s="169">
        <v>-129.55330000000001</v>
      </c>
      <c r="BU58" s="169">
        <v>0</v>
      </c>
      <c r="BV58" s="169">
        <v>66.623500000000007</v>
      </c>
      <c r="BW58" s="169">
        <v>23.12</v>
      </c>
      <c r="BX58" s="169">
        <v>21.96</v>
      </c>
      <c r="BY58" s="169">
        <v>46.12</v>
      </c>
      <c r="BZ58" s="169">
        <v>61.12</v>
      </c>
      <c r="CA58" s="169">
        <v>-54.918199999999999</v>
      </c>
      <c r="CB58" s="169">
        <v>-54.784300000000002</v>
      </c>
      <c r="CC58" s="169">
        <v>61.365099999999998</v>
      </c>
      <c r="CD58" s="169">
        <v>62.159399999999998</v>
      </c>
      <c r="CE58" s="169">
        <v>13.193</v>
      </c>
      <c r="CF58" s="169">
        <v>-176.35149999999999</v>
      </c>
      <c r="CG58" s="169">
        <v>-175.26949999999999</v>
      </c>
      <c r="CH58" s="169">
        <v>-7.9486999999999997</v>
      </c>
      <c r="CI58" s="169">
        <v>0</v>
      </c>
      <c r="CJ58" s="169">
        <v>19.570900000000002</v>
      </c>
      <c r="CK58" s="169">
        <v>25.984999999999999</v>
      </c>
      <c r="CL58" s="169">
        <v>0</v>
      </c>
      <c r="CM58" s="169">
        <v>147.6</v>
      </c>
      <c r="CN58" s="169">
        <v>-17.059999999999999</v>
      </c>
      <c r="CO58" s="169">
        <v>52.813899999999997</v>
      </c>
      <c r="CP58" s="169">
        <v>52.744700000000002</v>
      </c>
      <c r="CQ58" s="169">
        <v>51.909199999999998</v>
      </c>
      <c r="CR58" s="169">
        <v>-46.057899999999997</v>
      </c>
      <c r="CS58" s="169">
        <v>-45.0627</v>
      </c>
      <c r="CT58" s="169">
        <v>16.5108</v>
      </c>
      <c r="CU58" s="169">
        <v>-106.6318</v>
      </c>
      <c r="CV58" s="169">
        <v>19.072900000000001</v>
      </c>
      <c r="CW58" s="169">
        <v>10.130800000000001</v>
      </c>
      <c r="CX58" s="169">
        <v>52.33</v>
      </c>
      <c r="CY58" s="169">
        <v>27.39</v>
      </c>
      <c r="CZ58" s="169">
        <v>38.679200000000002</v>
      </c>
      <c r="DA58" s="169">
        <v>36.479199999999999</v>
      </c>
      <c r="DB58" s="169">
        <v>-35.119999999999997</v>
      </c>
      <c r="DC58" s="169">
        <v>-8.7090999999999994</v>
      </c>
      <c r="DD58" s="169">
        <v>0</v>
      </c>
      <c r="DE58" s="169">
        <v>0</v>
      </c>
      <c r="DF58" s="169">
        <v>-147.2184</v>
      </c>
      <c r="DG58" s="169">
        <v>-14.8344</v>
      </c>
      <c r="DH58" s="169">
        <v>-21.540800000000001</v>
      </c>
      <c r="DI58" s="169">
        <v>-125.8</v>
      </c>
      <c r="DJ58" s="169">
        <v>-126.1</v>
      </c>
      <c r="DK58" s="169">
        <v>17.520399999999999</v>
      </c>
      <c r="DL58" s="169">
        <v>31.3568</v>
      </c>
      <c r="DM58" s="169">
        <v>34.768500000000003</v>
      </c>
      <c r="DN58" s="169">
        <v>44.549599999999998</v>
      </c>
      <c r="DO58" s="169">
        <v>30.92</v>
      </c>
      <c r="DP58" s="169">
        <v>-12.77</v>
      </c>
      <c r="DQ58" s="169">
        <v>36.115000000000002</v>
      </c>
      <c r="DR58" s="169">
        <v>77.294399999999996</v>
      </c>
      <c r="DS58" s="169">
        <v>-21.82</v>
      </c>
      <c r="DT58" s="169">
        <v>-22.1</v>
      </c>
      <c r="DU58" s="169">
        <v>69.36</v>
      </c>
      <c r="DV58" s="169">
        <v>48.36</v>
      </c>
      <c r="DW58" s="169">
        <v>76.9636</v>
      </c>
      <c r="DX58" s="169">
        <v>75.945499999999996</v>
      </c>
      <c r="DY58" s="169">
        <v>-23.749400000000001</v>
      </c>
      <c r="DZ58" s="169">
        <v>-23.636399999999998</v>
      </c>
      <c r="EA58" s="169">
        <v>164.80099999999999</v>
      </c>
      <c r="EB58" s="169">
        <v>118.6853</v>
      </c>
      <c r="EC58" s="169">
        <v>113.0835</v>
      </c>
      <c r="ED58" s="169">
        <v>116.25320000000001</v>
      </c>
      <c r="EE58" s="169">
        <v>70.2273</v>
      </c>
      <c r="EF58" s="169">
        <v>51.869100000000003</v>
      </c>
      <c r="EG58" s="169">
        <v>-26.745999999999999</v>
      </c>
      <c r="EH58" s="169">
        <v>382.63740000000001</v>
      </c>
      <c r="EI58" s="169">
        <v>9.9723000000000006</v>
      </c>
      <c r="EJ58" s="169">
        <v>0</v>
      </c>
      <c r="EK58" s="169">
        <v>-29.356100000000001</v>
      </c>
      <c r="EL58" s="169">
        <v>-26.4068</v>
      </c>
      <c r="EM58" s="169">
        <v>-33.201799999999999</v>
      </c>
      <c r="EN58" s="169">
        <v>22.965599999999998</v>
      </c>
      <c r="EO58" s="169">
        <v>21.239799999999999</v>
      </c>
      <c r="EP58" s="169">
        <v>20.015999999999998</v>
      </c>
      <c r="EQ58" s="169">
        <v>-81.759699999999995</v>
      </c>
      <c r="ER58" s="169">
        <v>-82.475399999999993</v>
      </c>
      <c r="ES58" s="169">
        <v>-65.334100000000007</v>
      </c>
      <c r="ET58" s="169">
        <v>0</v>
      </c>
      <c r="EU58" s="169">
        <v>-13.6</v>
      </c>
      <c r="EV58" s="169">
        <v>0.9</v>
      </c>
      <c r="EW58" s="169">
        <v>11.2036</v>
      </c>
      <c r="EX58" s="169">
        <v>-30.372299999999999</v>
      </c>
      <c r="EY58" s="169">
        <v>-39.904600000000002</v>
      </c>
      <c r="EZ58" s="169">
        <v>-38.8613</v>
      </c>
      <c r="FA58" s="169">
        <v>3.1461000000000001</v>
      </c>
      <c r="FB58" s="169">
        <v>-97.395099999999999</v>
      </c>
      <c r="FC58" s="169">
        <v>14.1829</v>
      </c>
      <c r="FD58" s="169">
        <v>20.799700000000001</v>
      </c>
      <c r="FE58" s="169">
        <v>0</v>
      </c>
      <c r="FF58" s="169">
        <v>20.366</v>
      </c>
      <c r="FG58" s="169">
        <v>33.861199999999997</v>
      </c>
      <c r="FH58" s="169">
        <v>33.564900000000002</v>
      </c>
      <c r="FI58" s="169">
        <v>32.8979</v>
      </c>
      <c r="FJ58" s="169">
        <v>11.7219</v>
      </c>
      <c r="FK58" s="169">
        <v>11.8894</v>
      </c>
      <c r="FL58" s="169">
        <v>-53.0837</v>
      </c>
      <c r="FM58" s="169">
        <v>-14.6934</v>
      </c>
      <c r="FN58" s="169">
        <v>-14.6326</v>
      </c>
      <c r="FO58" s="169">
        <v>-60.962200000000003</v>
      </c>
      <c r="FP58" s="169">
        <v>-61.389600000000002</v>
      </c>
      <c r="FQ58" s="169">
        <v>1.6938</v>
      </c>
      <c r="FR58" s="169">
        <v>-16.760000000000002</v>
      </c>
      <c r="FS58" s="169">
        <v>3.0842000000000001</v>
      </c>
      <c r="FT58" s="169">
        <v>0.751</v>
      </c>
      <c r="FU58" s="169">
        <v>-9.11</v>
      </c>
      <c r="FV58" s="169">
        <v>11.77</v>
      </c>
      <c r="FW58" s="169">
        <v>0</v>
      </c>
      <c r="FX58" s="169">
        <v>7.8296999999999999</v>
      </c>
      <c r="FY58" s="169">
        <v>-4.6840000000000002</v>
      </c>
      <c r="FZ58" s="169">
        <v>0.76200000000000001</v>
      </c>
      <c r="GA58" s="169">
        <v>8.7527000000000008</v>
      </c>
      <c r="GB58" s="169">
        <v>32.909999999999997</v>
      </c>
      <c r="GC58" s="169">
        <v>-90.584800000000001</v>
      </c>
      <c r="GD58" s="169">
        <v>-77.660600000000002</v>
      </c>
      <c r="GE58" s="169">
        <v>12.07</v>
      </c>
      <c r="GF58" s="169">
        <v>67.177400000000006</v>
      </c>
      <c r="GG58" s="169">
        <v>14.7</v>
      </c>
      <c r="GH58" s="169">
        <v>-23.223400000000002</v>
      </c>
      <c r="GI58" s="169">
        <v>-0.372</v>
      </c>
      <c r="GJ58" s="169">
        <v>0</v>
      </c>
      <c r="GK58" s="169">
        <v>1.4072</v>
      </c>
      <c r="GL58" s="169">
        <v>0</v>
      </c>
      <c r="GM58" s="169">
        <v>0</v>
      </c>
      <c r="GN58" s="169">
        <v>-16.447199999999999</v>
      </c>
      <c r="GO58" s="169">
        <v>-47.662100000000002</v>
      </c>
      <c r="GP58" s="169">
        <v>14.792</v>
      </c>
      <c r="GQ58" s="169">
        <v>19.932700000000001</v>
      </c>
      <c r="GR58" s="169">
        <v>40.880800000000001</v>
      </c>
      <c r="GS58" s="169">
        <v>40.265900000000002</v>
      </c>
      <c r="GT58" s="169">
        <v>-156.0343</v>
      </c>
      <c r="GU58" s="169">
        <v>-34.996400000000001</v>
      </c>
      <c r="GV58" s="169">
        <v>21.758700000000001</v>
      </c>
      <c r="GW58" s="169">
        <v>-74.290099999999995</v>
      </c>
      <c r="GX58" s="169">
        <v>8.5508000000000006</v>
      </c>
      <c r="GY58" s="169">
        <v>6.1440000000000001</v>
      </c>
      <c r="GZ58" s="169">
        <v>5.8761000000000001</v>
      </c>
      <c r="HA58" s="169">
        <v>9.8071999999999999</v>
      </c>
      <c r="HB58" s="169">
        <v>0</v>
      </c>
      <c r="HC58" s="169">
        <v>48.038899999999998</v>
      </c>
      <c r="HD58" s="169">
        <v>2.1</v>
      </c>
      <c r="HE58" s="169">
        <v>-275.93889999999999</v>
      </c>
      <c r="HF58" s="169">
        <v>-613.33240000000001</v>
      </c>
      <c r="HG58" s="169">
        <v>168.44470000000001</v>
      </c>
      <c r="HH58" s="169">
        <v>16.896799999999999</v>
      </c>
      <c r="HI58" s="169">
        <v>-149.0187</v>
      </c>
      <c r="HJ58" s="169">
        <v>-190.21639999999999</v>
      </c>
      <c r="HK58" s="169">
        <v>-66.338399999999993</v>
      </c>
      <c r="HL58" s="169">
        <v>-61.023200000000003</v>
      </c>
      <c r="HM58" s="169">
        <v>59.532600000000002</v>
      </c>
      <c r="HN58" s="169">
        <v>61.753900000000002</v>
      </c>
      <c r="HO58" s="169">
        <v>-90.532200000000003</v>
      </c>
      <c r="HP58" s="169">
        <v>-94.257599999999996</v>
      </c>
      <c r="HQ58" s="169">
        <v>-16.466000000000001</v>
      </c>
      <c r="HR58" s="169">
        <v>-17.279</v>
      </c>
      <c r="HS58" s="169">
        <v>-86.067300000000003</v>
      </c>
      <c r="HT58" s="169">
        <v>-85.969700000000003</v>
      </c>
      <c r="HU58" s="169">
        <v>-4.6399999999999997</v>
      </c>
      <c r="HV58" s="169">
        <v>-4.5199999999999996</v>
      </c>
      <c r="HW58" s="169">
        <v>0.9</v>
      </c>
      <c r="HX58" s="169">
        <v>1.6</v>
      </c>
      <c r="HY58" s="169">
        <v>21.310300000000002</v>
      </c>
      <c r="HZ58" s="169">
        <v>-71.92</v>
      </c>
      <c r="IA58" s="169">
        <v>-346.02589999999998</v>
      </c>
      <c r="IB58" s="169">
        <v>99.743399999999994</v>
      </c>
      <c r="IC58" s="169">
        <v>0</v>
      </c>
      <c r="ID58" s="169">
        <v>8.8000000000000007</v>
      </c>
      <c r="IE58" s="169">
        <v>-44.4</v>
      </c>
      <c r="IF58" s="169">
        <v>-26.7</v>
      </c>
      <c r="IG58" s="169">
        <v>-26.8</v>
      </c>
      <c r="IH58" s="169">
        <v>0.90880000000000005</v>
      </c>
      <c r="II58" s="169">
        <v>0.79779999999999995</v>
      </c>
      <c r="IJ58" s="169">
        <v>-616.09140000000002</v>
      </c>
      <c r="IK58" s="169">
        <v>-416.70280000000002</v>
      </c>
      <c r="IL58" s="169">
        <v>0</v>
      </c>
      <c r="IM58" s="169">
        <v>-26.100200000000001</v>
      </c>
      <c r="IN58" s="169">
        <v>0</v>
      </c>
      <c r="IO58" s="169">
        <v>-388.08710000000002</v>
      </c>
      <c r="IP58" s="169">
        <v>-37.763399999999997</v>
      </c>
      <c r="IQ58" s="169">
        <v>-152.73070000000001</v>
      </c>
      <c r="IR58" s="169">
        <v>-226.45179999999999</v>
      </c>
      <c r="IS58" s="169">
        <v>-378.0949</v>
      </c>
      <c r="IT58" s="169">
        <v>97.981300000000005</v>
      </c>
      <c r="IU58" s="169">
        <v>100.28579999999999</v>
      </c>
      <c r="IV58" s="169">
        <v>92.331900000000005</v>
      </c>
      <c r="IW58" s="169">
        <v>-470.5478</v>
      </c>
      <c r="IX58" s="169">
        <v>-82.050399999999996</v>
      </c>
      <c r="IY58" s="169">
        <v>-249.5367</v>
      </c>
      <c r="IZ58" s="169">
        <v>81.945999999999998</v>
      </c>
      <c r="JA58" s="169">
        <v>-11.9712</v>
      </c>
      <c r="JB58" s="169">
        <v>11.464</v>
      </c>
      <c r="JC58" s="169">
        <v>6.64</v>
      </c>
      <c r="JD58" s="169">
        <v>5.7850000000000001</v>
      </c>
      <c r="JE58" s="169">
        <v>5.7859999999999996</v>
      </c>
      <c r="JF58" s="169">
        <v>-17.920000000000002</v>
      </c>
      <c r="JG58" s="169">
        <v>-16.239999999999998</v>
      </c>
      <c r="JH58" s="169">
        <v>0</v>
      </c>
      <c r="JI58" s="169">
        <v>5.8029999999999999</v>
      </c>
      <c r="JJ58" s="169">
        <v>-24.7547</v>
      </c>
      <c r="JK58" s="169">
        <v>-33.604900000000001</v>
      </c>
      <c r="JL58" s="169">
        <v>-4</v>
      </c>
      <c r="JM58" s="169">
        <v>46.603000000000002</v>
      </c>
      <c r="JN58" s="169">
        <v>46.445999999999998</v>
      </c>
      <c r="JO58" s="169">
        <v>0</v>
      </c>
      <c r="JP58" s="169">
        <v>0</v>
      </c>
      <c r="JQ58" s="169">
        <v>40.5199</v>
      </c>
      <c r="JR58" s="169">
        <v>39.726100000000002</v>
      </c>
      <c r="JS58" s="169">
        <v>39.040999999999997</v>
      </c>
      <c r="JT58" s="169">
        <v>0</v>
      </c>
      <c r="JU58" s="169">
        <v>-11.5</v>
      </c>
      <c r="JV58" s="169">
        <v>0</v>
      </c>
      <c r="JW58" s="169">
        <v>5.29</v>
      </c>
      <c r="JX58" s="169">
        <v>0</v>
      </c>
      <c r="JY58" s="169">
        <v>-63.239199999999997</v>
      </c>
      <c r="JZ58" s="169">
        <v>64.888099999999994</v>
      </c>
      <c r="KA58" s="169">
        <v>35.512500000000003</v>
      </c>
      <c r="KB58" s="169">
        <v>-62.7971</v>
      </c>
      <c r="KC58" s="169">
        <v>-81.614900000000006</v>
      </c>
      <c r="KD58" s="169">
        <v>21.469899999999999</v>
      </c>
      <c r="KE58" s="169">
        <v>19.224</v>
      </c>
      <c r="KF58" s="169">
        <v>-54.4</v>
      </c>
      <c r="KG58" s="169">
        <v>-11.4</v>
      </c>
      <c r="KH58" s="169">
        <v>-146.54310000000001</v>
      </c>
      <c r="KI58" s="169">
        <v>6.9809999999999999</v>
      </c>
    </row>
    <row r="59" spans="1:295" x14ac:dyDescent="0.3">
      <c r="A59" s="236" t="s">
        <v>921</v>
      </c>
      <c r="B59" s="236"/>
      <c r="C59" s="169">
        <v>0</v>
      </c>
      <c r="D59" s="169">
        <v>0</v>
      </c>
      <c r="E59" s="169">
        <v>-22.727410416666665</v>
      </c>
      <c r="F59" s="169">
        <v>-34.617793749999997</v>
      </c>
      <c r="G59" s="169">
        <v>16.144791666666666</v>
      </c>
      <c r="H59" s="169">
        <v>0</v>
      </c>
      <c r="I59" s="169">
        <v>51.984581249999998</v>
      </c>
      <c r="J59" s="169">
        <v>-80.225903125000002</v>
      </c>
      <c r="K59" s="169">
        <v>55.172911458333331</v>
      </c>
      <c r="L59" s="169">
        <v>27.952163541666668</v>
      </c>
      <c r="M59" s="169">
        <v>0</v>
      </c>
      <c r="N59" s="169">
        <v>0.97124999999999995</v>
      </c>
      <c r="O59" s="169">
        <v>-57.007083333333327</v>
      </c>
      <c r="P59" s="169">
        <v>51.539583333333333</v>
      </c>
      <c r="Q59" s="169">
        <v>14.85225</v>
      </c>
      <c r="R59" s="169">
        <v>-51.104166666666671</v>
      </c>
      <c r="S59" s="169">
        <v>12.204166666666667</v>
      </c>
      <c r="T59" s="169">
        <v>43.487883333333329</v>
      </c>
      <c r="U59" s="169">
        <v>14.762245833333333</v>
      </c>
      <c r="V59" s="169">
        <v>15.010406250000001</v>
      </c>
      <c r="W59" s="169">
        <v>24.960513541666664</v>
      </c>
      <c r="X59" s="169">
        <v>16.467277083333332</v>
      </c>
      <c r="Y59" s="169">
        <v>4.6911312499999998</v>
      </c>
      <c r="Z59" s="169">
        <v>7.0699229166666671</v>
      </c>
      <c r="AA59" s="169">
        <v>0</v>
      </c>
      <c r="AB59" s="169">
        <v>0</v>
      </c>
      <c r="AC59" s="169">
        <v>-62.40958333333333</v>
      </c>
      <c r="AD59" s="169">
        <v>-62.367708333333326</v>
      </c>
      <c r="AE59" s="169">
        <v>0</v>
      </c>
      <c r="AF59" s="169">
        <v>-1.1100000000000001</v>
      </c>
      <c r="AG59" s="169">
        <v>55.412500000000001</v>
      </c>
      <c r="AH59" s="169">
        <v>8.2698541666666667</v>
      </c>
      <c r="AI59" s="169">
        <v>0.18058333333333335</v>
      </c>
      <c r="AJ59" s="169">
        <v>0</v>
      </c>
      <c r="AK59" s="169">
        <v>-48.534583333333337</v>
      </c>
      <c r="AL59" s="169">
        <v>-66.56583333333333</v>
      </c>
      <c r="AM59" s="169">
        <v>48.790624999999999</v>
      </c>
      <c r="AN59" s="169">
        <v>49.040624999999999</v>
      </c>
      <c r="AO59" s="169">
        <v>14.160717708333332</v>
      </c>
      <c r="AP59" s="169">
        <v>8.4506822916666664</v>
      </c>
      <c r="AQ59" s="169">
        <v>68.699587500000007</v>
      </c>
      <c r="AR59" s="169">
        <v>71.191296875000006</v>
      </c>
      <c r="AS59" s="169">
        <v>45.595372916666669</v>
      </c>
      <c r="AT59" s="169">
        <v>-49.629077083333335</v>
      </c>
      <c r="AU59" s="169">
        <v>-49.552152083333333</v>
      </c>
      <c r="AV59" s="169">
        <v>17.991787500000001</v>
      </c>
      <c r="AW59" s="169">
        <v>18.420810416666665</v>
      </c>
      <c r="AX59" s="169">
        <v>73.246395833333324</v>
      </c>
      <c r="AY59" s="169">
        <v>74.605519791666666</v>
      </c>
      <c r="AZ59" s="169">
        <v>7.0648291666666667</v>
      </c>
      <c r="BA59" s="169">
        <v>6.582791666666667</v>
      </c>
      <c r="BB59" s="169">
        <v>-454.61925520833324</v>
      </c>
      <c r="BC59" s="169">
        <v>-14.276803125000001</v>
      </c>
      <c r="BD59" s="169">
        <v>-12.393750000000001</v>
      </c>
      <c r="BE59" s="169">
        <v>-12.402083333333334</v>
      </c>
      <c r="BF59" s="169">
        <v>56.898134374999998</v>
      </c>
      <c r="BG59" s="169">
        <v>55.67721770833333</v>
      </c>
      <c r="BH59" s="169">
        <v>-3.930878125</v>
      </c>
      <c r="BI59" s="169">
        <v>0</v>
      </c>
      <c r="BJ59" s="169">
        <v>-61.355196874999997</v>
      </c>
      <c r="BK59" s="169">
        <v>7.5299041666666664</v>
      </c>
      <c r="BL59" s="169">
        <v>6.2476958333333332</v>
      </c>
      <c r="BM59" s="169">
        <v>5.1980989583333335</v>
      </c>
      <c r="BN59" s="169">
        <v>507.14562708333335</v>
      </c>
      <c r="BO59" s="169">
        <v>118.24932916666666</v>
      </c>
      <c r="BP59" s="169">
        <v>118.25252395833333</v>
      </c>
      <c r="BQ59" s="169">
        <v>-490.10242916666664</v>
      </c>
      <c r="BR59" s="169">
        <v>493.06431458333327</v>
      </c>
      <c r="BS59" s="169">
        <v>0</v>
      </c>
      <c r="BT59" s="169">
        <v>-73.440842708333335</v>
      </c>
      <c r="BU59" s="169">
        <v>74.307508333333331</v>
      </c>
      <c r="BV59" s="169">
        <v>91.612078124999996</v>
      </c>
      <c r="BW59" s="169">
        <v>28.552708333333335</v>
      </c>
      <c r="BX59" s="169">
        <v>30.391666666666666</v>
      </c>
      <c r="BY59" s="169">
        <v>63.752499999999998</v>
      </c>
      <c r="BZ59" s="169">
        <v>76.707708333333329</v>
      </c>
      <c r="CA59" s="169">
        <v>-29.723115624999998</v>
      </c>
      <c r="CB59" s="169">
        <v>-30.042665625000001</v>
      </c>
      <c r="CC59" s="169">
        <v>78.274447916666659</v>
      </c>
      <c r="CD59" s="169">
        <v>79.004668749999993</v>
      </c>
      <c r="CE59" s="169">
        <v>17.540514583333334</v>
      </c>
      <c r="CF59" s="169">
        <v>-104.23486354166667</v>
      </c>
      <c r="CG59" s="169">
        <v>-103.87778020833333</v>
      </c>
      <c r="CH59" s="169">
        <v>2.3797427083333336</v>
      </c>
      <c r="CI59" s="169">
        <v>0</v>
      </c>
      <c r="CJ59" s="169">
        <v>19.570900000000002</v>
      </c>
      <c r="CK59" s="169">
        <v>25.984999999999999</v>
      </c>
      <c r="CL59" s="169">
        <v>0</v>
      </c>
      <c r="CM59" s="169">
        <v>201.375</v>
      </c>
      <c r="CN59" s="169">
        <v>-15.360416666666666</v>
      </c>
      <c r="CO59" s="169">
        <v>63.866043750000003</v>
      </c>
      <c r="CP59" s="169">
        <v>63.458412500000001</v>
      </c>
      <c r="CQ59" s="169">
        <v>62.027338541666666</v>
      </c>
      <c r="CR59" s="169">
        <v>-24.216013541666666</v>
      </c>
      <c r="CS59" s="169">
        <v>-23.830002083333333</v>
      </c>
      <c r="CT59" s="169">
        <v>39.25338958333333</v>
      </c>
      <c r="CU59" s="169">
        <v>-65.36284479166666</v>
      </c>
      <c r="CV59" s="169">
        <v>46.305391666666672</v>
      </c>
      <c r="CW59" s="169">
        <v>14.026991666666667</v>
      </c>
      <c r="CX59" s="169">
        <v>78.525208333333325</v>
      </c>
      <c r="CY59" s="169">
        <v>40.466250000000002</v>
      </c>
      <c r="CZ59" s="169">
        <v>56.320787500000002</v>
      </c>
      <c r="DA59" s="169">
        <v>53.13873541666667</v>
      </c>
      <c r="DB59" s="169">
        <v>-27.421875</v>
      </c>
      <c r="DC59" s="169">
        <v>-7.6348833333333337</v>
      </c>
      <c r="DD59" s="169">
        <v>0</v>
      </c>
      <c r="DE59" s="169">
        <v>0</v>
      </c>
      <c r="DF59" s="169">
        <v>-117.41330625000001</v>
      </c>
      <c r="DG59" s="169">
        <v>-12.004004166666666</v>
      </c>
      <c r="DH59" s="169">
        <v>-16.834345833333334</v>
      </c>
      <c r="DI59" s="169">
        <v>-105.95208333333333</v>
      </c>
      <c r="DJ59" s="169">
        <v>-106.171875</v>
      </c>
      <c r="DK59" s="169">
        <v>20.242532291666667</v>
      </c>
      <c r="DL59" s="169">
        <v>54.273272499999997</v>
      </c>
      <c r="DM59" s="169">
        <v>63.299487499999998</v>
      </c>
      <c r="DN59" s="169">
        <v>76.845289583333326</v>
      </c>
      <c r="DO59" s="169">
        <v>53.801313333333326</v>
      </c>
      <c r="DP59" s="169">
        <v>-9.3445833333333344</v>
      </c>
      <c r="DQ59" s="169">
        <v>45.135677083333334</v>
      </c>
      <c r="DR59" s="169">
        <v>115.79882083333332</v>
      </c>
      <c r="DS59" s="169">
        <v>-16.534791666666667</v>
      </c>
      <c r="DT59" s="169">
        <v>-16.756250000000001</v>
      </c>
      <c r="DU59" s="169">
        <v>88.24947916666666</v>
      </c>
      <c r="DV59" s="169">
        <v>64.910937500000003</v>
      </c>
      <c r="DW59" s="169">
        <v>117.16722812499999</v>
      </c>
      <c r="DX59" s="169">
        <v>115.42008229166667</v>
      </c>
      <c r="DY59" s="169">
        <v>-0.87469375000000005</v>
      </c>
      <c r="DZ59" s="169">
        <v>-1.2493395833333334</v>
      </c>
      <c r="EA59" s="169">
        <v>235.06273541666667</v>
      </c>
      <c r="EB59" s="169">
        <v>181.80122708333334</v>
      </c>
      <c r="EC59" s="169">
        <v>175.71711875</v>
      </c>
      <c r="ED59" s="169">
        <v>178.40085729166665</v>
      </c>
      <c r="EE59" s="169">
        <v>89.366247916666666</v>
      </c>
      <c r="EF59" s="169">
        <v>73.690884374999996</v>
      </c>
      <c r="EG59" s="169">
        <v>-24.272416666666665</v>
      </c>
      <c r="EH59" s="169">
        <v>503.43452291666665</v>
      </c>
      <c r="EI59" s="169">
        <v>252.15964583333334</v>
      </c>
      <c r="EJ59" s="169">
        <v>0</v>
      </c>
      <c r="EK59" s="169">
        <v>-21.839410416666666</v>
      </c>
      <c r="EL59" s="169">
        <v>-18.857151041666665</v>
      </c>
      <c r="EM59" s="169">
        <v>-2.9909635416666669</v>
      </c>
      <c r="EN59" s="169">
        <v>42.676205208333329</v>
      </c>
      <c r="EO59" s="169">
        <v>39.965568750000003</v>
      </c>
      <c r="EP59" s="169">
        <v>82.372</v>
      </c>
      <c r="EQ59" s="169">
        <v>-58.944775</v>
      </c>
      <c r="ER59" s="169">
        <v>-59.939833333333333</v>
      </c>
      <c r="ES59" s="169">
        <v>-33.819334374999997</v>
      </c>
      <c r="ET59" s="169">
        <v>3.1739583333333337</v>
      </c>
      <c r="EU59" s="169">
        <v>-7.5756249999999996</v>
      </c>
      <c r="EV59" s="169">
        <v>68.7</v>
      </c>
      <c r="EW59" s="169">
        <v>15.538298958333332</v>
      </c>
      <c r="EX59" s="169">
        <v>17.408691666666666</v>
      </c>
      <c r="EY59" s="169">
        <v>-36.579631249999998</v>
      </c>
      <c r="EZ59" s="169">
        <v>-35.697414583333334</v>
      </c>
      <c r="FA59" s="169">
        <v>8.053494791666667</v>
      </c>
      <c r="FB59" s="169">
        <v>-70.045422916666666</v>
      </c>
      <c r="FC59" s="169">
        <v>35.363406249999997</v>
      </c>
      <c r="FD59" s="169">
        <v>22.495761458333334</v>
      </c>
      <c r="FE59" s="169">
        <v>0</v>
      </c>
      <c r="FF59" s="169">
        <v>22.063355208333334</v>
      </c>
      <c r="FG59" s="169">
        <v>41.489550000000001</v>
      </c>
      <c r="FH59" s="169">
        <v>41.794462500000002</v>
      </c>
      <c r="FI59" s="169">
        <v>40.235745833333333</v>
      </c>
      <c r="FJ59" s="169">
        <v>28.842596875000002</v>
      </c>
      <c r="FK59" s="169">
        <v>29.252521874999999</v>
      </c>
      <c r="FL59" s="169">
        <v>25.259730208333334</v>
      </c>
      <c r="FM59" s="169">
        <v>2.8818187499999999</v>
      </c>
      <c r="FN59" s="169">
        <v>2.8516770833333336</v>
      </c>
      <c r="FO59" s="169">
        <v>5.0406802083333329</v>
      </c>
      <c r="FP59" s="169">
        <v>12.438587500000001</v>
      </c>
      <c r="FQ59" s="169">
        <v>12.761729166666667</v>
      </c>
      <c r="FR59" s="169">
        <v>-4.7204166666666669</v>
      </c>
      <c r="FS59" s="169">
        <v>9.5622187499999995</v>
      </c>
      <c r="FT59" s="169">
        <v>1.0613583333333334</v>
      </c>
      <c r="FU59" s="169">
        <v>-5.8479166666666673</v>
      </c>
      <c r="FV59" s="169">
        <v>16.603333333333332</v>
      </c>
      <c r="FW59" s="169">
        <v>8.6732593750000007</v>
      </c>
      <c r="FX59" s="169">
        <v>8.9762500000000003</v>
      </c>
      <c r="FY59" s="169">
        <v>-2.8170833333333332</v>
      </c>
      <c r="FZ59" s="169">
        <v>3.9840624999999998</v>
      </c>
      <c r="GA59" s="169">
        <v>10.214399999999999</v>
      </c>
      <c r="GB59" s="169">
        <v>40.724791666666668</v>
      </c>
      <c r="GC59" s="169">
        <v>-13.122158333333335</v>
      </c>
      <c r="GD59" s="169">
        <v>-4.8588437500000001</v>
      </c>
      <c r="GE59" s="169">
        <v>14.622604166666667</v>
      </c>
      <c r="GF59" s="169">
        <v>78.465706249999997</v>
      </c>
      <c r="GG59" s="169">
        <v>20.866666666666667</v>
      </c>
      <c r="GH59" s="169">
        <v>-17.747301041666667</v>
      </c>
      <c r="GI59" s="169">
        <v>1.534153125</v>
      </c>
      <c r="GJ59" s="169">
        <v>1.4448395833333332</v>
      </c>
      <c r="GK59" s="169">
        <v>2.0877885416666664</v>
      </c>
      <c r="GL59" s="169">
        <v>0</v>
      </c>
      <c r="GM59" s="169">
        <v>0</v>
      </c>
      <c r="GN59" s="169">
        <v>-14.73893</v>
      </c>
      <c r="GO59" s="169">
        <v>-32.866242708333331</v>
      </c>
      <c r="GP59" s="169">
        <v>17.523372916666666</v>
      </c>
      <c r="GQ59" s="169">
        <v>34.260223958333327</v>
      </c>
      <c r="GR59" s="169">
        <v>44.872561538461539</v>
      </c>
      <c r="GS59" s="169">
        <v>45.487234615384615</v>
      </c>
      <c r="GT59" s="169">
        <v>-132.49949479166668</v>
      </c>
      <c r="GU59" s="169">
        <v>-27.735408333333332</v>
      </c>
      <c r="GV59" s="169">
        <v>30.614862500000001</v>
      </c>
      <c r="GW59" s="169">
        <v>-57.236278124999998</v>
      </c>
      <c r="GX59" s="169">
        <v>9.4809635135135135</v>
      </c>
      <c r="GY59" s="169">
        <v>12.002750000000001</v>
      </c>
      <c r="GZ59" s="169">
        <v>11.502854545454545</v>
      </c>
      <c r="HA59" s="169">
        <v>11.1120675</v>
      </c>
      <c r="HB59" s="169">
        <v>52.954162500000002</v>
      </c>
      <c r="HC59" s="169">
        <v>129.70423645833333</v>
      </c>
      <c r="HD59" s="169">
        <v>140.87708333333333</v>
      </c>
      <c r="HE59" s="169">
        <v>-165.37589500000001</v>
      </c>
      <c r="HF59" s="169">
        <v>-391.38268229166664</v>
      </c>
      <c r="HG59" s="169">
        <v>392.73026562500002</v>
      </c>
      <c r="HH59" s="169">
        <v>365.7076114583333</v>
      </c>
      <c r="HI59" s="169">
        <v>-51.182877083333338</v>
      </c>
      <c r="HJ59" s="169">
        <v>-122.06316354166667</v>
      </c>
      <c r="HK59" s="169">
        <v>-50.066584374999998</v>
      </c>
      <c r="HL59" s="169">
        <v>-41.028420833333335</v>
      </c>
      <c r="HM59" s="169">
        <v>75.149304166666667</v>
      </c>
      <c r="HN59" s="169">
        <v>74.876509374999998</v>
      </c>
      <c r="HO59" s="169">
        <v>-29.31738714285714</v>
      </c>
      <c r="HP59" s="169">
        <v>-25.881137878787879</v>
      </c>
      <c r="HQ59" s="169">
        <v>11.187681250000001</v>
      </c>
      <c r="HR59" s="169">
        <v>10.660564583333333</v>
      </c>
      <c r="HS59" s="169">
        <v>-46.010370833333333</v>
      </c>
      <c r="HT59" s="169">
        <v>-45.946741666666668</v>
      </c>
      <c r="HU59" s="169">
        <v>64.607187499999995</v>
      </c>
      <c r="HV59" s="169">
        <v>64.018541666666664</v>
      </c>
      <c r="HW59" s="169">
        <v>10.504166666666666</v>
      </c>
      <c r="HX59" s="169">
        <v>10.69375</v>
      </c>
      <c r="HY59" s="169">
        <v>22.136651041666667</v>
      </c>
      <c r="HZ59" s="169">
        <v>-7.9316666666666666</v>
      </c>
      <c r="IA59" s="169">
        <v>-308.96608229166662</v>
      </c>
      <c r="IB59" s="169">
        <v>137.456959375</v>
      </c>
      <c r="IC59" s="169">
        <v>0</v>
      </c>
      <c r="ID59" s="169">
        <v>14.423958333333335</v>
      </c>
      <c r="IE59" s="169">
        <v>-28.210416666666667</v>
      </c>
      <c r="IF59" s="169">
        <v>-9.8375000000000004</v>
      </c>
      <c r="IG59" s="169">
        <v>-9.5270833333333336</v>
      </c>
      <c r="IH59" s="169">
        <v>1.2192125</v>
      </c>
      <c r="II59" s="169">
        <v>1.1441625</v>
      </c>
      <c r="IJ59" s="169">
        <v>-356.8153145833333</v>
      </c>
      <c r="IK59" s="169">
        <v>-181.60923170731706</v>
      </c>
      <c r="IL59" s="169">
        <v>287.83556666666664</v>
      </c>
      <c r="IM59" s="169">
        <v>221.64387916666666</v>
      </c>
      <c r="IN59" s="169">
        <v>0</v>
      </c>
      <c r="IO59" s="169">
        <v>-212.96429791666665</v>
      </c>
      <c r="IP59" s="169">
        <v>209.41279791666665</v>
      </c>
      <c r="IQ59" s="169">
        <v>-126.84541219512195</v>
      </c>
      <c r="IR59" s="169">
        <v>-99.843557291666656</v>
      </c>
      <c r="IS59" s="169">
        <v>-210.62999895833332</v>
      </c>
      <c r="IT59" s="169">
        <v>140.732928125</v>
      </c>
      <c r="IU59" s="169">
        <v>140.47896354166664</v>
      </c>
      <c r="IV59" s="169">
        <v>129.73092604166666</v>
      </c>
      <c r="IW59" s="169">
        <v>-275.42284583333333</v>
      </c>
      <c r="IX59" s="169">
        <v>102.62403645833332</v>
      </c>
      <c r="IY59" s="169">
        <v>-174.42890833333334</v>
      </c>
      <c r="IZ59" s="169">
        <v>175.57187916666666</v>
      </c>
      <c r="JA59" s="169">
        <v>-9.6061406250000001</v>
      </c>
      <c r="JB59" s="169">
        <v>23.140454166666668</v>
      </c>
      <c r="JC59" s="169">
        <v>12.105833333333333</v>
      </c>
      <c r="JD59" s="169">
        <v>7.039270833333334</v>
      </c>
      <c r="JE59" s="169">
        <v>7.0289999999999999</v>
      </c>
      <c r="JF59" s="169">
        <v>-12.198333333333334</v>
      </c>
      <c r="JG59" s="169">
        <v>-11.428333333333333</v>
      </c>
      <c r="JH59" s="169">
        <v>0</v>
      </c>
      <c r="JI59" s="169">
        <v>11.955406249999999</v>
      </c>
      <c r="JJ59" s="169">
        <v>-13.354984375000001</v>
      </c>
      <c r="JK59" s="169">
        <v>-29.338134374999999</v>
      </c>
      <c r="JL59" s="169">
        <v>1.96875</v>
      </c>
      <c r="JM59" s="169">
        <v>49.771500000000003</v>
      </c>
      <c r="JN59" s="169">
        <v>49.42335416666667</v>
      </c>
      <c r="JO59" s="169">
        <v>8.6468000000000007</v>
      </c>
      <c r="JP59" s="169">
        <v>10.500417045454546</v>
      </c>
      <c r="JQ59" s="169">
        <v>49.326956250000002</v>
      </c>
      <c r="JR59" s="169">
        <v>48.713443750000003</v>
      </c>
      <c r="JS59" s="169">
        <v>49.466320833333334</v>
      </c>
      <c r="JT59" s="169">
        <v>0</v>
      </c>
      <c r="JU59" s="169">
        <v>29.277083333333334</v>
      </c>
      <c r="JV59" s="169">
        <v>0</v>
      </c>
      <c r="JW59" s="169">
        <v>7.7104878048780483</v>
      </c>
      <c r="JX59" s="169">
        <v>0</v>
      </c>
      <c r="JY59" s="169">
        <v>-43.631365625000001</v>
      </c>
      <c r="JZ59" s="169">
        <v>73.004415624999993</v>
      </c>
      <c r="KA59" s="169">
        <v>51.045557291666661</v>
      </c>
      <c r="KB59" s="169">
        <v>-43.319992708333331</v>
      </c>
      <c r="KC59" s="169">
        <v>-71.678481250000004</v>
      </c>
      <c r="KD59" s="169">
        <v>40.166583333333335</v>
      </c>
      <c r="KE59" s="169">
        <v>31.277369791666665</v>
      </c>
      <c r="KF59" s="169">
        <v>-34.102083333333333</v>
      </c>
      <c r="KG59" s="169">
        <v>34.320833333333333</v>
      </c>
      <c r="KH59" s="169">
        <v>-24.994285416666667</v>
      </c>
      <c r="KI59" s="169">
        <v>114.38376666666665</v>
      </c>
    </row>
    <row r="60" spans="1:295" x14ac:dyDescent="0.3">
      <c r="A60" s="236" t="s">
        <v>2396</v>
      </c>
      <c r="B60" s="236"/>
      <c r="C60" s="157" t="s">
        <v>198</v>
      </c>
      <c r="D60" s="157" t="s">
        <v>198</v>
      </c>
      <c r="E60" s="157" t="s">
        <v>198</v>
      </c>
      <c r="F60" s="157" t="s">
        <v>198</v>
      </c>
      <c r="G60" s="157" t="s">
        <v>198</v>
      </c>
      <c r="H60" s="157" t="s">
        <v>2397</v>
      </c>
      <c r="I60" s="157" t="s">
        <v>198</v>
      </c>
      <c r="J60" s="157" t="s">
        <v>198</v>
      </c>
      <c r="K60" s="157" t="s">
        <v>2397</v>
      </c>
      <c r="L60" s="157" t="s">
        <v>198</v>
      </c>
      <c r="M60" s="157" t="s">
        <v>198</v>
      </c>
      <c r="N60" s="157" t="s">
        <v>198</v>
      </c>
      <c r="O60" s="157" t="s">
        <v>198</v>
      </c>
      <c r="P60" s="157" t="s">
        <v>198</v>
      </c>
      <c r="Q60" s="157" t="s">
        <v>198</v>
      </c>
      <c r="R60" s="157" t="s">
        <v>198</v>
      </c>
      <c r="S60" s="157" t="s">
        <v>198</v>
      </c>
      <c r="T60" s="157" t="s">
        <v>198</v>
      </c>
      <c r="U60" s="157" t="s">
        <v>198</v>
      </c>
      <c r="V60" s="157" t="s">
        <v>198</v>
      </c>
      <c r="W60" s="157" t="s">
        <v>198</v>
      </c>
      <c r="X60" s="157" t="s">
        <v>2397</v>
      </c>
      <c r="Y60" s="157" t="s">
        <v>2397</v>
      </c>
      <c r="Z60" s="157" t="s">
        <v>2397</v>
      </c>
      <c r="AA60" s="157" t="s">
        <v>198</v>
      </c>
      <c r="AB60" s="157" t="s">
        <v>2397</v>
      </c>
      <c r="AC60" s="157" t="s">
        <v>198</v>
      </c>
      <c r="AD60" s="157" t="s">
        <v>198</v>
      </c>
      <c r="AE60" s="157" t="s">
        <v>2397</v>
      </c>
      <c r="AF60" s="157" t="s">
        <v>198</v>
      </c>
      <c r="AG60" s="157" t="s">
        <v>198</v>
      </c>
      <c r="AH60" s="157" t="s">
        <v>198</v>
      </c>
      <c r="AI60" s="157" t="s">
        <v>198</v>
      </c>
      <c r="AJ60" s="157" t="s">
        <v>198</v>
      </c>
      <c r="AK60" s="157" t="s">
        <v>198</v>
      </c>
      <c r="AL60" s="157" t="s">
        <v>2397</v>
      </c>
      <c r="AM60" s="157" t="s">
        <v>198</v>
      </c>
      <c r="AN60" s="157" t="s">
        <v>198</v>
      </c>
      <c r="AO60" s="157" t="s">
        <v>198</v>
      </c>
      <c r="AP60" s="157" t="s">
        <v>2397</v>
      </c>
      <c r="AQ60" s="157" t="s">
        <v>198</v>
      </c>
      <c r="AR60" s="157" t="s">
        <v>198</v>
      </c>
      <c r="AS60" s="157" t="s">
        <v>198</v>
      </c>
      <c r="AT60" s="157" t="s">
        <v>198</v>
      </c>
      <c r="AU60" s="157" t="s">
        <v>198</v>
      </c>
      <c r="AV60" s="157" t="s">
        <v>2397</v>
      </c>
      <c r="AW60" s="157" t="s">
        <v>2397</v>
      </c>
      <c r="AX60" s="157" t="s">
        <v>198</v>
      </c>
      <c r="AY60" s="157" t="s">
        <v>198</v>
      </c>
      <c r="AZ60" s="157" t="s">
        <v>198</v>
      </c>
      <c r="BA60" s="157" t="s">
        <v>198</v>
      </c>
      <c r="BB60" s="157" t="s">
        <v>198</v>
      </c>
      <c r="BC60" s="157" t="s">
        <v>2397</v>
      </c>
      <c r="BD60" s="157" t="s">
        <v>2397</v>
      </c>
      <c r="BE60" s="157" t="s">
        <v>2397</v>
      </c>
      <c r="BF60" s="157" t="s">
        <v>198</v>
      </c>
      <c r="BG60" s="157" t="s">
        <v>198</v>
      </c>
      <c r="BH60" s="157" t="s">
        <v>2397</v>
      </c>
      <c r="BI60" s="157" t="s">
        <v>2397</v>
      </c>
      <c r="BJ60" s="157" t="s">
        <v>2397</v>
      </c>
      <c r="BK60" s="157" t="s">
        <v>2397</v>
      </c>
      <c r="BL60" s="157" t="s">
        <v>2397</v>
      </c>
      <c r="BM60" s="157" t="s">
        <v>2397</v>
      </c>
      <c r="BN60" s="157" t="s">
        <v>198</v>
      </c>
      <c r="BO60" s="157" t="s">
        <v>198</v>
      </c>
      <c r="BP60" s="157" t="s">
        <v>198</v>
      </c>
      <c r="BQ60" s="157" t="s">
        <v>2397</v>
      </c>
      <c r="BR60" s="157" t="s">
        <v>2397</v>
      </c>
      <c r="BS60" s="157" t="s">
        <v>2397</v>
      </c>
      <c r="BT60" s="157" t="s">
        <v>2397</v>
      </c>
      <c r="BU60" s="157" t="s">
        <v>2397</v>
      </c>
      <c r="BV60" s="157" t="s">
        <v>2397</v>
      </c>
      <c r="BW60" s="157" t="s">
        <v>2397</v>
      </c>
      <c r="BX60" s="157" t="s">
        <v>511</v>
      </c>
      <c r="BY60" s="157" t="s">
        <v>2397</v>
      </c>
      <c r="BZ60" s="157" t="s">
        <v>2397</v>
      </c>
      <c r="CA60" s="157" t="s">
        <v>2397</v>
      </c>
      <c r="CB60" s="157" t="s">
        <v>2397</v>
      </c>
      <c r="CC60" s="157" t="s">
        <v>2397</v>
      </c>
      <c r="CD60" s="157" t="s">
        <v>2397</v>
      </c>
      <c r="CE60" s="157" t="s">
        <v>2397</v>
      </c>
      <c r="CF60" s="157" t="s">
        <v>2397</v>
      </c>
      <c r="CG60" s="157" t="s">
        <v>2397</v>
      </c>
      <c r="CH60" s="157" t="s">
        <v>2397</v>
      </c>
      <c r="CI60" s="157" t="s">
        <v>2397</v>
      </c>
      <c r="CJ60" s="157" t="s">
        <v>2397</v>
      </c>
      <c r="CK60" s="157" t="s">
        <v>2397</v>
      </c>
      <c r="CL60" s="157" t="s">
        <v>2397</v>
      </c>
      <c r="CM60" s="157" t="s">
        <v>2397</v>
      </c>
      <c r="CN60" s="157" t="s">
        <v>2397</v>
      </c>
      <c r="CO60" s="157" t="s">
        <v>2397</v>
      </c>
      <c r="CP60" s="157" t="s">
        <v>2397</v>
      </c>
      <c r="CQ60" s="157" t="s">
        <v>2397</v>
      </c>
      <c r="CR60" s="157" t="s">
        <v>2397</v>
      </c>
      <c r="CS60" s="157" t="s">
        <v>2397</v>
      </c>
      <c r="CT60" s="157" t="s">
        <v>2397</v>
      </c>
      <c r="CU60" s="157" t="s">
        <v>2397</v>
      </c>
      <c r="CV60" s="157" t="s">
        <v>2397</v>
      </c>
      <c r="CW60" s="157" t="s">
        <v>2397</v>
      </c>
      <c r="CX60" s="157" t="s">
        <v>2397</v>
      </c>
      <c r="CY60" s="157" t="s">
        <v>2397</v>
      </c>
      <c r="CZ60" s="157" t="s">
        <v>2397</v>
      </c>
      <c r="DA60" s="157" t="s">
        <v>2397</v>
      </c>
      <c r="DB60" s="157" t="s">
        <v>2397</v>
      </c>
      <c r="DC60" s="157" t="s">
        <v>2397</v>
      </c>
      <c r="DD60" s="157" t="s">
        <v>2397</v>
      </c>
      <c r="DE60" s="157" t="s">
        <v>2397</v>
      </c>
      <c r="DF60" s="157" t="s">
        <v>2397</v>
      </c>
      <c r="DG60" s="157" t="s">
        <v>2397</v>
      </c>
      <c r="DH60" s="157" t="s">
        <v>2397</v>
      </c>
      <c r="DI60" s="157" t="s">
        <v>2397</v>
      </c>
      <c r="DJ60" s="157" t="s">
        <v>2397</v>
      </c>
      <c r="DK60" s="157" t="s">
        <v>2397</v>
      </c>
      <c r="DL60" s="157" t="s">
        <v>2397</v>
      </c>
      <c r="DM60" s="157" t="s">
        <v>2397</v>
      </c>
      <c r="DN60" s="157" t="s">
        <v>2397</v>
      </c>
      <c r="DO60" s="157" t="s">
        <v>2397</v>
      </c>
      <c r="DP60" s="157" t="s">
        <v>2397</v>
      </c>
      <c r="DQ60" s="157" t="s">
        <v>2397</v>
      </c>
      <c r="DR60" s="157" t="s">
        <v>2397</v>
      </c>
      <c r="DS60" s="157" t="s">
        <v>2397</v>
      </c>
      <c r="DT60" s="157" t="s">
        <v>2397</v>
      </c>
      <c r="DU60" s="157" t="s">
        <v>2397</v>
      </c>
      <c r="DV60" s="157" t="s">
        <v>2397</v>
      </c>
      <c r="DW60" s="157" t="s">
        <v>2397</v>
      </c>
      <c r="DX60" s="157" t="s">
        <v>2397</v>
      </c>
      <c r="DY60" s="157" t="s">
        <v>2397</v>
      </c>
      <c r="DZ60" s="157" t="s">
        <v>2397</v>
      </c>
      <c r="EA60" s="157" t="s">
        <v>2397</v>
      </c>
      <c r="EB60" s="157" t="s">
        <v>2397</v>
      </c>
      <c r="EC60" s="157" t="s">
        <v>2397</v>
      </c>
      <c r="ED60" s="157" t="s">
        <v>2397</v>
      </c>
      <c r="EE60" s="157" t="s">
        <v>2397</v>
      </c>
      <c r="EF60" s="157" t="s">
        <v>2397</v>
      </c>
      <c r="EG60" s="157" t="s">
        <v>2397</v>
      </c>
      <c r="EH60" s="157" t="s">
        <v>2397</v>
      </c>
      <c r="EI60" s="157" t="s">
        <v>2397</v>
      </c>
      <c r="EJ60" s="157" t="s">
        <v>2397</v>
      </c>
      <c r="EK60" s="157" t="s">
        <v>2397</v>
      </c>
      <c r="EL60" s="157" t="s">
        <v>2397</v>
      </c>
      <c r="EM60" s="157" t="s">
        <v>2397</v>
      </c>
      <c r="EN60" s="157" t="s">
        <v>2397</v>
      </c>
      <c r="EO60" s="157" t="s">
        <v>2397</v>
      </c>
      <c r="EP60" s="157" t="s">
        <v>2397</v>
      </c>
      <c r="EQ60" s="157" t="s">
        <v>2397</v>
      </c>
      <c r="ER60" s="157" t="s">
        <v>2397</v>
      </c>
      <c r="ES60" s="157" t="s">
        <v>2397</v>
      </c>
      <c r="ET60" s="157" t="s">
        <v>2397</v>
      </c>
      <c r="EU60" s="157" t="s">
        <v>2397</v>
      </c>
      <c r="EV60" s="157" t="s">
        <v>2397</v>
      </c>
      <c r="EW60" s="157" t="s">
        <v>2397</v>
      </c>
      <c r="EX60" s="157" t="s">
        <v>2397</v>
      </c>
      <c r="EY60" s="157" t="s">
        <v>2397</v>
      </c>
      <c r="EZ60" s="157" t="s">
        <v>2397</v>
      </c>
      <c r="FA60" s="157" t="s">
        <v>2397</v>
      </c>
      <c r="FB60" s="157" t="s">
        <v>2397</v>
      </c>
      <c r="FC60" s="157" t="s">
        <v>2397</v>
      </c>
      <c r="FD60" s="157" t="s">
        <v>2397</v>
      </c>
      <c r="FE60" s="157" t="s">
        <v>2397</v>
      </c>
      <c r="FF60" s="157" t="s">
        <v>2397</v>
      </c>
      <c r="FG60" s="157" t="s">
        <v>2397</v>
      </c>
      <c r="FH60" s="157" t="s">
        <v>2397</v>
      </c>
      <c r="FI60" s="157" t="s">
        <v>2397</v>
      </c>
      <c r="FJ60" s="157" t="s">
        <v>2397</v>
      </c>
      <c r="FK60" s="157" t="s">
        <v>2397</v>
      </c>
      <c r="FL60" s="157" t="s">
        <v>2397</v>
      </c>
      <c r="FM60" s="157" t="s">
        <v>2397</v>
      </c>
      <c r="FN60" s="157" t="s">
        <v>2397</v>
      </c>
      <c r="FO60" s="157" t="s">
        <v>2397</v>
      </c>
      <c r="FP60" s="157" t="s">
        <v>2397</v>
      </c>
      <c r="FQ60" s="157" t="s">
        <v>2397</v>
      </c>
      <c r="FR60" s="157" t="s">
        <v>2397</v>
      </c>
      <c r="FS60" s="157" t="s">
        <v>2397</v>
      </c>
      <c r="FT60" s="157" t="s">
        <v>2397</v>
      </c>
      <c r="FU60" s="157" t="s">
        <v>2397</v>
      </c>
      <c r="FV60" s="157" t="s">
        <v>2397</v>
      </c>
      <c r="FW60" s="157" t="s">
        <v>2397</v>
      </c>
      <c r="FX60" s="157" t="s">
        <v>2397</v>
      </c>
      <c r="FY60" s="157" t="s">
        <v>2397</v>
      </c>
      <c r="FZ60" s="157" t="s">
        <v>2397</v>
      </c>
      <c r="GA60" s="157" t="s">
        <v>2397</v>
      </c>
      <c r="GB60" s="157" t="s">
        <v>2397</v>
      </c>
      <c r="GC60" s="157" t="s">
        <v>2397</v>
      </c>
      <c r="GD60" s="157" t="s">
        <v>2397</v>
      </c>
      <c r="GE60" s="157" t="s">
        <v>2397</v>
      </c>
      <c r="GF60" s="157" t="s">
        <v>2397</v>
      </c>
      <c r="GG60" s="157" t="s">
        <v>2397</v>
      </c>
      <c r="GH60" s="157" t="s">
        <v>2397</v>
      </c>
      <c r="GI60" s="157" t="s">
        <v>2397</v>
      </c>
      <c r="GJ60" s="157" t="s">
        <v>2397</v>
      </c>
      <c r="GK60" s="157" t="s">
        <v>2397</v>
      </c>
      <c r="GL60" s="157" t="s">
        <v>2397</v>
      </c>
      <c r="GM60" s="157" t="s">
        <v>2397</v>
      </c>
      <c r="GN60" s="157" t="s">
        <v>2397</v>
      </c>
      <c r="GO60" s="157" t="s">
        <v>2397</v>
      </c>
      <c r="GP60" s="157" t="s">
        <v>2397</v>
      </c>
      <c r="GQ60" s="157" t="s">
        <v>2397</v>
      </c>
      <c r="GR60" s="157" t="s">
        <v>2397</v>
      </c>
      <c r="GS60" s="157" t="s">
        <v>2397</v>
      </c>
      <c r="GT60" s="157" t="s">
        <v>2397</v>
      </c>
      <c r="GU60" s="157" t="s">
        <v>2397</v>
      </c>
      <c r="GV60" s="157" t="s">
        <v>2397</v>
      </c>
      <c r="GW60" s="157" t="s">
        <v>2397</v>
      </c>
      <c r="GX60" s="157" t="s">
        <v>2397</v>
      </c>
      <c r="GY60" s="157" t="s">
        <v>2397</v>
      </c>
      <c r="GZ60" s="157" t="s">
        <v>2397</v>
      </c>
      <c r="HA60" s="157" t="s">
        <v>2397</v>
      </c>
      <c r="HB60" s="157" t="s">
        <v>2397</v>
      </c>
      <c r="HC60" s="157" t="s">
        <v>2397</v>
      </c>
      <c r="HD60" s="157" t="s">
        <v>2397</v>
      </c>
      <c r="HE60" s="157" t="s">
        <v>511</v>
      </c>
      <c r="HF60" s="157" t="s">
        <v>511</v>
      </c>
      <c r="HG60" s="157" t="s">
        <v>511</v>
      </c>
      <c r="HH60" s="157" t="s">
        <v>511</v>
      </c>
      <c r="HI60" s="157" t="s">
        <v>511</v>
      </c>
      <c r="HJ60" s="157" t="s">
        <v>511</v>
      </c>
      <c r="HK60" s="157" t="s">
        <v>511</v>
      </c>
      <c r="HL60" s="157" t="s">
        <v>511</v>
      </c>
      <c r="HM60" s="157" t="s">
        <v>511</v>
      </c>
      <c r="HN60" s="157" t="s">
        <v>511</v>
      </c>
      <c r="HO60" s="157" t="s">
        <v>511</v>
      </c>
      <c r="HP60" s="157" t="s">
        <v>511</v>
      </c>
      <c r="HQ60" s="157" t="s">
        <v>511</v>
      </c>
      <c r="HR60" s="157" t="s">
        <v>511</v>
      </c>
      <c r="HS60" s="157" t="s">
        <v>511</v>
      </c>
      <c r="HT60" s="157" t="s">
        <v>511</v>
      </c>
      <c r="HU60" s="157" t="s">
        <v>511</v>
      </c>
      <c r="HV60" s="157" t="s">
        <v>511</v>
      </c>
      <c r="HW60" s="157" t="s">
        <v>511</v>
      </c>
      <c r="HX60" s="157" t="s">
        <v>511</v>
      </c>
      <c r="HY60" s="157" t="s">
        <v>511</v>
      </c>
      <c r="HZ60" s="157" t="s">
        <v>511</v>
      </c>
      <c r="IA60" s="157" t="s">
        <v>511</v>
      </c>
      <c r="IB60" s="157" t="s">
        <v>511</v>
      </c>
      <c r="IC60" s="157" t="s">
        <v>511</v>
      </c>
      <c r="ID60" s="157" t="s">
        <v>511</v>
      </c>
      <c r="IE60" s="157" t="s">
        <v>511</v>
      </c>
      <c r="IF60" s="157" t="s">
        <v>511</v>
      </c>
      <c r="IG60" s="157" t="s">
        <v>511</v>
      </c>
      <c r="IH60" s="157" t="s">
        <v>511</v>
      </c>
      <c r="II60" s="157" t="s">
        <v>511</v>
      </c>
      <c r="IJ60" s="157" t="s">
        <v>511</v>
      </c>
      <c r="IK60" s="157" t="s">
        <v>511</v>
      </c>
      <c r="IL60" s="157" t="s">
        <v>511</v>
      </c>
      <c r="IM60" s="157" t="s">
        <v>511</v>
      </c>
      <c r="IN60" s="157" t="s">
        <v>511</v>
      </c>
      <c r="IO60" s="157" t="s">
        <v>511</v>
      </c>
      <c r="IP60" s="157" t="s">
        <v>511</v>
      </c>
      <c r="IQ60" s="157" t="s">
        <v>511</v>
      </c>
      <c r="IR60" s="157" t="s">
        <v>198</v>
      </c>
      <c r="IS60" s="157" t="s">
        <v>2397</v>
      </c>
      <c r="IT60" s="157" t="s">
        <v>511</v>
      </c>
      <c r="IU60" s="157" t="s">
        <v>511</v>
      </c>
      <c r="IV60" s="157" t="s">
        <v>511</v>
      </c>
      <c r="IW60" s="157" t="s">
        <v>198</v>
      </c>
      <c r="IX60" s="157" t="s">
        <v>198</v>
      </c>
      <c r="IY60" s="157" t="s">
        <v>198</v>
      </c>
      <c r="IZ60" s="157" t="s">
        <v>198</v>
      </c>
      <c r="JA60" s="157" t="s">
        <v>2397</v>
      </c>
      <c r="JB60" s="157" t="s">
        <v>511</v>
      </c>
      <c r="JC60" s="157" t="s">
        <v>2397</v>
      </c>
      <c r="JD60" s="157" t="s">
        <v>511</v>
      </c>
      <c r="JE60" s="157" t="s">
        <v>511</v>
      </c>
      <c r="JF60" s="157" t="s">
        <v>511</v>
      </c>
      <c r="JG60" s="157" t="s">
        <v>511</v>
      </c>
      <c r="JH60" s="157" t="s">
        <v>2397</v>
      </c>
      <c r="JI60" s="157" t="s">
        <v>2397</v>
      </c>
      <c r="JJ60" s="157" t="s">
        <v>2397</v>
      </c>
      <c r="JK60" s="157" t="s">
        <v>2397</v>
      </c>
      <c r="JL60" s="157" t="s">
        <v>511</v>
      </c>
      <c r="JM60" s="157" t="s">
        <v>2397</v>
      </c>
      <c r="JN60" s="157" t="s">
        <v>2397</v>
      </c>
      <c r="JO60" s="157" t="s">
        <v>511</v>
      </c>
      <c r="JP60" s="157" t="s">
        <v>511</v>
      </c>
      <c r="JQ60" s="157" t="s">
        <v>511</v>
      </c>
      <c r="JR60" s="157" t="s">
        <v>511</v>
      </c>
      <c r="JS60" s="157" t="s">
        <v>2397</v>
      </c>
      <c r="JT60" s="157" t="s">
        <v>2397</v>
      </c>
      <c r="JU60" s="157" t="s">
        <v>511</v>
      </c>
      <c r="JV60" s="157" t="s">
        <v>511</v>
      </c>
      <c r="JW60" s="157" t="s">
        <v>511</v>
      </c>
      <c r="JX60" s="157" t="s">
        <v>511</v>
      </c>
      <c r="JY60" s="157" t="s">
        <v>511</v>
      </c>
      <c r="JZ60" s="157" t="s">
        <v>511</v>
      </c>
      <c r="KA60" s="157" t="s">
        <v>511</v>
      </c>
      <c r="KB60" s="157" t="s">
        <v>511</v>
      </c>
      <c r="KC60" s="157" t="s">
        <v>511</v>
      </c>
      <c r="KD60" s="157" t="s">
        <v>511</v>
      </c>
      <c r="KE60" s="157" t="s">
        <v>511</v>
      </c>
      <c r="KF60" s="157" t="s">
        <v>511</v>
      </c>
      <c r="KG60" s="157" t="s">
        <v>511</v>
      </c>
      <c r="KH60" s="157" t="s">
        <v>2397</v>
      </c>
      <c r="KI60" s="157" t="s">
        <v>2397</v>
      </c>
    </row>
    <row r="61" spans="1:295" ht="27" customHeight="1" x14ac:dyDescent="0.3">
      <c r="A61" s="236" t="s">
        <v>3</v>
      </c>
      <c r="B61" s="236"/>
      <c r="C61" s="235" t="s">
        <v>73</v>
      </c>
      <c r="D61" s="235"/>
      <c r="E61" s="235"/>
      <c r="F61" s="235"/>
      <c r="G61" s="235"/>
      <c r="H61" s="235"/>
      <c r="I61" s="235"/>
      <c r="J61" s="235"/>
      <c r="K61" s="235"/>
      <c r="L61" s="235"/>
      <c r="M61" s="235"/>
      <c r="N61" s="235" t="s">
        <v>2398</v>
      </c>
      <c r="O61" s="235"/>
      <c r="P61" s="235"/>
      <c r="Q61" s="235"/>
      <c r="R61" s="235"/>
      <c r="S61" s="235" t="s">
        <v>550</v>
      </c>
      <c r="T61" s="235" t="s">
        <v>73</v>
      </c>
      <c r="U61" s="235"/>
      <c r="V61" s="235"/>
      <c r="W61" s="235"/>
      <c r="X61" s="235" t="s">
        <v>932</v>
      </c>
      <c r="Y61" s="235"/>
      <c r="Z61" s="235"/>
      <c r="AA61" s="235" t="s">
        <v>247</v>
      </c>
      <c r="AB61" s="235" t="s">
        <v>73</v>
      </c>
      <c r="AC61" s="235" t="s">
        <v>243</v>
      </c>
      <c r="AD61" s="235"/>
      <c r="AE61" s="235" t="s">
        <v>73</v>
      </c>
      <c r="AF61" s="235" t="s">
        <v>2398</v>
      </c>
      <c r="AG61" s="235"/>
      <c r="AH61" s="235" t="s">
        <v>352</v>
      </c>
      <c r="AI61" s="235"/>
      <c r="AJ61" s="235" t="s">
        <v>243</v>
      </c>
      <c r="AK61" s="235"/>
      <c r="AL61" s="235"/>
      <c r="AM61" s="235"/>
      <c r="AN61" s="235"/>
      <c r="AO61" s="235" t="s">
        <v>2399</v>
      </c>
      <c r="AP61" s="235" t="s">
        <v>2400</v>
      </c>
      <c r="AQ61" s="235" t="s">
        <v>73</v>
      </c>
      <c r="AR61" s="235"/>
      <c r="AS61" s="235"/>
      <c r="AT61" s="235"/>
      <c r="AU61" s="235"/>
      <c r="AV61" s="235"/>
      <c r="AW61" s="235"/>
      <c r="AX61" s="235"/>
      <c r="AY61" s="235"/>
      <c r="AZ61" s="235"/>
      <c r="BA61" s="235" t="s">
        <v>61</v>
      </c>
      <c r="BB61" s="235" t="s">
        <v>550</v>
      </c>
      <c r="BC61" s="235" t="s">
        <v>973</v>
      </c>
      <c r="BD61" s="235" t="s">
        <v>369</v>
      </c>
      <c r="BE61" s="235"/>
      <c r="BF61" s="235" t="s">
        <v>73</v>
      </c>
      <c r="BG61" s="235"/>
      <c r="BH61" s="235"/>
      <c r="BI61" s="235"/>
      <c r="BJ61" s="235"/>
      <c r="BK61" s="235"/>
      <c r="BL61" s="235"/>
      <c r="BM61" s="235"/>
      <c r="BN61" s="235" t="s">
        <v>550</v>
      </c>
      <c r="BO61" s="235"/>
      <c r="BP61" s="235"/>
      <c r="BQ61" s="235"/>
      <c r="BR61" s="235"/>
      <c r="BS61" s="235"/>
      <c r="BT61" s="235" t="s">
        <v>247</v>
      </c>
      <c r="BU61" s="235"/>
      <c r="BV61" s="235" t="s">
        <v>550</v>
      </c>
      <c r="BW61" s="235" t="s">
        <v>2401</v>
      </c>
      <c r="BX61" s="235"/>
      <c r="BY61" s="235"/>
      <c r="BZ61" s="235"/>
      <c r="CA61" s="235" t="s">
        <v>73</v>
      </c>
      <c r="CB61" s="235"/>
      <c r="CC61" s="235" t="s">
        <v>2402</v>
      </c>
      <c r="CD61" s="235"/>
      <c r="CE61" s="235" t="s">
        <v>67</v>
      </c>
      <c r="CF61" s="235" t="s">
        <v>73</v>
      </c>
      <c r="CG61" s="235"/>
      <c r="CH61" s="235"/>
      <c r="CI61" s="235"/>
      <c r="CJ61" s="235" t="s">
        <v>973</v>
      </c>
      <c r="CK61" s="235"/>
      <c r="CL61" s="235" t="s">
        <v>2401</v>
      </c>
      <c r="CM61" s="235"/>
      <c r="CN61" s="235"/>
      <c r="CO61" s="235" t="s">
        <v>73</v>
      </c>
      <c r="CP61" s="235"/>
      <c r="CQ61" s="235"/>
      <c r="CR61" s="235"/>
      <c r="CS61" s="235"/>
      <c r="CT61" s="235"/>
      <c r="CU61" s="235"/>
      <c r="CV61" s="235"/>
      <c r="CW61" s="235" t="s">
        <v>2402</v>
      </c>
      <c r="CX61" s="235" t="s">
        <v>2401</v>
      </c>
      <c r="CY61" s="235"/>
      <c r="CZ61" s="235" t="s">
        <v>2403</v>
      </c>
      <c r="DA61" s="235"/>
      <c r="DB61" s="235"/>
      <c r="DC61" s="235"/>
      <c r="DD61" s="235" t="s">
        <v>73</v>
      </c>
      <c r="DE61" s="235"/>
      <c r="DF61" s="235"/>
      <c r="DG61" s="235" t="s">
        <v>2403</v>
      </c>
      <c r="DH61" s="235"/>
      <c r="DI61" s="235" t="s">
        <v>956</v>
      </c>
      <c r="DJ61" s="235"/>
      <c r="DK61" s="235" t="s">
        <v>663</v>
      </c>
      <c r="DL61" s="235" t="s">
        <v>2403</v>
      </c>
      <c r="DM61" s="235"/>
      <c r="DN61" s="235"/>
      <c r="DO61" s="235"/>
      <c r="DP61" s="235" t="s">
        <v>663</v>
      </c>
      <c r="DQ61" s="235" t="s">
        <v>2403</v>
      </c>
      <c r="DR61" s="235" t="s">
        <v>663</v>
      </c>
      <c r="DS61" s="235" t="s">
        <v>2403</v>
      </c>
      <c r="DT61" s="235"/>
      <c r="DU61" s="235"/>
      <c r="DV61" s="235"/>
      <c r="DW61" s="235" t="s">
        <v>73</v>
      </c>
      <c r="DX61" s="235" t="s">
        <v>663</v>
      </c>
      <c r="DY61" s="235" t="s">
        <v>73</v>
      </c>
      <c r="DZ61" s="235"/>
      <c r="EA61" s="235"/>
      <c r="EB61" s="235"/>
      <c r="EC61" s="235"/>
      <c r="ED61" s="235"/>
      <c r="EE61" s="235" t="s">
        <v>550</v>
      </c>
      <c r="EF61" s="235"/>
      <c r="EG61" s="235" t="s">
        <v>2403</v>
      </c>
      <c r="EH61" s="235" t="s">
        <v>550</v>
      </c>
      <c r="EI61" s="235" t="s">
        <v>2404</v>
      </c>
      <c r="EJ61" s="235" t="s">
        <v>663</v>
      </c>
      <c r="EK61" s="235" t="s">
        <v>73</v>
      </c>
      <c r="EL61" s="235"/>
      <c r="EM61" s="235"/>
      <c r="EN61" s="235"/>
      <c r="EO61" s="235"/>
      <c r="EP61" s="235"/>
      <c r="EQ61" s="235"/>
      <c r="ER61" s="235"/>
      <c r="ES61" s="235"/>
      <c r="ET61" s="235" t="s">
        <v>951</v>
      </c>
      <c r="EU61" s="235"/>
      <c r="EV61" s="235"/>
      <c r="EW61" s="235" t="s">
        <v>73</v>
      </c>
      <c r="EX61" s="235"/>
      <c r="EY61" s="235"/>
      <c r="EZ61" s="235"/>
      <c r="FA61" s="235"/>
      <c r="FB61" s="235"/>
      <c r="FC61" s="235"/>
      <c r="FD61" s="235"/>
      <c r="FE61" s="235"/>
      <c r="FF61" s="235"/>
      <c r="FG61" s="235" t="s">
        <v>963</v>
      </c>
      <c r="FH61" s="235"/>
      <c r="FI61" s="235"/>
      <c r="FJ61" s="235" t="s">
        <v>73</v>
      </c>
      <c r="FK61" s="235"/>
      <c r="FL61" s="235"/>
      <c r="FM61" s="235"/>
      <c r="FN61" s="235"/>
      <c r="FO61" s="235"/>
      <c r="FP61" s="235" t="s">
        <v>61</v>
      </c>
      <c r="FQ61" s="235" t="s">
        <v>369</v>
      </c>
      <c r="FR61" s="235"/>
      <c r="FS61" s="235"/>
      <c r="FT61" s="235"/>
      <c r="FU61" s="235"/>
      <c r="FV61" s="235"/>
      <c r="FW61" s="235" t="s">
        <v>2402</v>
      </c>
      <c r="FX61" s="235" t="s">
        <v>700</v>
      </c>
      <c r="FY61" s="235"/>
      <c r="FZ61" s="235"/>
      <c r="GA61" s="235" t="s">
        <v>663</v>
      </c>
      <c r="GB61" s="235" t="s">
        <v>243</v>
      </c>
      <c r="GC61" s="235" t="s">
        <v>61</v>
      </c>
      <c r="GD61" s="235" t="s">
        <v>73</v>
      </c>
      <c r="GE61" s="235" t="s">
        <v>170</v>
      </c>
      <c r="GF61" s="235" t="s">
        <v>61</v>
      </c>
      <c r="GG61" s="235" t="s">
        <v>243</v>
      </c>
      <c r="GH61" s="235" t="s">
        <v>73</v>
      </c>
      <c r="GI61" s="235" t="s">
        <v>61</v>
      </c>
      <c r="GJ61" s="235" t="s">
        <v>73</v>
      </c>
      <c r="GK61" s="235"/>
      <c r="GL61" s="235" t="s">
        <v>2405</v>
      </c>
      <c r="GM61" s="235" t="s">
        <v>73</v>
      </c>
      <c r="GN61" s="235" t="s">
        <v>369</v>
      </c>
      <c r="GO61" s="235" t="s">
        <v>73</v>
      </c>
      <c r="GP61" s="235"/>
      <c r="GQ61" s="235"/>
      <c r="GR61" s="235" t="s">
        <v>373</v>
      </c>
      <c r="GS61" s="235"/>
      <c r="GT61" s="235" t="s">
        <v>61</v>
      </c>
      <c r="GU61" s="235"/>
      <c r="GV61" s="235" t="s">
        <v>73</v>
      </c>
      <c r="GW61" s="235" t="s">
        <v>61</v>
      </c>
      <c r="GX61" s="235" t="s">
        <v>667</v>
      </c>
      <c r="GY61" s="235" t="s">
        <v>73</v>
      </c>
      <c r="GZ61" s="235"/>
      <c r="HA61" s="235" t="s">
        <v>667</v>
      </c>
      <c r="HB61" s="235" t="s">
        <v>550</v>
      </c>
      <c r="HC61" s="235"/>
      <c r="HD61" s="235"/>
      <c r="HE61" s="235"/>
      <c r="HF61" s="235"/>
      <c r="HG61" s="235"/>
      <c r="HH61" s="235"/>
      <c r="HI61" s="235"/>
      <c r="HJ61" s="235"/>
      <c r="HK61" s="235"/>
      <c r="HL61" s="235"/>
      <c r="HM61" s="235" t="s">
        <v>2406</v>
      </c>
      <c r="HN61" s="235"/>
      <c r="HO61" s="235" t="s">
        <v>550</v>
      </c>
      <c r="HP61" s="235"/>
      <c r="HQ61" s="235" t="s">
        <v>2407</v>
      </c>
      <c r="HR61" s="235"/>
      <c r="HS61" s="235" t="s">
        <v>550</v>
      </c>
      <c r="HT61" s="235"/>
      <c r="HU61" s="235" t="s">
        <v>382</v>
      </c>
      <c r="HV61" s="235"/>
      <c r="HW61" s="235" t="s">
        <v>2408</v>
      </c>
      <c r="HX61" s="235"/>
      <c r="HY61" s="235" t="s">
        <v>382</v>
      </c>
      <c r="HZ61" s="235" t="s">
        <v>73</v>
      </c>
      <c r="IA61" s="235" t="s">
        <v>22</v>
      </c>
      <c r="IB61" s="235" t="s">
        <v>112</v>
      </c>
      <c r="IC61" s="235"/>
      <c r="ID61" s="235" t="s">
        <v>2407</v>
      </c>
      <c r="IE61" s="235"/>
      <c r="IF61" s="235"/>
      <c r="IG61" s="235"/>
      <c r="IH61" s="235" t="s">
        <v>112</v>
      </c>
      <c r="II61" s="235"/>
      <c r="IJ61" s="235" t="s">
        <v>550</v>
      </c>
      <c r="IK61" s="235" t="s">
        <v>22</v>
      </c>
      <c r="IL61" s="235" t="s">
        <v>550</v>
      </c>
      <c r="IM61" s="235" t="s">
        <v>22</v>
      </c>
      <c r="IN61" s="235"/>
      <c r="IO61" s="235"/>
      <c r="IP61" s="235"/>
      <c r="IQ61" s="235"/>
      <c r="IR61" s="235" t="s">
        <v>550</v>
      </c>
      <c r="IS61" s="235" t="s">
        <v>2404</v>
      </c>
      <c r="IT61" s="235" t="s">
        <v>382</v>
      </c>
      <c r="IU61" s="235"/>
      <c r="IV61" s="235" t="s">
        <v>22</v>
      </c>
      <c r="IW61" s="235" t="s">
        <v>550</v>
      </c>
      <c r="IX61" s="235"/>
      <c r="IY61" s="235"/>
      <c r="IZ61" s="235"/>
      <c r="JA61" s="235" t="s">
        <v>73</v>
      </c>
      <c r="JB61" s="235" t="s">
        <v>994</v>
      </c>
      <c r="JC61" s="235" t="s">
        <v>73</v>
      </c>
      <c r="JD61" s="235" t="s">
        <v>97</v>
      </c>
      <c r="JE61" s="235"/>
      <c r="JF61" s="235" t="s">
        <v>73</v>
      </c>
      <c r="JG61" s="235"/>
      <c r="JH61" s="235"/>
      <c r="JI61" s="235"/>
      <c r="JJ61" s="235"/>
      <c r="JK61" s="235"/>
      <c r="JL61" s="235" t="s">
        <v>2408</v>
      </c>
      <c r="JM61" s="235" t="s">
        <v>170</v>
      </c>
      <c r="JN61" s="235"/>
      <c r="JO61" s="235" t="s">
        <v>989</v>
      </c>
      <c r="JP61" s="235"/>
      <c r="JQ61" s="235" t="s">
        <v>991</v>
      </c>
      <c r="JR61" s="235"/>
      <c r="JS61" s="235"/>
      <c r="JT61" s="235" t="s">
        <v>73</v>
      </c>
      <c r="JU61" s="235" t="s">
        <v>2407</v>
      </c>
      <c r="JV61" s="235" t="s">
        <v>501</v>
      </c>
      <c r="JW61" s="235" t="s">
        <v>2409</v>
      </c>
      <c r="JX61" s="235"/>
      <c r="JY61" s="235" t="s">
        <v>550</v>
      </c>
      <c r="JZ61" s="235"/>
      <c r="KA61" s="235"/>
      <c r="KB61" s="235"/>
      <c r="KC61" s="235"/>
      <c r="KD61" s="235"/>
      <c r="KE61" s="235"/>
      <c r="KF61" s="235" t="s">
        <v>2407</v>
      </c>
      <c r="KG61" s="235"/>
      <c r="KH61" s="235" t="s">
        <v>550</v>
      </c>
      <c r="KI61" s="23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2410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7" t="s">
        <v>2414</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19.95" hidden="1" customHeight="1" x14ac:dyDescent="0.3">
      <c r="A5" s="236" t="s">
        <v>1761</v>
      </c>
      <c r="B5" s="23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6" t="s">
        <v>1762</v>
      </c>
      <c r="B6" s="236"/>
      <c r="C6" s="157" t="s">
        <v>2415</v>
      </c>
      <c r="D6" s="157" t="s">
        <v>2416</v>
      </c>
      <c r="E6" s="157" t="s">
        <v>2417</v>
      </c>
      <c r="F6" s="157" t="s">
        <v>2418</v>
      </c>
      <c r="G6" s="157" t="s">
        <v>2419</v>
      </c>
      <c r="H6" s="157" t="s">
        <v>2420</v>
      </c>
      <c r="I6" s="157" t="s">
        <v>2421</v>
      </c>
      <c r="J6" s="157"/>
      <c r="K6" s="157" t="s">
        <v>2422</v>
      </c>
      <c r="L6" s="157" t="s">
        <v>2423</v>
      </c>
      <c r="M6" s="157" t="s">
        <v>2424</v>
      </c>
      <c r="N6" s="157" t="s">
        <v>2425</v>
      </c>
      <c r="O6" s="157" t="s">
        <v>2426</v>
      </c>
      <c r="P6" s="157" t="s">
        <v>2427</v>
      </c>
      <c r="Q6" s="157" t="s">
        <v>2428</v>
      </c>
      <c r="R6" s="157" t="s">
        <v>2429</v>
      </c>
      <c r="S6" s="157" t="s">
        <v>2430</v>
      </c>
      <c r="T6" s="157" t="s">
        <v>2431</v>
      </c>
      <c r="U6" s="157" t="s">
        <v>2432</v>
      </c>
      <c r="V6" s="157" t="s">
        <v>2433</v>
      </c>
      <c r="W6" s="157" t="s">
        <v>2434</v>
      </c>
      <c r="X6" s="157" t="s">
        <v>2435</v>
      </c>
      <c r="Y6" s="157" t="s">
        <v>2436</v>
      </c>
      <c r="Z6" s="157" t="s">
        <v>2437</v>
      </c>
      <c r="AA6" s="157" t="s">
        <v>2438</v>
      </c>
      <c r="AB6" s="157" t="s">
        <v>2439</v>
      </c>
      <c r="AC6" s="157" t="s">
        <v>2440</v>
      </c>
      <c r="AD6" s="157" t="s">
        <v>2441</v>
      </c>
      <c r="AE6" s="157" t="s">
        <v>2442</v>
      </c>
      <c r="AF6" s="157" t="s">
        <v>2443</v>
      </c>
      <c r="AG6" s="157" t="s">
        <v>2444</v>
      </c>
      <c r="AH6" s="157" t="s">
        <v>2445</v>
      </c>
      <c r="AI6" s="157" t="s">
        <v>2446</v>
      </c>
      <c r="AJ6" s="157" t="s">
        <v>2447</v>
      </c>
      <c r="AK6" s="157" t="s">
        <v>2448</v>
      </c>
      <c r="AL6" s="157" t="s">
        <v>2449</v>
      </c>
      <c r="AM6" s="157" t="s">
        <v>2450</v>
      </c>
      <c r="AN6" s="157" t="s">
        <v>2451</v>
      </c>
      <c r="AO6" s="157" t="s">
        <v>2452</v>
      </c>
      <c r="AP6" s="157" t="s">
        <v>2453</v>
      </c>
      <c r="AQ6" s="157" t="s">
        <v>2454</v>
      </c>
      <c r="AR6" s="157" t="s">
        <v>2455</v>
      </c>
      <c r="AS6" s="157" t="s">
        <v>2456</v>
      </c>
      <c r="AT6" s="157" t="s">
        <v>2457</v>
      </c>
      <c r="AU6" s="157" t="s">
        <v>2458</v>
      </c>
      <c r="AV6" s="157" t="s">
        <v>2459</v>
      </c>
      <c r="AW6" s="157" t="s">
        <v>2460</v>
      </c>
      <c r="AX6" s="157" t="s">
        <v>2461</v>
      </c>
      <c r="AY6" s="157" t="s">
        <v>2462</v>
      </c>
      <c r="AZ6" s="157" t="s">
        <v>2463</v>
      </c>
      <c r="BA6" s="157" t="s">
        <v>2464</v>
      </c>
      <c r="BB6" s="157" t="s">
        <v>2465</v>
      </c>
      <c r="BC6" s="157" t="s">
        <v>2466</v>
      </c>
      <c r="BD6" s="157" t="s">
        <v>2467</v>
      </c>
      <c r="BE6" s="157" t="s">
        <v>2468</v>
      </c>
      <c r="BF6" s="157" t="s">
        <v>2469</v>
      </c>
      <c r="BG6" s="157" t="s">
        <v>2470</v>
      </c>
      <c r="BH6" s="157" t="s">
        <v>2471</v>
      </c>
      <c r="BI6" s="157" t="s">
        <v>2472</v>
      </c>
      <c r="BJ6" s="157" t="s">
        <v>2473</v>
      </c>
      <c r="BK6" s="157" t="s">
        <v>2474</v>
      </c>
      <c r="BL6" s="157" t="s">
        <v>2475</v>
      </c>
      <c r="BM6" s="157" t="s">
        <v>2476</v>
      </c>
      <c r="BN6" s="157" t="s">
        <v>2477</v>
      </c>
      <c r="BO6" s="157" t="s">
        <v>2478</v>
      </c>
      <c r="BP6" s="157" t="s">
        <v>2479</v>
      </c>
      <c r="BQ6" s="157" t="s">
        <v>2480</v>
      </c>
      <c r="BR6" s="157" t="s">
        <v>2481</v>
      </c>
      <c r="BS6" s="157" t="s">
        <v>2482</v>
      </c>
      <c r="BT6" s="157"/>
      <c r="BU6" s="157"/>
      <c r="BV6" s="157" t="s">
        <v>2483</v>
      </c>
      <c r="BW6" s="157" t="s">
        <v>2484</v>
      </c>
      <c r="BX6" s="157" t="s">
        <v>2485</v>
      </c>
      <c r="BY6" s="157" t="s">
        <v>2486</v>
      </c>
      <c r="BZ6" s="157" t="s">
        <v>2487</v>
      </c>
      <c r="CA6" s="157" t="s">
        <v>2488</v>
      </c>
      <c r="CB6" s="157" t="s">
        <v>2489</v>
      </c>
      <c r="CC6" s="157" t="s">
        <v>2490</v>
      </c>
      <c r="CD6" s="157" t="s">
        <v>2491</v>
      </c>
      <c r="CE6" s="157" t="s">
        <v>2492</v>
      </c>
      <c r="CF6" s="157" t="s">
        <v>2493</v>
      </c>
      <c r="CG6" s="157" t="s">
        <v>2494</v>
      </c>
      <c r="CH6" s="157" t="s">
        <v>1846</v>
      </c>
      <c r="CI6" s="157" t="s">
        <v>2495</v>
      </c>
      <c r="CJ6" s="157" t="s">
        <v>2496</v>
      </c>
      <c r="CK6" s="157" t="s">
        <v>2497</v>
      </c>
      <c r="CL6" s="157" t="s">
        <v>2498</v>
      </c>
      <c r="CM6" s="157" t="s">
        <v>2499</v>
      </c>
      <c r="CN6" s="157" t="s">
        <v>2500</v>
      </c>
      <c r="CO6" s="157" t="s">
        <v>2501</v>
      </c>
      <c r="CP6" s="157" t="s">
        <v>2502</v>
      </c>
      <c r="CQ6" s="157" t="s">
        <v>2503</v>
      </c>
      <c r="CR6" s="157" t="s">
        <v>2504</v>
      </c>
      <c r="CS6" s="157" t="s">
        <v>2505</v>
      </c>
      <c r="CT6" s="157" t="s">
        <v>2506</v>
      </c>
      <c r="CU6" s="157" t="s">
        <v>2507</v>
      </c>
      <c r="CV6" s="157" t="s">
        <v>2508</v>
      </c>
      <c r="CW6" s="157" t="s">
        <v>2509</v>
      </c>
      <c r="CX6" s="157" t="s">
        <v>2510</v>
      </c>
      <c r="CY6" s="157" t="s">
        <v>2511</v>
      </c>
      <c r="CZ6" s="157" t="s">
        <v>2512</v>
      </c>
      <c r="DA6" s="157" t="s">
        <v>2513</v>
      </c>
      <c r="DB6" s="157" t="s">
        <v>2514</v>
      </c>
      <c r="DC6" s="157" t="s">
        <v>2515</v>
      </c>
      <c r="DD6" s="157" t="s">
        <v>2516</v>
      </c>
      <c r="DE6" s="157" t="s">
        <v>2517</v>
      </c>
      <c r="DF6" s="157" t="s">
        <v>2518</v>
      </c>
      <c r="DG6" s="157" t="s">
        <v>2519</v>
      </c>
      <c r="DH6" s="157" t="s">
        <v>2520</v>
      </c>
      <c r="DI6" s="157" t="s">
        <v>2521</v>
      </c>
      <c r="DJ6" s="157" t="s">
        <v>2522</v>
      </c>
      <c r="DK6" s="157" t="s">
        <v>2523</v>
      </c>
      <c r="DL6" s="157" t="s">
        <v>2524</v>
      </c>
      <c r="DM6" s="157" t="s">
        <v>2525</v>
      </c>
      <c r="DN6" s="157" t="s">
        <v>2526</v>
      </c>
      <c r="DO6" s="157" t="s">
        <v>2527</v>
      </c>
      <c r="DP6" s="157" t="s">
        <v>2528</v>
      </c>
      <c r="DQ6" s="157" t="s">
        <v>2529</v>
      </c>
      <c r="DR6" s="157" t="s">
        <v>2530</v>
      </c>
      <c r="DS6" s="157" t="s">
        <v>2531</v>
      </c>
      <c r="DT6" s="157" t="s">
        <v>2532</v>
      </c>
      <c r="DU6" s="157" t="s">
        <v>2533</v>
      </c>
      <c r="DV6" s="157" t="s">
        <v>2534</v>
      </c>
      <c r="DW6" s="157" t="s">
        <v>2535</v>
      </c>
      <c r="DX6" s="157" t="s">
        <v>2536</v>
      </c>
      <c r="DY6" s="157" t="s">
        <v>2537</v>
      </c>
      <c r="DZ6" s="157" t="s">
        <v>2538</v>
      </c>
      <c r="EA6" s="157" t="s">
        <v>2539</v>
      </c>
      <c r="EB6" s="157" t="s">
        <v>2540</v>
      </c>
      <c r="EC6" s="157" t="s">
        <v>2541</v>
      </c>
      <c r="ED6" s="157" t="s">
        <v>2542</v>
      </c>
      <c r="EE6" s="157" t="s">
        <v>2543</v>
      </c>
      <c r="EF6" s="157" t="s">
        <v>2544</v>
      </c>
      <c r="EG6" s="157" t="s">
        <v>2545</v>
      </c>
      <c r="EH6" s="157" t="s">
        <v>2546</v>
      </c>
      <c r="EI6" s="157" t="s">
        <v>2547</v>
      </c>
      <c r="EJ6" s="157" t="s">
        <v>2548</v>
      </c>
      <c r="EK6" s="157" t="s">
        <v>2549</v>
      </c>
      <c r="EL6" s="157" t="s">
        <v>2550</v>
      </c>
      <c r="EM6" s="157" t="s">
        <v>2551</v>
      </c>
      <c r="EN6" s="157" t="s">
        <v>2552</v>
      </c>
      <c r="EO6" s="157" t="s">
        <v>2553</v>
      </c>
      <c r="EP6" s="157" t="s">
        <v>2554</v>
      </c>
      <c r="EQ6" s="157" t="s">
        <v>2555</v>
      </c>
      <c r="ER6" s="157" t="s">
        <v>2556</v>
      </c>
      <c r="ES6" s="157" t="s">
        <v>2557</v>
      </c>
      <c r="ET6" s="157" t="s">
        <v>2558</v>
      </c>
      <c r="EU6" s="157" t="s">
        <v>2559</v>
      </c>
      <c r="EV6" s="157" t="s">
        <v>2560</v>
      </c>
      <c r="EW6" s="157" t="s">
        <v>2561</v>
      </c>
      <c r="EX6" s="157" t="s">
        <v>2562</v>
      </c>
      <c r="EY6" s="157" t="s">
        <v>2563</v>
      </c>
      <c r="EZ6" s="157" t="s">
        <v>2564</v>
      </c>
      <c r="FA6" s="157" t="s">
        <v>2565</v>
      </c>
      <c r="FB6" s="157" t="s">
        <v>2566</v>
      </c>
      <c r="FC6" s="157" t="s">
        <v>2567</v>
      </c>
      <c r="FD6" s="157" t="s">
        <v>2568</v>
      </c>
      <c r="FE6" s="157" t="s">
        <v>2569</v>
      </c>
      <c r="FF6" s="157" t="s">
        <v>2570</v>
      </c>
      <c r="FG6" s="157" t="s">
        <v>2571</v>
      </c>
      <c r="FH6" s="157" t="s">
        <v>2572</v>
      </c>
      <c r="FI6" s="157" t="s">
        <v>2573</v>
      </c>
      <c r="FJ6" s="157" t="s">
        <v>2574</v>
      </c>
      <c r="FK6" s="157" t="s">
        <v>2575</v>
      </c>
      <c r="FL6" s="157" t="s">
        <v>2576</v>
      </c>
      <c r="FM6" s="157" t="s">
        <v>2577</v>
      </c>
      <c r="FN6" s="157" t="s">
        <v>2578</v>
      </c>
      <c r="FO6" s="157" t="s">
        <v>2579</v>
      </c>
      <c r="FP6" s="157" t="s">
        <v>2580</v>
      </c>
      <c r="FQ6" s="157" t="s">
        <v>2581</v>
      </c>
      <c r="FR6" s="157" t="s">
        <v>2582</v>
      </c>
      <c r="FS6" s="157" t="s">
        <v>2583</v>
      </c>
      <c r="FT6" s="157" t="s">
        <v>2584</v>
      </c>
      <c r="FU6" s="157" t="s">
        <v>2585</v>
      </c>
      <c r="FV6" s="157" t="s">
        <v>2586</v>
      </c>
      <c r="FW6" s="157" t="s">
        <v>2587</v>
      </c>
      <c r="FX6" s="157" t="s">
        <v>2588</v>
      </c>
      <c r="FY6" s="157" t="s">
        <v>2589</v>
      </c>
      <c r="FZ6" s="157" t="s">
        <v>2590</v>
      </c>
      <c r="GA6" s="157" t="s">
        <v>2591</v>
      </c>
      <c r="GB6" s="157" t="s">
        <v>2592</v>
      </c>
      <c r="GC6" s="157" t="s">
        <v>2593</v>
      </c>
      <c r="GD6" s="157" t="s">
        <v>2594</v>
      </c>
      <c r="GE6" s="157" t="s">
        <v>2595</v>
      </c>
      <c r="GF6" s="157" t="s">
        <v>2596</v>
      </c>
      <c r="GG6" s="157" t="s">
        <v>2597</v>
      </c>
      <c r="GH6" s="157" t="s">
        <v>2598</v>
      </c>
      <c r="GI6" s="157" t="s">
        <v>2599</v>
      </c>
      <c r="GJ6" s="157" t="s">
        <v>2600</v>
      </c>
      <c r="GK6" s="157" t="s">
        <v>2601</v>
      </c>
      <c r="GL6" s="157" t="s">
        <v>2602</v>
      </c>
      <c r="GM6" s="157"/>
      <c r="GN6" s="157" t="s">
        <v>2603</v>
      </c>
      <c r="GO6" s="157" t="s">
        <v>2604</v>
      </c>
      <c r="GP6" s="157" t="s">
        <v>2605</v>
      </c>
      <c r="GQ6" s="157" t="s">
        <v>2606</v>
      </c>
      <c r="GR6" s="157" t="s">
        <v>2607</v>
      </c>
      <c r="GS6" s="157" t="s">
        <v>2608</v>
      </c>
      <c r="GT6" s="157" t="s">
        <v>2609</v>
      </c>
      <c r="GU6" s="157" t="s">
        <v>2610</v>
      </c>
      <c r="GV6" s="157" t="s">
        <v>2611</v>
      </c>
      <c r="GW6" s="157" t="s">
        <v>2612</v>
      </c>
      <c r="GX6" s="157" t="s">
        <v>2613</v>
      </c>
      <c r="GY6" s="157" t="s">
        <v>2614</v>
      </c>
      <c r="GZ6" s="157" t="s">
        <v>2615</v>
      </c>
      <c r="HA6" s="157" t="s">
        <v>2616</v>
      </c>
      <c r="HB6" s="157" t="s">
        <v>2617</v>
      </c>
      <c r="HC6" s="157" t="s">
        <v>2618</v>
      </c>
      <c r="HD6" s="157" t="s">
        <v>2619</v>
      </c>
      <c r="HE6" s="157" t="s">
        <v>2620</v>
      </c>
      <c r="HF6" s="157" t="s">
        <v>2621</v>
      </c>
      <c r="HG6" s="157" t="s">
        <v>2622</v>
      </c>
      <c r="HH6" s="157" t="s">
        <v>2623</v>
      </c>
      <c r="HI6" s="157" t="s">
        <v>2624</v>
      </c>
      <c r="HJ6" s="157" t="s">
        <v>2625</v>
      </c>
      <c r="HK6" s="157" t="s">
        <v>2626</v>
      </c>
      <c r="HL6" s="157" t="s">
        <v>2627</v>
      </c>
      <c r="HM6" s="157" t="s">
        <v>2628</v>
      </c>
      <c r="HN6" s="157" t="s">
        <v>2629</v>
      </c>
      <c r="HO6" s="157" t="s">
        <v>2630</v>
      </c>
      <c r="HP6" s="157" t="s">
        <v>2631</v>
      </c>
      <c r="HQ6" s="157" t="s">
        <v>2632</v>
      </c>
      <c r="HR6" s="157" t="s">
        <v>2633</v>
      </c>
      <c r="HS6" s="157" t="s">
        <v>2634</v>
      </c>
      <c r="HT6" s="157" t="s">
        <v>2635</v>
      </c>
      <c r="HU6" s="157" t="s">
        <v>2636</v>
      </c>
      <c r="HV6" s="157" t="s">
        <v>2637</v>
      </c>
      <c r="HW6" s="157" t="s">
        <v>2638</v>
      </c>
      <c r="HX6" s="157" t="s">
        <v>2639</v>
      </c>
      <c r="HY6" s="157" t="s">
        <v>2640</v>
      </c>
      <c r="HZ6" s="157" t="s">
        <v>2641</v>
      </c>
      <c r="IA6" s="157" t="s">
        <v>2642</v>
      </c>
      <c r="IB6" s="157" t="s">
        <v>2643</v>
      </c>
      <c r="IC6" s="157" t="s">
        <v>2644</v>
      </c>
      <c r="ID6" s="157" t="s">
        <v>2645</v>
      </c>
      <c r="IE6" s="157" t="s">
        <v>2646</v>
      </c>
      <c r="IF6" s="157" t="s">
        <v>2647</v>
      </c>
      <c r="IG6" s="157" t="s">
        <v>2648</v>
      </c>
      <c r="IH6" s="157" t="s">
        <v>2649</v>
      </c>
      <c r="II6" s="157" t="s">
        <v>2650</v>
      </c>
      <c r="IJ6" s="157" t="s">
        <v>2651</v>
      </c>
      <c r="IK6" s="157" t="s">
        <v>2652</v>
      </c>
      <c r="IL6" s="157" t="s">
        <v>2653</v>
      </c>
      <c r="IM6" s="157" t="s">
        <v>2654</v>
      </c>
      <c r="IN6" s="157" t="s">
        <v>2655</v>
      </c>
      <c r="IO6" s="157" t="s">
        <v>2656</v>
      </c>
      <c r="IP6" s="157" t="s">
        <v>2657</v>
      </c>
      <c r="IQ6" s="157" t="s">
        <v>2658</v>
      </c>
      <c r="IR6" s="157" t="s">
        <v>2659</v>
      </c>
      <c r="IS6" s="157" t="s">
        <v>2660</v>
      </c>
      <c r="IT6" s="157" t="s">
        <v>2661</v>
      </c>
      <c r="IU6" s="157" t="s">
        <v>2662</v>
      </c>
      <c r="IV6" s="157" t="s">
        <v>2663</v>
      </c>
      <c r="IW6" s="157" t="s">
        <v>2664</v>
      </c>
      <c r="IX6" s="157" t="s">
        <v>2665</v>
      </c>
      <c r="IY6" s="157" t="s">
        <v>2666</v>
      </c>
      <c r="IZ6" s="157" t="s">
        <v>2667</v>
      </c>
      <c r="JA6" s="157" t="s">
        <v>2668</v>
      </c>
      <c r="JB6" s="157" t="s">
        <v>2669</v>
      </c>
      <c r="JC6" s="157" t="s">
        <v>2670</v>
      </c>
      <c r="JD6" s="157" t="s">
        <v>2671</v>
      </c>
      <c r="JE6" s="157" t="s">
        <v>2672</v>
      </c>
      <c r="JF6" s="157" t="s">
        <v>2673</v>
      </c>
      <c r="JG6" s="157" t="s">
        <v>2674</v>
      </c>
      <c r="JH6" s="157" t="s">
        <v>2675</v>
      </c>
      <c r="JI6" s="157" t="s">
        <v>2676</v>
      </c>
      <c r="JJ6" s="157" t="s">
        <v>2677</v>
      </c>
      <c r="JK6" s="157" t="s">
        <v>2678</v>
      </c>
      <c r="JL6" s="157" t="s">
        <v>2679</v>
      </c>
      <c r="JM6" s="157" t="s">
        <v>2680</v>
      </c>
      <c r="JN6" s="157" t="s">
        <v>2681</v>
      </c>
      <c r="JO6" s="157" t="s">
        <v>2682</v>
      </c>
      <c r="JP6" s="157" t="s">
        <v>2683</v>
      </c>
      <c r="JQ6" s="157" t="s">
        <v>2684</v>
      </c>
      <c r="JR6" s="157" t="s">
        <v>2685</v>
      </c>
      <c r="JS6" s="157" t="s">
        <v>2686</v>
      </c>
      <c r="JT6" s="157" t="s">
        <v>2687</v>
      </c>
      <c r="JU6" s="157" t="s">
        <v>2688</v>
      </c>
      <c r="JV6" s="157" t="s">
        <v>2689</v>
      </c>
      <c r="JW6" s="157" t="s">
        <v>2690</v>
      </c>
      <c r="JX6" s="157" t="s">
        <v>2691</v>
      </c>
      <c r="JY6" s="157" t="s">
        <v>2692</v>
      </c>
      <c r="JZ6" s="157" t="s">
        <v>2693</v>
      </c>
      <c r="KA6" s="157" t="s">
        <v>2694</v>
      </c>
      <c r="KB6" s="157" t="s">
        <v>2695</v>
      </c>
      <c r="KC6" s="157" t="s">
        <v>2696</v>
      </c>
      <c r="KD6" s="157" t="s">
        <v>2697</v>
      </c>
      <c r="KE6" s="157" t="s">
        <v>2698</v>
      </c>
      <c r="KF6" s="157" t="s">
        <v>2699</v>
      </c>
      <c r="KG6" s="157" t="s">
        <v>2700</v>
      </c>
      <c r="KH6" s="157" t="s">
        <v>2701</v>
      </c>
      <c r="KI6" s="157" t="s">
        <v>2702</v>
      </c>
    </row>
    <row r="7" spans="1:295" ht="27" customHeight="1" x14ac:dyDescent="0.3">
      <c r="A7" s="236" t="s">
        <v>264</v>
      </c>
      <c r="B7" s="236"/>
      <c r="C7" s="235" t="s">
        <v>2056</v>
      </c>
      <c r="D7" s="235"/>
      <c r="E7" s="235"/>
      <c r="F7" s="235" t="s">
        <v>2057</v>
      </c>
      <c r="G7" s="235" t="s">
        <v>2058</v>
      </c>
      <c r="H7" s="235"/>
      <c r="I7" s="235"/>
      <c r="J7" s="235"/>
      <c r="K7" s="235" t="s">
        <v>2059</v>
      </c>
      <c r="L7" s="235"/>
      <c r="M7" s="235"/>
      <c r="N7" s="235" t="s">
        <v>2060</v>
      </c>
      <c r="O7" s="235" t="s">
        <v>2061</v>
      </c>
      <c r="P7" s="235"/>
      <c r="Q7" s="235" t="s">
        <v>2062</v>
      </c>
      <c r="R7" s="235"/>
      <c r="S7" s="235" t="s">
        <v>2063</v>
      </c>
      <c r="T7" s="235"/>
      <c r="U7" s="235" t="s">
        <v>2064</v>
      </c>
      <c r="V7" s="235"/>
      <c r="W7" s="235"/>
      <c r="X7" s="235" t="s">
        <v>2065</v>
      </c>
      <c r="Y7" s="235"/>
      <c r="Z7" s="235"/>
      <c r="AA7" s="235" t="s">
        <v>2066</v>
      </c>
      <c r="AB7" s="235"/>
      <c r="AC7" s="235"/>
      <c r="AD7" s="235"/>
      <c r="AE7" s="235"/>
      <c r="AF7" s="235"/>
      <c r="AG7" s="235"/>
      <c r="AH7" s="235"/>
      <c r="AI7" s="235"/>
      <c r="AJ7" s="235" t="s">
        <v>2067</v>
      </c>
      <c r="AK7" s="235"/>
      <c r="AL7" s="235"/>
      <c r="AM7" s="235" t="s">
        <v>2068</v>
      </c>
      <c r="AN7" s="235"/>
      <c r="AO7" s="235" t="s">
        <v>2069</v>
      </c>
      <c r="AP7" s="235"/>
      <c r="AQ7" s="235" t="s">
        <v>2070</v>
      </c>
      <c r="AR7" s="235"/>
      <c r="AS7" s="235"/>
      <c r="AT7" s="235" t="s">
        <v>2071</v>
      </c>
      <c r="AU7" s="235"/>
      <c r="AV7" s="235" t="s">
        <v>2072</v>
      </c>
      <c r="AW7" s="235"/>
      <c r="AX7" s="235" t="s">
        <v>2071</v>
      </c>
      <c r="AY7" s="235"/>
      <c r="AZ7" s="235"/>
      <c r="BA7" s="235" t="s">
        <v>2073</v>
      </c>
      <c r="BB7" s="235" t="s">
        <v>2074</v>
      </c>
      <c r="BC7" s="235" t="s">
        <v>2075</v>
      </c>
      <c r="BD7" s="235"/>
      <c r="BE7" s="235"/>
      <c r="BF7" s="235" t="s">
        <v>2076</v>
      </c>
      <c r="BG7" s="235"/>
      <c r="BH7" s="235"/>
      <c r="BI7" s="235"/>
      <c r="BJ7" s="235"/>
      <c r="BK7" s="235" t="s">
        <v>2077</v>
      </c>
      <c r="BL7" s="235" t="s">
        <v>2078</v>
      </c>
      <c r="BM7" s="235"/>
      <c r="BN7" s="235" t="s">
        <v>2079</v>
      </c>
      <c r="BO7" s="235"/>
      <c r="BP7" s="235"/>
      <c r="BQ7" s="235" t="s">
        <v>2080</v>
      </c>
      <c r="BR7" s="235"/>
      <c r="BS7" s="235"/>
      <c r="BT7" s="235"/>
      <c r="BU7" s="235" t="s">
        <v>2081</v>
      </c>
      <c r="BV7" s="235" t="s">
        <v>2082</v>
      </c>
      <c r="BW7" s="235" t="s">
        <v>2083</v>
      </c>
      <c r="BX7" s="235"/>
      <c r="BY7" s="235"/>
      <c r="BZ7" s="235"/>
      <c r="CA7" s="235" t="s">
        <v>2084</v>
      </c>
      <c r="CB7" s="235"/>
      <c r="CC7" s="235"/>
      <c r="CD7" s="235"/>
      <c r="CE7" s="235"/>
      <c r="CF7" s="235" t="s">
        <v>2085</v>
      </c>
      <c r="CG7" s="235"/>
      <c r="CH7" s="235"/>
      <c r="CI7" s="235"/>
      <c r="CJ7" s="235" t="s">
        <v>2086</v>
      </c>
      <c r="CK7" s="235"/>
      <c r="CL7" s="235" t="s">
        <v>2087</v>
      </c>
      <c r="CM7" s="235"/>
      <c r="CN7" s="235" t="s">
        <v>2088</v>
      </c>
      <c r="CO7" s="235" t="s">
        <v>2089</v>
      </c>
      <c r="CP7" s="235"/>
      <c r="CQ7" s="235"/>
      <c r="CR7" s="235" t="s">
        <v>2090</v>
      </c>
      <c r="CS7" s="235"/>
      <c r="CT7" s="235"/>
      <c r="CU7" s="235"/>
      <c r="CV7" s="235"/>
      <c r="CW7" s="235" t="s">
        <v>2091</v>
      </c>
      <c r="CX7" s="235" t="s">
        <v>2092</v>
      </c>
      <c r="CY7" s="235"/>
      <c r="CZ7" s="235"/>
      <c r="DA7" s="235"/>
      <c r="DB7" s="235"/>
      <c r="DC7" s="235"/>
      <c r="DD7" s="235" t="s">
        <v>2093</v>
      </c>
      <c r="DE7" s="235"/>
      <c r="DF7" s="235"/>
      <c r="DG7" s="235" t="s">
        <v>2094</v>
      </c>
      <c r="DH7" s="235"/>
      <c r="DI7" s="235" t="s">
        <v>2095</v>
      </c>
      <c r="DJ7" s="235"/>
      <c r="DK7" s="235" t="s">
        <v>2096</v>
      </c>
      <c r="DL7" s="235" t="s">
        <v>2097</v>
      </c>
      <c r="DM7" s="235"/>
      <c r="DN7" s="235"/>
      <c r="DO7" s="235"/>
      <c r="DP7" s="235"/>
      <c r="DQ7" s="235" t="s">
        <v>2098</v>
      </c>
      <c r="DR7" s="235" t="s">
        <v>2099</v>
      </c>
      <c r="DS7" s="235" t="s">
        <v>2100</v>
      </c>
      <c r="DT7" s="235"/>
      <c r="DU7" s="235"/>
      <c r="DV7" s="235"/>
      <c r="DW7" s="235"/>
      <c r="DX7" s="235"/>
      <c r="DY7" s="235"/>
      <c r="DZ7" s="235"/>
      <c r="EA7" s="235" t="s">
        <v>2101</v>
      </c>
      <c r="EB7" s="235" t="s">
        <v>2102</v>
      </c>
      <c r="EC7" s="235"/>
      <c r="ED7" s="235"/>
      <c r="EE7" s="235" t="s">
        <v>2101</v>
      </c>
      <c r="EF7" s="235"/>
      <c r="EG7" s="235" t="s">
        <v>2103</v>
      </c>
      <c r="EH7" s="235" t="s">
        <v>2104</v>
      </c>
      <c r="EI7" s="235"/>
      <c r="EJ7" s="235" t="s">
        <v>2105</v>
      </c>
      <c r="EK7" s="235"/>
      <c r="EL7" s="235"/>
      <c r="EM7" s="235"/>
      <c r="EN7" s="235"/>
      <c r="EO7" s="235"/>
      <c r="EP7" s="235"/>
      <c r="EQ7" s="235"/>
      <c r="ER7" s="235"/>
      <c r="ES7" s="235"/>
      <c r="ET7" s="235" t="s">
        <v>2106</v>
      </c>
      <c r="EU7" s="235" t="s">
        <v>2107</v>
      </c>
      <c r="EV7" s="235" t="s">
        <v>2108</v>
      </c>
      <c r="EW7" s="235" t="s">
        <v>2109</v>
      </c>
      <c r="EX7" s="235" t="s">
        <v>2110</v>
      </c>
      <c r="EY7" s="235" t="s">
        <v>2111</v>
      </c>
      <c r="EZ7" s="235" t="s">
        <v>2112</v>
      </c>
      <c r="FA7" s="235"/>
      <c r="FB7" s="235" t="s">
        <v>2113</v>
      </c>
      <c r="FC7" s="235"/>
      <c r="FD7" s="235" t="s">
        <v>2114</v>
      </c>
      <c r="FE7" s="235"/>
      <c r="FF7" s="235"/>
      <c r="FG7" s="235" t="s">
        <v>2115</v>
      </c>
      <c r="FH7" s="235"/>
      <c r="FI7" s="235"/>
      <c r="FJ7" s="235" t="s">
        <v>2116</v>
      </c>
      <c r="FK7" s="235"/>
      <c r="FL7" s="235"/>
      <c r="FM7" s="235" t="s">
        <v>2117</v>
      </c>
      <c r="FN7" s="235"/>
      <c r="FO7" s="235"/>
      <c r="FP7" s="235" t="s">
        <v>2118</v>
      </c>
      <c r="FQ7" s="235"/>
      <c r="FR7" s="235"/>
      <c r="FS7" s="235" t="s">
        <v>2119</v>
      </c>
      <c r="FT7" s="235" t="s">
        <v>2118</v>
      </c>
      <c r="FU7" s="235"/>
      <c r="FV7" s="235"/>
      <c r="FW7" s="235"/>
      <c r="FX7" s="235" t="s">
        <v>2120</v>
      </c>
      <c r="FY7" s="235" t="s">
        <v>2121</v>
      </c>
      <c r="FZ7" s="235" t="s">
        <v>2122</v>
      </c>
      <c r="GA7" s="235" t="s">
        <v>2123</v>
      </c>
      <c r="GB7" s="235" t="s">
        <v>2124</v>
      </c>
      <c r="GC7" s="235" t="s">
        <v>2125</v>
      </c>
      <c r="GD7" s="235"/>
      <c r="GE7" s="235" t="s">
        <v>2126</v>
      </c>
      <c r="GF7" s="235" t="s">
        <v>2127</v>
      </c>
      <c r="GG7" s="235" t="s">
        <v>2128</v>
      </c>
      <c r="GH7" s="235" t="s">
        <v>2129</v>
      </c>
      <c r="GI7" s="235" t="s">
        <v>2130</v>
      </c>
      <c r="GJ7" s="235"/>
      <c r="GK7" s="235" t="s">
        <v>2129</v>
      </c>
      <c r="GL7" s="235" t="s">
        <v>2131</v>
      </c>
      <c r="GM7" s="235"/>
      <c r="GN7" s="235" t="s">
        <v>2132</v>
      </c>
      <c r="GO7" s="235" t="s">
        <v>2133</v>
      </c>
      <c r="GP7" s="235" t="s">
        <v>2128</v>
      </c>
      <c r="GQ7" s="235"/>
      <c r="GR7" s="235" t="s">
        <v>2134</v>
      </c>
      <c r="GS7" s="235"/>
      <c r="GT7" s="235"/>
      <c r="GU7" s="235" t="s">
        <v>2135</v>
      </c>
      <c r="GV7" s="235" t="s">
        <v>2130</v>
      </c>
      <c r="GW7" s="235"/>
      <c r="GX7" s="235" t="s">
        <v>2136</v>
      </c>
      <c r="GY7" s="235" t="s">
        <v>2137</v>
      </c>
      <c r="GZ7" s="235"/>
      <c r="HA7" s="235" t="s">
        <v>2136</v>
      </c>
      <c r="HB7" s="235" t="s">
        <v>2138</v>
      </c>
      <c r="HC7" s="235"/>
      <c r="HD7" s="235" t="s">
        <v>2139</v>
      </c>
      <c r="HE7" s="235" t="s">
        <v>2140</v>
      </c>
      <c r="HF7" s="235" t="s">
        <v>2141</v>
      </c>
      <c r="HG7" s="235" t="s">
        <v>2142</v>
      </c>
      <c r="HH7" s="235" t="s">
        <v>2140</v>
      </c>
      <c r="HI7" s="235" t="s">
        <v>2143</v>
      </c>
      <c r="HJ7" s="235"/>
      <c r="HK7" s="235"/>
      <c r="HL7" s="235"/>
      <c r="HM7" s="235"/>
      <c r="HN7" s="235"/>
      <c r="HO7" s="235" t="s">
        <v>2144</v>
      </c>
      <c r="HP7" s="235"/>
      <c r="HQ7" s="235"/>
      <c r="HR7" s="235"/>
      <c r="HS7" s="235"/>
      <c r="HT7" s="235"/>
      <c r="HU7" s="235"/>
      <c r="HV7" s="235"/>
      <c r="HW7" s="235"/>
      <c r="HX7" s="235"/>
      <c r="HY7" s="235" t="s">
        <v>2145</v>
      </c>
      <c r="HZ7" s="235"/>
      <c r="IA7" s="235" t="s">
        <v>2146</v>
      </c>
      <c r="IB7" s="235"/>
      <c r="IC7" s="235"/>
      <c r="ID7" s="235"/>
      <c r="IE7" s="235"/>
      <c r="IF7" s="235"/>
      <c r="IG7" s="235"/>
      <c r="IH7" s="235"/>
      <c r="II7" s="235"/>
      <c r="IJ7" s="235" t="s">
        <v>2147</v>
      </c>
      <c r="IK7" s="235"/>
      <c r="IL7" s="235"/>
      <c r="IM7" s="235"/>
      <c r="IN7" s="235"/>
      <c r="IO7" s="235" t="s">
        <v>2148</v>
      </c>
      <c r="IP7" s="235"/>
      <c r="IQ7" s="235" t="s">
        <v>2149</v>
      </c>
      <c r="IR7" s="235"/>
      <c r="IS7" s="235" t="s">
        <v>2150</v>
      </c>
      <c r="IT7" s="235"/>
      <c r="IU7" s="235"/>
      <c r="IV7" s="235"/>
      <c r="IW7" s="235" t="s">
        <v>2151</v>
      </c>
      <c r="IX7" s="235"/>
      <c r="IY7" s="235" t="s">
        <v>2152</v>
      </c>
      <c r="IZ7" s="235" t="s">
        <v>2153</v>
      </c>
      <c r="JA7" s="235" t="s">
        <v>2154</v>
      </c>
      <c r="JB7" s="235" t="s">
        <v>2155</v>
      </c>
      <c r="JC7" s="235"/>
      <c r="JD7" s="235" t="s">
        <v>2156</v>
      </c>
      <c r="JE7" s="235"/>
      <c r="JF7" s="235" t="s">
        <v>2157</v>
      </c>
      <c r="JG7" s="235"/>
      <c r="JH7" s="235"/>
      <c r="JI7" s="235" t="s">
        <v>2158</v>
      </c>
      <c r="JJ7" s="235"/>
      <c r="JK7" s="235"/>
      <c r="JL7" s="235"/>
      <c r="JM7" s="235"/>
      <c r="JN7" s="235"/>
      <c r="JO7" s="235" t="s">
        <v>2159</v>
      </c>
      <c r="JP7" s="235"/>
      <c r="JQ7" s="235" t="s">
        <v>2160</v>
      </c>
      <c r="JR7" s="235"/>
      <c r="JS7" s="235"/>
      <c r="JT7" s="235" t="s">
        <v>2161</v>
      </c>
      <c r="JU7" s="235" t="s">
        <v>2162</v>
      </c>
      <c r="JV7" s="235" t="s">
        <v>2163</v>
      </c>
      <c r="JW7" s="235" t="s">
        <v>2146</v>
      </c>
      <c r="JX7" s="235" t="s">
        <v>2164</v>
      </c>
      <c r="JY7" s="235" t="s">
        <v>2165</v>
      </c>
      <c r="JZ7" s="235" t="s">
        <v>2166</v>
      </c>
      <c r="KA7" s="235"/>
      <c r="KB7" s="235"/>
      <c r="KC7" s="235" t="s">
        <v>2167</v>
      </c>
      <c r="KD7" s="235"/>
      <c r="KE7" s="235"/>
      <c r="KF7" s="235" t="s">
        <v>2162</v>
      </c>
      <c r="KG7" s="235" t="s">
        <v>2168</v>
      </c>
      <c r="KH7" s="235" t="s">
        <v>2169</v>
      </c>
      <c r="KI7" s="235"/>
    </row>
    <row r="8" spans="1:295" ht="27" customHeight="1" x14ac:dyDescent="0.3">
      <c r="A8" s="156" t="s">
        <v>86</v>
      </c>
      <c r="B8" s="156" t="s">
        <v>644</v>
      </c>
      <c r="C8" s="157" t="s">
        <v>426</v>
      </c>
      <c r="D8" s="157" t="s">
        <v>499</v>
      </c>
      <c r="E8" s="157" t="s">
        <v>2170</v>
      </c>
      <c r="F8" s="157" t="s">
        <v>2171</v>
      </c>
      <c r="G8" s="157" t="s">
        <v>2172</v>
      </c>
      <c r="H8" s="157" t="s">
        <v>482</v>
      </c>
      <c r="I8" s="157" t="s">
        <v>2173</v>
      </c>
      <c r="J8" s="157" t="s">
        <v>2174</v>
      </c>
      <c r="K8" s="157" t="s">
        <v>2175</v>
      </c>
      <c r="L8" s="157" t="s">
        <v>2176</v>
      </c>
      <c r="M8" s="157" t="s">
        <v>433</v>
      </c>
      <c r="N8" s="157" t="s">
        <v>2177</v>
      </c>
      <c r="O8" s="158" t="s">
        <v>2178</v>
      </c>
      <c r="P8" s="157" t="s">
        <v>2179</v>
      </c>
      <c r="Q8" s="157" t="s">
        <v>2180</v>
      </c>
      <c r="R8" s="157" t="s">
        <v>2179</v>
      </c>
      <c r="S8" s="157" t="s">
        <v>2181</v>
      </c>
      <c r="T8" s="157" t="s">
        <v>2174</v>
      </c>
      <c r="U8" s="157" t="s">
        <v>2182</v>
      </c>
      <c r="V8" s="157" t="s">
        <v>2183</v>
      </c>
      <c r="W8" s="157" t="s">
        <v>2184</v>
      </c>
      <c r="X8" s="157" t="s">
        <v>2185</v>
      </c>
      <c r="Y8" s="157" t="s">
        <v>2186</v>
      </c>
      <c r="Z8" s="157" t="s">
        <v>2187</v>
      </c>
      <c r="AA8" s="157" t="s">
        <v>2188</v>
      </c>
      <c r="AB8" s="157" t="s">
        <v>2189</v>
      </c>
      <c r="AC8" s="157" t="s">
        <v>2190</v>
      </c>
      <c r="AD8" s="157" t="s">
        <v>2191</v>
      </c>
      <c r="AE8" s="157" t="s">
        <v>2192</v>
      </c>
      <c r="AF8" s="157" t="s">
        <v>2177</v>
      </c>
      <c r="AG8" s="157" t="s">
        <v>2178</v>
      </c>
      <c r="AH8" s="157" t="s">
        <v>2193</v>
      </c>
      <c r="AI8" s="157" t="s">
        <v>2194</v>
      </c>
      <c r="AJ8" s="158" t="s">
        <v>2195</v>
      </c>
      <c r="AK8" s="158" t="s">
        <v>2196</v>
      </c>
      <c r="AL8" s="157" t="s">
        <v>2197</v>
      </c>
      <c r="AM8" s="157" t="s">
        <v>2195</v>
      </c>
      <c r="AN8" s="157" t="s">
        <v>2196</v>
      </c>
      <c r="AO8" s="157" t="s">
        <v>2198</v>
      </c>
      <c r="AP8" s="157" t="s">
        <v>2199</v>
      </c>
      <c r="AQ8" s="157" t="s">
        <v>2200</v>
      </c>
      <c r="AR8" s="157" t="s">
        <v>2201</v>
      </c>
      <c r="AS8" s="157" t="s">
        <v>2202</v>
      </c>
      <c r="AT8" s="158" t="s">
        <v>2203</v>
      </c>
      <c r="AU8" s="158" t="s">
        <v>2204</v>
      </c>
      <c r="AV8" s="157" t="s">
        <v>2205</v>
      </c>
      <c r="AW8" s="157" t="s">
        <v>2206</v>
      </c>
      <c r="AX8" s="157" t="s">
        <v>2207</v>
      </c>
      <c r="AY8" s="157" t="s">
        <v>2208</v>
      </c>
      <c r="AZ8" s="157" t="s">
        <v>2209</v>
      </c>
      <c r="BA8" s="157" t="s">
        <v>2210</v>
      </c>
      <c r="BB8" s="158" t="s">
        <v>2211</v>
      </c>
      <c r="BC8" s="157" t="s">
        <v>371</v>
      </c>
      <c r="BD8" s="157" t="s">
        <v>2212</v>
      </c>
      <c r="BE8" s="157" t="s">
        <v>2213</v>
      </c>
      <c r="BF8" s="157" t="s">
        <v>2203</v>
      </c>
      <c r="BG8" s="157" t="s">
        <v>2204</v>
      </c>
      <c r="BH8" s="157" t="s">
        <v>2214</v>
      </c>
      <c r="BI8" s="157" t="s">
        <v>2215</v>
      </c>
      <c r="BJ8" s="157" t="s">
        <v>2216</v>
      </c>
      <c r="BK8" s="157" t="s">
        <v>2217</v>
      </c>
      <c r="BL8" s="157" t="s">
        <v>2218</v>
      </c>
      <c r="BM8" s="157" t="s">
        <v>2219</v>
      </c>
      <c r="BN8" s="157" t="s">
        <v>2211</v>
      </c>
      <c r="BO8" s="157" t="s">
        <v>2220</v>
      </c>
      <c r="BP8" s="157" t="s">
        <v>2221</v>
      </c>
      <c r="BQ8" s="157" t="s">
        <v>2222</v>
      </c>
      <c r="BR8" s="157" t="s">
        <v>2223</v>
      </c>
      <c r="BS8" s="157" t="s">
        <v>2224</v>
      </c>
      <c r="BT8" s="157" t="s">
        <v>2225</v>
      </c>
      <c r="BU8" s="157" t="s">
        <v>2225</v>
      </c>
      <c r="BV8" s="157" t="s">
        <v>2226</v>
      </c>
      <c r="BW8" s="157" t="s">
        <v>2227</v>
      </c>
      <c r="BX8" s="157" t="s">
        <v>2228</v>
      </c>
      <c r="BY8" s="157" t="s">
        <v>2229</v>
      </c>
      <c r="BZ8" s="157" t="s">
        <v>2230</v>
      </c>
      <c r="CA8" s="157" t="s">
        <v>2231</v>
      </c>
      <c r="CB8" s="157" t="s">
        <v>2232</v>
      </c>
      <c r="CC8" s="157" t="s">
        <v>2233</v>
      </c>
      <c r="CD8" s="157" t="s">
        <v>2234</v>
      </c>
      <c r="CE8" s="157" t="s">
        <v>2235</v>
      </c>
      <c r="CF8" s="157" t="s">
        <v>2236</v>
      </c>
      <c r="CG8" s="157" t="s">
        <v>2237</v>
      </c>
      <c r="CH8" s="157" t="s">
        <v>2238</v>
      </c>
      <c r="CI8" s="157" t="s">
        <v>2239</v>
      </c>
      <c r="CJ8" s="157" t="s">
        <v>2240</v>
      </c>
      <c r="CK8" s="157" t="s">
        <v>2241</v>
      </c>
      <c r="CL8" s="157" t="s">
        <v>2242</v>
      </c>
      <c r="CM8" s="157" t="s">
        <v>2243</v>
      </c>
      <c r="CN8" s="157" t="s">
        <v>2244</v>
      </c>
      <c r="CO8" s="157" t="s">
        <v>2245</v>
      </c>
      <c r="CP8" s="157" t="s">
        <v>2246</v>
      </c>
      <c r="CQ8" s="157" t="s">
        <v>2247</v>
      </c>
      <c r="CR8" s="157" t="s">
        <v>2248</v>
      </c>
      <c r="CS8" s="157" t="s">
        <v>2249</v>
      </c>
      <c r="CT8" s="157" t="s">
        <v>2250</v>
      </c>
      <c r="CU8" s="157" t="s">
        <v>2251</v>
      </c>
      <c r="CV8" s="157" t="s">
        <v>2252</v>
      </c>
      <c r="CW8" s="157" t="s">
        <v>2253</v>
      </c>
      <c r="CX8" s="157" t="s">
        <v>2254</v>
      </c>
      <c r="CY8" s="157" t="s">
        <v>2255</v>
      </c>
      <c r="CZ8" s="157" t="s">
        <v>2256</v>
      </c>
      <c r="DA8" s="157" t="s">
        <v>2257</v>
      </c>
      <c r="DB8" s="157" t="s">
        <v>2258</v>
      </c>
      <c r="DC8" s="157" t="s">
        <v>2259</v>
      </c>
      <c r="DD8" s="157" t="s">
        <v>2238</v>
      </c>
      <c r="DE8" s="157" t="s">
        <v>2239</v>
      </c>
      <c r="DF8" s="157" t="s">
        <v>2260</v>
      </c>
      <c r="DG8" s="157" t="s">
        <v>2261</v>
      </c>
      <c r="DH8" s="157" t="s">
        <v>2262</v>
      </c>
      <c r="DI8" s="157" t="s">
        <v>2263</v>
      </c>
      <c r="DJ8" s="157" t="s">
        <v>2264</v>
      </c>
      <c r="DK8" s="157" t="s">
        <v>2265</v>
      </c>
      <c r="DL8" s="157" t="s">
        <v>2255</v>
      </c>
      <c r="DM8" s="157" t="s">
        <v>2256</v>
      </c>
      <c r="DN8" s="157" t="s">
        <v>2257</v>
      </c>
      <c r="DO8" s="157" t="s">
        <v>2266</v>
      </c>
      <c r="DP8" s="157" t="s">
        <v>2267</v>
      </c>
      <c r="DQ8" s="157" t="s">
        <v>2268</v>
      </c>
      <c r="DR8" s="157" t="s">
        <v>2269</v>
      </c>
      <c r="DS8" s="157" t="s">
        <v>2270</v>
      </c>
      <c r="DT8" s="157" t="s">
        <v>2271</v>
      </c>
      <c r="DU8" s="157" t="s">
        <v>2254</v>
      </c>
      <c r="DV8" s="157" t="s">
        <v>2255</v>
      </c>
      <c r="DW8" s="157" t="s">
        <v>2260</v>
      </c>
      <c r="DX8" s="157" t="s">
        <v>2269</v>
      </c>
      <c r="DY8" s="157" t="s">
        <v>2272</v>
      </c>
      <c r="DZ8" s="157" t="s">
        <v>2273</v>
      </c>
      <c r="EA8" s="157" t="s">
        <v>2274</v>
      </c>
      <c r="EB8" s="157" t="s">
        <v>2275</v>
      </c>
      <c r="EC8" s="157" t="s">
        <v>2276</v>
      </c>
      <c r="ED8" s="157" t="s">
        <v>2277</v>
      </c>
      <c r="EE8" s="157" t="s">
        <v>2278</v>
      </c>
      <c r="EF8" s="157" t="s">
        <v>2279</v>
      </c>
      <c r="EG8" s="157" t="s">
        <v>2212</v>
      </c>
      <c r="EH8" s="157" t="s">
        <v>2222</v>
      </c>
      <c r="EI8" s="157" t="s">
        <v>25</v>
      </c>
      <c r="EJ8" s="157" t="s">
        <v>2280</v>
      </c>
      <c r="EK8" s="157" t="s">
        <v>2281</v>
      </c>
      <c r="EL8" s="157" t="s">
        <v>2282</v>
      </c>
      <c r="EM8" s="157" t="s">
        <v>2283</v>
      </c>
      <c r="EN8" s="157" t="s">
        <v>2284</v>
      </c>
      <c r="EO8" s="157" t="s">
        <v>2285</v>
      </c>
      <c r="EP8" s="157" t="s">
        <v>2286</v>
      </c>
      <c r="EQ8" s="157" t="s">
        <v>2287</v>
      </c>
      <c r="ER8" s="157" t="s">
        <v>2288</v>
      </c>
      <c r="ES8" s="157" t="s">
        <v>2289</v>
      </c>
      <c r="ET8" s="157" t="s">
        <v>2290</v>
      </c>
      <c r="EU8" s="157" t="s">
        <v>2291</v>
      </c>
      <c r="EV8" s="157" t="s">
        <v>2292</v>
      </c>
      <c r="EW8" s="157" t="s">
        <v>2293</v>
      </c>
      <c r="EX8" s="157" t="s">
        <v>2294</v>
      </c>
      <c r="EY8" s="157" t="s">
        <v>464</v>
      </c>
      <c r="EZ8" s="157" t="s">
        <v>2295</v>
      </c>
      <c r="FA8" s="157" t="s">
        <v>2296</v>
      </c>
      <c r="FB8" s="157" t="s">
        <v>2279</v>
      </c>
      <c r="FC8" s="157" t="s">
        <v>2283</v>
      </c>
      <c r="FD8" s="157" t="s">
        <v>2297</v>
      </c>
      <c r="FE8" s="157" t="s">
        <v>2298</v>
      </c>
      <c r="FF8" s="157" t="s">
        <v>2299</v>
      </c>
      <c r="FG8" s="157" t="s">
        <v>2300</v>
      </c>
      <c r="FH8" s="157" t="s">
        <v>2301</v>
      </c>
      <c r="FI8" s="157" t="s">
        <v>2302</v>
      </c>
      <c r="FJ8" s="157" t="s">
        <v>2231</v>
      </c>
      <c r="FK8" s="157" t="s">
        <v>2232</v>
      </c>
      <c r="FL8" s="157" t="s">
        <v>2303</v>
      </c>
      <c r="FM8" s="157" t="s">
        <v>2272</v>
      </c>
      <c r="FN8" s="157" t="s">
        <v>2273</v>
      </c>
      <c r="FO8" s="157" t="s">
        <v>2304</v>
      </c>
      <c r="FP8" s="157" t="s">
        <v>2305</v>
      </c>
      <c r="FQ8" s="158" t="s">
        <v>2306</v>
      </c>
      <c r="FR8" s="157" t="s">
        <v>2307</v>
      </c>
      <c r="FS8" s="157" t="s">
        <v>2308</v>
      </c>
      <c r="FT8" s="157" t="s">
        <v>2309</v>
      </c>
      <c r="FU8" s="157" t="s">
        <v>2310</v>
      </c>
      <c r="FV8" s="157" t="s">
        <v>2311</v>
      </c>
      <c r="FW8" s="157" t="s">
        <v>2312</v>
      </c>
      <c r="FX8" s="157" t="s">
        <v>2313</v>
      </c>
      <c r="FY8" s="157" t="s">
        <v>2314</v>
      </c>
      <c r="FZ8" s="157" t="s">
        <v>2315</v>
      </c>
      <c r="GA8" s="157" t="s">
        <v>2280</v>
      </c>
      <c r="GB8" s="158" t="s">
        <v>2316</v>
      </c>
      <c r="GC8" s="157" t="s">
        <v>2305</v>
      </c>
      <c r="GD8" s="157" t="s">
        <v>2304</v>
      </c>
      <c r="GE8" s="157" t="s">
        <v>2317</v>
      </c>
      <c r="GF8" s="158" t="s">
        <v>2318</v>
      </c>
      <c r="GG8" s="157" t="s">
        <v>2319</v>
      </c>
      <c r="GH8" s="157" t="s">
        <v>2320</v>
      </c>
      <c r="GI8" s="157" t="s">
        <v>2254</v>
      </c>
      <c r="GJ8" s="157" t="s">
        <v>2321</v>
      </c>
      <c r="GK8" s="157" t="s">
        <v>2322</v>
      </c>
      <c r="GL8" s="157" t="s">
        <v>2323</v>
      </c>
      <c r="GM8" s="157" t="s">
        <v>2324</v>
      </c>
      <c r="GN8" s="157" t="s">
        <v>2325</v>
      </c>
      <c r="GO8" s="157" t="s">
        <v>2326</v>
      </c>
      <c r="GP8" s="157" t="s">
        <v>2327</v>
      </c>
      <c r="GQ8" s="158" t="s">
        <v>2326</v>
      </c>
      <c r="GR8" s="157" t="s">
        <v>2328</v>
      </c>
      <c r="GS8" s="157" t="s">
        <v>2329</v>
      </c>
      <c r="GT8" s="157" t="s">
        <v>2330</v>
      </c>
      <c r="GU8" s="157" t="s">
        <v>2331</v>
      </c>
      <c r="GV8" s="157" t="s">
        <v>2332</v>
      </c>
      <c r="GW8" s="157" t="s">
        <v>2333</v>
      </c>
      <c r="GX8" s="157" t="s">
        <v>2334</v>
      </c>
      <c r="GY8" s="157" t="s">
        <v>2335</v>
      </c>
      <c r="GZ8" s="157" t="s">
        <v>2336</v>
      </c>
      <c r="HA8" s="157" t="s">
        <v>2337</v>
      </c>
      <c r="HB8" s="158" t="s">
        <v>600</v>
      </c>
      <c r="HC8" s="158" t="s">
        <v>2338</v>
      </c>
      <c r="HD8" s="157" t="s">
        <v>2339</v>
      </c>
      <c r="HE8" s="157" t="s">
        <v>2339</v>
      </c>
      <c r="HF8" s="157" t="s">
        <v>584</v>
      </c>
      <c r="HG8" s="157" t="s">
        <v>584</v>
      </c>
      <c r="HH8" s="157" t="s">
        <v>2340</v>
      </c>
      <c r="HI8" s="158" t="s">
        <v>600</v>
      </c>
      <c r="HJ8" s="158" t="s">
        <v>2338</v>
      </c>
      <c r="HK8" s="157" t="s">
        <v>2341</v>
      </c>
      <c r="HL8" s="157" t="s">
        <v>2342</v>
      </c>
      <c r="HM8" s="157" t="s">
        <v>2343</v>
      </c>
      <c r="HN8" s="157" t="s">
        <v>2344</v>
      </c>
      <c r="HO8" s="157" t="s">
        <v>2345</v>
      </c>
      <c r="HP8" s="157" t="s">
        <v>2346</v>
      </c>
      <c r="HQ8" s="157" t="s">
        <v>2347</v>
      </c>
      <c r="HR8" s="157" t="s">
        <v>2348</v>
      </c>
      <c r="HS8" s="157" t="s">
        <v>2349</v>
      </c>
      <c r="HT8" s="157" t="s">
        <v>2350</v>
      </c>
      <c r="HU8" s="157" t="s">
        <v>2351</v>
      </c>
      <c r="HV8" s="157" t="s">
        <v>2352</v>
      </c>
      <c r="HW8" s="157" t="s">
        <v>2353</v>
      </c>
      <c r="HX8" s="157" t="s">
        <v>2354</v>
      </c>
      <c r="HY8" s="157" t="s">
        <v>2355</v>
      </c>
      <c r="HZ8" s="157" t="s">
        <v>2356</v>
      </c>
      <c r="IA8" s="157" t="s">
        <v>2357</v>
      </c>
      <c r="IB8" s="157" t="s">
        <v>2358</v>
      </c>
      <c r="IC8" s="157" t="s">
        <v>320</v>
      </c>
      <c r="ID8" s="157" t="s">
        <v>2359</v>
      </c>
      <c r="IE8" s="157" t="s">
        <v>2360</v>
      </c>
      <c r="IF8" s="157" t="s">
        <v>2347</v>
      </c>
      <c r="IG8" s="157" t="s">
        <v>2348</v>
      </c>
      <c r="IH8" s="157" t="s">
        <v>2361</v>
      </c>
      <c r="II8" s="157" t="s">
        <v>2362</v>
      </c>
      <c r="IJ8" s="157" t="s">
        <v>2340</v>
      </c>
      <c r="IK8" s="157" t="s">
        <v>25</v>
      </c>
      <c r="IL8" s="158" t="s">
        <v>605</v>
      </c>
      <c r="IM8" s="158" t="s">
        <v>2363</v>
      </c>
      <c r="IN8" s="157" t="s">
        <v>2364</v>
      </c>
      <c r="IO8" s="157" t="s">
        <v>2363</v>
      </c>
      <c r="IP8" s="157" t="s">
        <v>2365</v>
      </c>
      <c r="IQ8" s="157" t="s">
        <v>2366</v>
      </c>
      <c r="IR8" s="157" t="s">
        <v>2367</v>
      </c>
      <c r="IS8" s="158" t="s">
        <v>2365</v>
      </c>
      <c r="IT8" s="157" t="s">
        <v>2368</v>
      </c>
      <c r="IU8" s="157" t="s">
        <v>2369</v>
      </c>
      <c r="IV8" s="157" t="s">
        <v>2366</v>
      </c>
      <c r="IW8" s="158" t="s">
        <v>605</v>
      </c>
      <c r="IX8" s="157" t="s">
        <v>2367</v>
      </c>
      <c r="IY8" s="157" t="s">
        <v>620</v>
      </c>
      <c r="IZ8" s="157" t="s">
        <v>620</v>
      </c>
      <c r="JA8" s="157" t="s">
        <v>2370</v>
      </c>
      <c r="JB8" s="157" t="s">
        <v>2371</v>
      </c>
      <c r="JC8" s="157" t="s">
        <v>2372</v>
      </c>
      <c r="JD8" s="157" t="s">
        <v>2373</v>
      </c>
      <c r="JE8" s="157" t="s">
        <v>2374</v>
      </c>
      <c r="JF8" s="157" t="s">
        <v>2372</v>
      </c>
      <c r="JG8" s="157" t="s">
        <v>2375</v>
      </c>
      <c r="JH8" s="157" t="s">
        <v>2376</v>
      </c>
      <c r="JI8" s="157" t="s">
        <v>2375</v>
      </c>
      <c r="JJ8" s="157" t="s">
        <v>2377</v>
      </c>
      <c r="JK8" s="157" t="s">
        <v>2378</v>
      </c>
      <c r="JL8" s="157" t="s">
        <v>2379</v>
      </c>
      <c r="JM8" s="157" t="s">
        <v>2380</v>
      </c>
      <c r="JN8" s="157" t="s">
        <v>2381</v>
      </c>
      <c r="JO8" s="157" t="s">
        <v>2382</v>
      </c>
      <c r="JP8" s="157" t="s">
        <v>2383</v>
      </c>
      <c r="JQ8" s="157" t="s">
        <v>2384</v>
      </c>
      <c r="JR8" s="157" t="s">
        <v>2385</v>
      </c>
      <c r="JS8" s="157" t="s">
        <v>2386</v>
      </c>
      <c r="JT8" s="157" t="s">
        <v>2387</v>
      </c>
      <c r="JU8" s="157" t="s">
        <v>2360</v>
      </c>
      <c r="JV8" s="157" t="s">
        <v>503</v>
      </c>
      <c r="JW8" s="157" t="s">
        <v>2388</v>
      </c>
      <c r="JX8" s="157" t="s">
        <v>2389</v>
      </c>
      <c r="JY8" s="157" t="s">
        <v>2390</v>
      </c>
      <c r="JZ8" s="157" t="s">
        <v>2391</v>
      </c>
      <c r="KA8" s="157" t="s">
        <v>2341</v>
      </c>
      <c r="KB8" s="157" t="s">
        <v>2392</v>
      </c>
      <c r="KC8" s="157" t="s">
        <v>2391</v>
      </c>
      <c r="KD8" s="157" t="s">
        <v>2342</v>
      </c>
      <c r="KE8" s="157" t="s">
        <v>2393</v>
      </c>
      <c r="KF8" s="157" t="s">
        <v>2394</v>
      </c>
      <c r="KG8" s="157" t="s">
        <v>2394</v>
      </c>
      <c r="KH8" s="157" t="s">
        <v>2395</v>
      </c>
      <c r="KI8" s="157" t="s">
        <v>2224</v>
      </c>
    </row>
    <row r="9" spans="1:295" ht="18" customHeight="1" x14ac:dyDescent="0.3">
      <c r="A9" s="159" t="s">
        <v>90</v>
      </c>
      <c r="B9" s="159" t="s">
        <v>860</v>
      </c>
      <c r="C9" s="160"/>
      <c r="D9" s="160"/>
      <c r="E9" s="161">
        <v>-6.0525000000000002</v>
      </c>
      <c r="F9" s="161">
        <v>2.4731000000000001</v>
      </c>
      <c r="G9" s="161">
        <v>11.988799999999999</v>
      </c>
      <c r="H9" s="160"/>
      <c r="I9" s="161">
        <v>13.8637</v>
      </c>
      <c r="J9" s="160"/>
      <c r="K9" s="161">
        <v>8.9760000000000009</v>
      </c>
      <c r="L9" s="161">
        <v>3.2869000000000002</v>
      </c>
      <c r="M9" s="160"/>
      <c r="N9" s="161">
        <v>-19.98</v>
      </c>
      <c r="O9" s="160"/>
      <c r="P9" s="161">
        <v>2.2000000000000002</v>
      </c>
      <c r="Q9" s="161">
        <v>0.82799999999999996</v>
      </c>
      <c r="R9" s="160"/>
      <c r="S9" s="161">
        <v>4.1134000000000004</v>
      </c>
      <c r="T9" s="161">
        <v>4.2278000000000002</v>
      </c>
      <c r="U9" s="161">
        <v>4.1741999999999999</v>
      </c>
      <c r="V9" s="161">
        <v>3.9744000000000002</v>
      </c>
      <c r="W9" s="161">
        <v>7.2953999999999999</v>
      </c>
      <c r="X9" s="161">
        <v>2.1496</v>
      </c>
      <c r="Y9" s="161">
        <v>1.9693000000000001</v>
      </c>
      <c r="Z9" s="161">
        <v>2.3003999999999998</v>
      </c>
      <c r="AA9" s="160"/>
      <c r="AB9" s="161">
        <v>-0.75770000000000004</v>
      </c>
      <c r="AC9" s="161">
        <v>-0.59499999999999997</v>
      </c>
      <c r="AD9" s="161">
        <v>-0.64400000000000002</v>
      </c>
      <c r="AE9" s="161">
        <v>4.0439999999999996</v>
      </c>
      <c r="AF9" s="161">
        <v>0</v>
      </c>
      <c r="AG9" s="161">
        <v>-11</v>
      </c>
      <c r="AH9" s="161">
        <v>-0.40200000000000002</v>
      </c>
      <c r="AI9" s="161">
        <v>0.22500000000000001</v>
      </c>
      <c r="AJ9" s="160"/>
      <c r="AK9" s="161">
        <v>-9.1300000000000008</v>
      </c>
      <c r="AL9" s="160"/>
      <c r="AM9" s="161">
        <v>-15.04</v>
      </c>
      <c r="AN9" s="161">
        <v>-15.07</v>
      </c>
      <c r="AO9" s="161">
        <v>5.88</v>
      </c>
      <c r="AP9" s="161">
        <v>2.6419000000000001</v>
      </c>
      <c r="AQ9" s="161">
        <v>19.089500000000001</v>
      </c>
      <c r="AR9" s="161">
        <v>21.080300000000001</v>
      </c>
      <c r="AS9" s="161">
        <v>-17.565000000000001</v>
      </c>
      <c r="AT9" s="161">
        <v>-12.5922</v>
      </c>
      <c r="AU9" s="161">
        <v>-12.1767</v>
      </c>
      <c r="AV9" s="161">
        <v>6.7778</v>
      </c>
      <c r="AW9" s="161">
        <v>16.677299999999999</v>
      </c>
      <c r="AX9" s="161">
        <v>-19.692</v>
      </c>
      <c r="AY9" s="161">
        <v>-15.539300000000001</v>
      </c>
      <c r="AZ9" s="161">
        <v>26.2361</v>
      </c>
      <c r="BA9" s="161">
        <v>22.769500000000001</v>
      </c>
      <c r="BB9" s="161">
        <v>-2.3041</v>
      </c>
      <c r="BC9" s="161">
        <v>13.596</v>
      </c>
      <c r="BD9" s="161">
        <v>-4.5999999999999996</v>
      </c>
      <c r="BE9" s="161">
        <v>-4.5</v>
      </c>
      <c r="BF9" s="161">
        <v>-23.401800000000001</v>
      </c>
      <c r="BG9" s="161">
        <v>-20.889500000000002</v>
      </c>
      <c r="BH9" s="161">
        <v>-2.3439000000000001</v>
      </c>
      <c r="BI9" s="160"/>
      <c r="BJ9" s="161">
        <v>-5.1467000000000001</v>
      </c>
      <c r="BK9" s="161">
        <v>0.52329999999999999</v>
      </c>
      <c r="BL9" s="161">
        <v>0</v>
      </c>
      <c r="BM9" s="161">
        <v>0.7762</v>
      </c>
      <c r="BN9" s="161">
        <v>-99.703900000000004</v>
      </c>
      <c r="BO9" s="161">
        <v>61.403199999999998</v>
      </c>
      <c r="BP9" s="161">
        <v>61.372700000000002</v>
      </c>
      <c r="BQ9" s="161">
        <v>-5.0358999999999998</v>
      </c>
      <c r="BR9" s="161">
        <v>-149.94569999999999</v>
      </c>
      <c r="BS9" s="160"/>
      <c r="BT9" s="160"/>
      <c r="BU9" s="160"/>
      <c r="BV9" s="161">
        <v>12.7539</v>
      </c>
      <c r="BW9" s="161">
        <v>8.58</v>
      </c>
      <c r="BX9" s="161">
        <v>5.91</v>
      </c>
      <c r="BY9" s="161">
        <v>-12.72</v>
      </c>
      <c r="BZ9" s="161">
        <v>2</v>
      </c>
      <c r="CA9" s="161">
        <v>-16.6065</v>
      </c>
      <c r="CB9" s="161">
        <v>-15.8027</v>
      </c>
      <c r="CC9" s="161">
        <v>17.616099999999999</v>
      </c>
      <c r="CD9" s="161">
        <v>16.4116</v>
      </c>
      <c r="CE9" s="161">
        <v>-2.8744000000000001</v>
      </c>
      <c r="CF9" s="161">
        <v>-6.1448</v>
      </c>
      <c r="CG9" s="161">
        <v>-6.3875000000000002</v>
      </c>
      <c r="CH9" s="161">
        <v>-4.3833000000000002</v>
      </c>
      <c r="CI9" s="160"/>
      <c r="CJ9" s="160"/>
      <c r="CK9" s="160"/>
      <c r="CL9" s="160"/>
      <c r="CM9" s="161">
        <v>-46.9</v>
      </c>
      <c r="CN9" s="161">
        <v>-2.6</v>
      </c>
      <c r="CO9" s="161">
        <v>15.455</v>
      </c>
      <c r="CP9" s="161">
        <v>15.211600000000001</v>
      </c>
      <c r="CQ9" s="161">
        <v>14.0319</v>
      </c>
      <c r="CR9" s="161">
        <v>66.616900000000001</v>
      </c>
      <c r="CS9" s="161">
        <v>67.826400000000007</v>
      </c>
      <c r="CT9" s="161">
        <v>-25.645299999999999</v>
      </c>
      <c r="CU9" s="161">
        <v>-46.529000000000003</v>
      </c>
      <c r="CV9" s="161">
        <v>-26.084599999999998</v>
      </c>
      <c r="CW9" s="161">
        <v>2.3917999999999999</v>
      </c>
      <c r="CX9" s="161">
        <v>27.44</v>
      </c>
      <c r="CY9" s="161">
        <v>9.93</v>
      </c>
      <c r="CZ9" s="161">
        <v>14.379899999999999</v>
      </c>
      <c r="DA9" s="161">
        <v>14.1632</v>
      </c>
      <c r="DB9" s="161">
        <v>-4.18</v>
      </c>
      <c r="DC9" s="161">
        <v>-9.4719999999999995</v>
      </c>
      <c r="DD9" s="160"/>
      <c r="DE9" s="160"/>
      <c r="DF9" s="161">
        <v>7.6879</v>
      </c>
      <c r="DG9" s="161">
        <v>-12.6631</v>
      </c>
      <c r="DH9" s="161">
        <v>-1.8851</v>
      </c>
      <c r="DI9" s="160"/>
      <c r="DJ9" s="161">
        <v>-22.9</v>
      </c>
      <c r="DK9" s="161">
        <v>-5.2942</v>
      </c>
      <c r="DL9" s="161">
        <v>-2.4310999999999998</v>
      </c>
      <c r="DM9" s="161">
        <v>7.4175000000000004</v>
      </c>
      <c r="DN9" s="161">
        <v>3.9022999999999999</v>
      </c>
      <c r="DO9" s="161">
        <v>-1.98</v>
      </c>
      <c r="DP9" s="161">
        <v>-2.91</v>
      </c>
      <c r="DQ9" s="161">
        <v>11.129</v>
      </c>
      <c r="DR9" s="161">
        <v>-8.048</v>
      </c>
      <c r="DS9" s="161">
        <v>-5.5</v>
      </c>
      <c r="DT9" s="161">
        <v>-5.66</v>
      </c>
      <c r="DU9" s="161">
        <v>15.13</v>
      </c>
      <c r="DV9" s="161">
        <v>-0.2</v>
      </c>
      <c r="DW9" s="161">
        <v>-8.9091000000000005</v>
      </c>
      <c r="DX9" s="161">
        <v>-4.2908999999999997</v>
      </c>
      <c r="DY9" s="161">
        <v>-28.613</v>
      </c>
      <c r="DZ9" s="161">
        <v>-27.918199999999999</v>
      </c>
      <c r="EA9" s="161">
        <v>12.404</v>
      </c>
      <c r="EB9" s="161">
        <v>-14.2286</v>
      </c>
      <c r="EC9" s="161">
        <v>-21.536899999999999</v>
      </c>
      <c r="ED9" s="161">
        <v>-21.229800000000001</v>
      </c>
      <c r="EE9" s="161">
        <v>-13.109299999999999</v>
      </c>
      <c r="EF9" s="161">
        <v>-16.427099999999999</v>
      </c>
      <c r="EG9" s="161">
        <v>-12.798</v>
      </c>
      <c r="EH9" s="161">
        <v>-85.516599999999997</v>
      </c>
      <c r="EI9" s="161">
        <v>-10.347799999999999</v>
      </c>
      <c r="EJ9" s="160"/>
      <c r="EK9" s="161">
        <v>-9.7174999999999994</v>
      </c>
      <c r="EL9" s="161">
        <v>-9.1555</v>
      </c>
      <c r="EM9" s="161">
        <v>10.815300000000001</v>
      </c>
      <c r="EN9" s="161">
        <v>-15.665800000000001</v>
      </c>
      <c r="EO9" s="161">
        <v>-15.084899999999999</v>
      </c>
      <c r="EP9" s="161">
        <v>21.52</v>
      </c>
      <c r="EQ9" s="161">
        <v>-19.258299999999998</v>
      </c>
      <c r="ER9" s="161">
        <v>-18.971599999999999</v>
      </c>
      <c r="ES9" s="161">
        <v>-0.69</v>
      </c>
      <c r="ET9" s="161">
        <v>-16.91</v>
      </c>
      <c r="EU9" s="161">
        <v>-11.64</v>
      </c>
      <c r="EV9" s="161">
        <v>0</v>
      </c>
      <c r="EW9" s="161">
        <v>-0.13619999999999999</v>
      </c>
      <c r="EX9" s="161">
        <v>-28.302499999999998</v>
      </c>
      <c r="EY9" s="161">
        <v>-10.005000000000001</v>
      </c>
      <c r="EZ9" s="161">
        <v>-10.1633</v>
      </c>
      <c r="FA9" s="161">
        <v>9.9268999999999998</v>
      </c>
      <c r="FB9" s="161">
        <v>0.56200000000000006</v>
      </c>
      <c r="FC9" s="161">
        <v>-19.023099999999999</v>
      </c>
      <c r="FD9" s="161">
        <v>4.3613999999999997</v>
      </c>
      <c r="FE9" s="160"/>
      <c r="FF9" s="161">
        <v>4.0392000000000001</v>
      </c>
      <c r="FG9" s="161">
        <v>3.5087000000000002</v>
      </c>
      <c r="FH9" s="161">
        <v>3.4182999999999999</v>
      </c>
      <c r="FI9" s="161">
        <v>0</v>
      </c>
      <c r="FJ9" s="161">
        <v>5.0236999999999998</v>
      </c>
      <c r="FK9" s="161">
        <v>4.5213000000000001</v>
      </c>
      <c r="FL9" s="161">
        <v>-6.8657000000000004</v>
      </c>
      <c r="FM9" s="161">
        <v>8.4542999999999999</v>
      </c>
      <c r="FN9" s="161">
        <v>8.8516999999999992</v>
      </c>
      <c r="FO9" s="161">
        <v>8.4450000000000003</v>
      </c>
      <c r="FP9" s="161">
        <v>22.967300000000002</v>
      </c>
      <c r="FQ9" s="161">
        <v>24.4938</v>
      </c>
      <c r="FR9" s="161">
        <v>-17.190000000000001</v>
      </c>
      <c r="FS9" s="161">
        <v>-1.0085</v>
      </c>
      <c r="FT9" s="161">
        <v>0.20069999999999999</v>
      </c>
      <c r="FU9" s="161">
        <v>0.12</v>
      </c>
      <c r="FV9" s="161">
        <v>0.91</v>
      </c>
      <c r="FW9" s="161">
        <v>-25.6374</v>
      </c>
      <c r="FX9" s="160"/>
      <c r="FY9" s="161">
        <v>2.4049999999999998</v>
      </c>
      <c r="FZ9" s="161">
        <v>0.64200000000000002</v>
      </c>
      <c r="GA9" s="160"/>
      <c r="GB9" s="161">
        <v>10.94</v>
      </c>
      <c r="GC9" s="161">
        <v>-32.979599999999998</v>
      </c>
      <c r="GD9" s="161">
        <v>-23.854199999999999</v>
      </c>
      <c r="GE9" s="160"/>
      <c r="GF9" s="161">
        <v>27.434999999999999</v>
      </c>
      <c r="GG9" s="160"/>
      <c r="GH9" s="161">
        <v>18.0044</v>
      </c>
      <c r="GI9" s="161">
        <v>-3.4567999999999999</v>
      </c>
      <c r="GJ9" s="161">
        <v>-3.7401</v>
      </c>
      <c r="GK9" s="161">
        <v>2.2328999999999999</v>
      </c>
      <c r="GL9" s="160"/>
      <c r="GM9" s="160"/>
      <c r="GN9" s="160"/>
      <c r="GO9" s="161">
        <v>-29.118600000000001</v>
      </c>
      <c r="GP9" s="161">
        <v>2.9668000000000001</v>
      </c>
      <c r="GQ9" s="161">
        <v>-20.287600000000001</v>
      </c>
      <c r="GR9" s="160"/>
      <c r="GS9" s="160"/>
      <c r="GT9" s="161">
        <v>143.2672</v>
      </c>
      <c r="GU9" s="161">
        <v>-4.3445</v>
      </c>
      <c r="GV9" s="161">
        <v>-9.7872000000000003</v>
      </c>
      <c r="GW9" s="161">
        <v>7.9135999999999997</v>
      </c>
      <c r="GX9" s="161">
        <v>1.5598000000000001</v>
      </c>
      <c r="GY9" s="161">
        <v>4.6665999999999999</v>
      </c>
      <c r="GZ9" s="161">
        <v>4.6523000000000003</v>
      </c>
      <c r="HA9" s="161">
        <v>0.89749999999999996</v>
      </c>
      <c r="HB9" s="160"/>
      <c r="HC9" s="161">
        <v>0</v>
      </c>
      <c r="HD9" s="161">
        <v>3.35</v>
      </c>
      <c r="HE9" s="161">
        <v>0</v>
      </c>
      <c r="HF9" s="161">
        <v>45.598199999999999</v>
      </c>
      <c r="HG9" s="161">
        <v>42.250900000000001</v>
      </c>
      <c r="HH9" s="161">
        <v>89.467500000000001</v>
      </c>
      <c r="HI9" s="160"/>
      <c r="HJ9" s="160"/>
      <c r="HK9" s="161">
        <v>0</v>
      </c>
      <c r="HL9" s="161">
        <v>0</v>
      </c>
      <c r="HM9" s="161">
        <v>0</v>
      </c>
      <c r="HN9" s="161">
        <v>-12.055199999999999</v>
      </c>
      <c r="HO9" s="160"/>
      <c r="HP9" s="160"/>
      <c r="HQ9" s="161">
        <v>-6.3982999999999999</v>
      </c>
      <c r="HR9" s="161">
        <v>-5.5578000000000003</v>
      </c>
      <c r="HS9" s="161">
        <v>-3.2757000000000001</v>
      </c>
      <c r="HT9" s="161">
        <v>-3.1337999999999999</v>
      </c>
      <c r="HU9" s="161">
        <v>21.59</v>
      </c>
      <c r="HV9" s="161">
        <v>20.34</v>
      </c>
      <c r="HW9" s="161">
        <v>-30.1</v>
      </c>
      <c r="HX9" s="161">
        <v>-30.6</v>
      </c>
      <c r="HY9" s="161">
        <v>0.4587</v>
      </c>
      <c r="HZ9" s="161">
        <v>-8.8800000000000008</v>
      </c>
      <c r="IA9" s="161">
        <v>85.327299999999994</v>
      </c>
      <c r="IB9" s="161">
        <v>48.349299999999999</v>
      </c>
      <c r="IC9" s="160"/>
      <c r="ID9" s="161">
        <v>-19.100000000000001</v>
      </c>
      <c r="IE9" s="161">
        <v>-39.299999999999997</v>
      </c>
      <c r="IF9" s="161">
        <v>-10.1</v>
      </c>
      <c r="IG9" s="161">
        <v>-10.6</v>
      </c>
      <c r="IH9" s="161">
        <v>-17.876799999999999</v>
      </c>
      <c r="II9" s="161">
        <v>-17.7789</v>
      </c>
      <c r="IJ9" s="161">
        <v>-85.740799999999993</v>
      </c>
      <c r="IK9" s="161">
        <v>13.591699999999999</v>
      </c>
      <c r="IL9" s="161">
        <v>-278.1651</v>
      </c>
      <c r="IM9" s="161">
        <v>-16.141100000000002</v>
      </c>
      <c r="IN9" s="160"/>
      <c r="IO9" s="161">
        <v>104.8091</v>
      </c>
      <c r="IP9" s="161">
        <v>59.1173</v>
      </c>
      <c r="IQ9" s="161">
        <v>167.62389999999999</v>
      </c>
      <c r="IR9" s="161">
        <v>95.240799999999993</v>
      </c>
      <c r="IS9" s="161">
        <v>40.152299999999997</v>
      </c>
      <c r="IT9" s="161">
        <v>26.521100000000001</v>
      </c>
      <c r="IU9" s="161">
        <v>25.5198</v>
      </c>
      <c r="IV9" s="161">
        <v>-58.416600000000003</v>
      </c>
      <c r="IW9" s="161">
        <v>217.0394</v>
      </c>
      <c r="IX9" s="161">
        <v>-196.27379999999999</v>
      </c>
      <c r="IY9" s="161">
        <v>23.125800000000002</v>
      </c>
      <c r="IZ9" s="161">
        <v>-12.0326</v>
      </c>
      <c r="JA9" s="161">
        <v>-0.23319999999999999</v>
      </c>
      <c r="JB9" s="161">
        <v>5.22</v>
      </c>
      <c r="JC9" s="161">
        <v>-5.28</v>
      </c>
      <c r="JD9" s="161">
        <v>-0.04</v>
      </c>
      <c r="JE9" s="161">
        <v>-4.5999999999999999E-2</v>
      </c>
      <c r="JF9" s="161">
        <v>0.16</v>
      </c>
      <c r="JG9" s="161">
        <v>0.96</v>
      </c>
      <c r="JH9" s="161">
        <v>-1.5107999999999999</v>
      </c>
      <c r="JI9" s="161">
        <v>-6.6483999999999996</v>
      </c>
      <c r="JJ9" s="161">
        <v>0.41049999999999998</v>
      </c>
      <c r="JK9" s="161">
        <v>-5.6500000000000002E-2</v>
      </c>
      <c r="JL9" s="161">
        <v>-0.8</v>
      </c>
      <c r="JM9" s="161">
        <v>0.189</v>
      </c>
      <c r="JN9" s="161">
        <v>1.278</v>
      </c>
      <c r="JO9" s="161">
        <v>1.0174000000000001</v>
      </c>
      <c r="JP9" s="161">
        <v>1.0857000000000001</v>
      </c>
      <c r="JQ9" s="161">
        <v>4.1618000000000004</v>
      </c>
      <c r="JR9" s="161">
        <v>3.3481000000000001</v>
      </c>
      <c r="JS9" s="161">
        <v>4.1509</v>
      </c>
      <c r="JT9" s="160"/>
      <c r="JU9" s="161">
        <v>25</v>
      </c>
      <c r="JV9" s="160"/>
      <c r="JW9" s="161">
        <v>-0.03</v>
      </c>
      <c r="JX9" s="160"/>
      <c r="JY9" s="161">
        <v>-3.3104</v>
      </c>
      <c r="JZ9" s="161">
        <v>-16.204599999999999</v>
      </c>
      <c r="KA9" s="161">
        <v>-20.002500000000001</v>
      </c>
      <c r="KB9" s="161">
        <v>0</v>
      </c>
      <c r="KC9" s="161">
        <v>11.4398</v>
      </c>
      <c r="KD9" s="161">
        <v>-16.905899999999999</v>
      </c>
      <c r="KE9" s="161">
        <v>3.8456000000000001</v>
      </c>
      <c r="KF9" s="161">
        <v>-17.5</v>
      </c>
      <c r="KG9" s="161">
        <v>1.9</v>
      </c>
      <c r="KH9" s="161">
        <v>73.208799999999997</v>
      </c>
      <c r="KI9" s="161">
        <v>-143.4624</v>
      </c>
    </row>
    <row r="10" spans="1:295" ht="18" customHeight="1" x14ac:dyDescent="0.3">
      <c r="A10" s="159" t="s">
        <v>90</v>
      </c>
      <c r="B10" s="159" t="s">
        <v>861</v>
      </c>
      <c r="C10" s="163"/>
      <c r="D10" s="163"/>
      <c r="E10" s="164">
        <v>-6.0597000000000003</v>
      </c>
      <c r="F10" s="164">
        <v>3.6000999999999999</v>
      </c>
      <c r="G10" s="164">
        <v>12.0144</v>
      </c>
      <c r="H10" s="163"/>
      <c r="I10" s="164">
        <v>13.42</v>
      </c>
      <c r="J10" s="163"/>
      <c r="K10" s="164">
        <v>8.5966000000000005</v>
      </c>
      <c r="L10" s="164">
        <v>3.0459000000000001</v>
      </c>
      <c r="M10" s="163"/>
      <c r="N10" s="164">
        <v>-8.8800000000000008</v>
      </c>
      <c r="O10" s="164">
        <v>-22</v>
      </c>
      <c r="P10" s="164">
        <v>0</v>
      </c>
      <c r="Q10" s="164">
        <v>0.82799999999999996</v>
      </c>
      <c r="R10" s="164">
        <v>-17.600000000000001</v>
      </c>
      <c r="S10" s="164">
        <v>4.1246</v>
      </c>
      <c r="T10" s="164">
        <v>3.8938000000000001</v>
      </c>
      <c r="U10" s="164">
        <v>4.1643999999999997</v>
      </c>
      <c r="V10" s="164">
        <v>3.9557000000000002</v>
      </c>
      <c r="W10" s="164">
        <v>7.3636999999999997</v>
      </c>
      <c r="X10" s="164">
        <v>3.2869000000000002</v>
      </c>
      <c r="Y10" s="164">
        <v>1.9077</v>
      </c>
      <c r="Z10" s="164">
        <v>2.2597</v>
      </c>
      <c r="AA10" s="163"/>
      <c r="AB10" s="164">
        <v>-1.1560999999999999</v>
      </c>
      <c r="AC10" s="164">
        <v>-1.173</v>
      </c>
      <c r="AD10" s="164">
        <v>-1.163</v>
      </c>
      <c r="AE10" s="164">
        <v>3.6890000000000001</v>
      </c>
      <c r="AF10" s="164">
        <v>-11.1</v>
      </c>
      <c r="AG10" s="164">
        <v>-13.2</v>
      </c>
      <c r="AH10" s="164">
        <v>-1.2</v>
      </c>
      <c r="AI10" s="164">
        <v>0.219</v>
      </c>
      <c r="AJ10" s="163"/>
      <c r="AK10" s="164">
        <v>-12.19</v>
      </c>
      <c r="AL10" s="163"/>
      <c r="AM10" s="164">
        <v>-12.73</v>
      </c>
      <c r="AN10" s="164">
        <v>-12.76</v>
      </c>
      <c r="AO10" s="164">
        <v>5.6104000000000003</v>
      </c>
      <c r="AP10" s="164">
        <v>3.0756999999999999</v>
      </c>
      <c r="AQ10" s="164">
        <v>17.922599999999999</v>
      </c>
      <c r="AR10" s="164">
        <v>19.454799999999999</v>
      </c>
      <c r="AS10" s="164">
        <v>-19.331199999999999</v>
      </c>
      <c r="AT10" s="164">
        <v>-15.4053</v>
      </c>
      <c r="AU10" s="164">
        <v>-15.5307</v>
      </c>
      <c r="AV10" s="164">
        <v>0.97709999999999997</v>
      </c>
      <c r="AW10" s="164">
        <v>1.0868</v>
      </c>
      <c r="AX10" s="164">
        <v>-15.8072</v>
      </c>
      <c r="AY10" s="164">
        <v>-13.395899999999999</v>
      </c>
      <c r="AZ10" s="164">
        <v>19.056799999999999</v>
      </c>
      <c r="BA10" s="164">
        <v>19.183499999999999</v>
      </c>
      <c r="BB10" s="164">
        <v>3.2562000000000002</v>
      </c>
      <c r="BC10" s="164">
        <v>10.8612</v>
      </c>
      <c r="BD10" s="164">
        <v>-4</v>
      </c>
      <c r="BE10" s="164">
        <v>-4</v>
      </c>
      <c r="BF10" s="164">
        <v>-19.855699999999999</v>
      </c>
      <c r="BG10" s="164">
        <v>-19.5213</v>
      </c>
      <c r="BH10" s="164">
        <v>-0.57179999999999997</v>
      </c>
      <c r="BI10" s="163"/>
      <c r="BJ10" s="164">
        <v>-6.3143000000000002</v>
      </c>
      <c r="BK10" s="164">
        <v>0.66080000000000005</v>
      </c>
      <c r="BL10" s="164">
        <v>0</v>
      </c>
      <c r="BM10" s="164">
        <v>1.0041</v>
      </c>
      <c r="BN10" s="164">
        <v>-121.7383</v>
      </c>
      <c r="BO10" s="164">
        <v>64.241399999999999</v>
      </c>
      <c r="BP10" s="164">
        <v>64.058300000000003</v>
      </c>
      <c r="BQ10" s="164">
        <v>6.7977999999999996</v>
      </c>
      <c r="BR10" s="164">
        <v>-162.05860000000001</v>
      </c>
      <c r="BS10" s="163"/>
      <c r="BT10" s="163"/>
      <c r="BU10" s="163"/>
      <c r="BV10" s="164">
        <v>12.5343</v>
      </c>
      <c r="BW10" s="164">
        <v>8.57</v>
      </c>
      <c r="BX10" s="164">
        <v>5.76</v>
      </c>
      <c r="BY10" s="164">
        <v>-13.52</v>
      </c>
      <c r="BZ10" s="164">
        <v>1.98</v>
      </c>
      <c r="CA10" s="164">
        <v>-14.999000000000001</v>
      </c>
      <c r="CB10" s="164">
        <v>-14.463200000000001</v>
      </c>
      <c r="CC10" s="164">
        <v>17.0075</v>
      </c>
      <c r="CD10" s="164">
        <v>15.5519</v>
      </c>
      <c r="CE10" s="164">
        <v>-1.3439000000000001</v>
      </c>
      <c r="CF10" s="164">
        <v>-8.5693000000000001</v>
      </c>
      <c r="CG10" s="164">
        <v>-8.0998000000000001</v>
      </c>
      <c r="CH10" s="164">
        <v>-6.2961999999999998</v>
      </c>
      <c r="CI10" s="163"/>
      <c r="CJ10" s="163"/>
      <c r="CK10" s="163"/>
      <c r="CL10" s="163"/>
      <c r="CM10" s="164">
        <v>-50.4</v>
      </c>
      <c r="CN10" s="164">
        <v>-2.57</v>
      </c>
      <c r="CO10" s="164">
        <v>13.1183</v>
      </c>
      <c r="CP10" s="164">
        <v>13.038399999999999</v>
      </c>
      <c r="CQ10" s="164">
        <v>12.1431</v>
      </c>
      <c r="CR10" s="164">
        <v>70.546800000000005</v>
      </c>
      <c r="CS10" s="164">
        <v>70.531899999999993</v>
      </c>
      <c r="CT10" s="164">
        <v>-23.5107</v>
      </c>
      <c r="CU10" s="164">
        <v>-51.426099999999998</v>
      </c>
      <c r="CV10" s="164">
        <v>-23.844100000000001</v>
      </c>
      <c r="CW10" s="164">
        <v>2.2461000000000002</v>
      </c>
      <c r="CX10" s="164">
        <v>27.43</v>
      </c>
      <c r="CY10" s="164">
        <v>9.9</v>
      </c>
      <c r="CZ10" s="164">
        <v>13.911099999999999</v>
      </c>
      <c r="DA10" s="164">
        <v>13.870200000000001</v>
      </c>
      <c r="DB10" s="164">
        <v>-4.1500000000000004</v>
      </c>
      <c r="DC10" s="164">
        <v>-9.1760000000000002</v>
      </c>
      <c r="DD10" s="163"/>
      <c r="DE10" s="163"/>
      <c r="DF10" s="164">
        <v>5.0650000000000004</v>
      </c>
      <c r="DG10" s="164">
        <v>-12.458600000000001</v>
      </c>
      <c r="DH10" s="164">
        <v>-1.9927999999999999</v>
      </c>
      <c r="DI10" s="163"/>
      <c r="DJ10" s="163"/>
      <c r="DK10" s="164">
        <v>-4.7619999999999996</v>
      </c>
      <c r="DL10" s="164">
        <v>-2.6181000000000001</v>
      </c>
      <c r="DM10" s="164">
        <v>6.7866999999999997</v>
      </c>
      <c r="DN10" s="164">
        <v>3.5312000000000001</v>
      </c>
      <c r="DO10" s="164">
        <v>-2.4</v>
      </c>
      <c r="DP10" s="164">
        <v>-2.72</v>
      </c>
      <c r="DQ10" s="164">
        <v>10.865500000000001</v>
      </c>
      <c r="DR10" s="164">
        <v>-5.9452999999999996</v>
      </c>
      <c r="DS10" s="164">
        <v>-5.0599999999999996</v>
      </c>
      <c r="DT10" s="164">
        <v>-5.12</v>
      </c>
      <c r="DU10" s="164">
        <v>13.78</v>
      </c>
      <c r="DV10" s="164">
        <v>-1.8</v>
      </c>
      <c r="DW10" s="164">
        <v>-7.7454999999999998</v>
      </c>
      <c r="DX10" s="164">
        <v>-4.0182000000000002</v>
      </c>
      <c r="DY10" s="164">
        <v>-27.125900000000001</v>
      </c>
      <c r="DZ10" s="164">
        <v>-25.709099999999999</v>
      </c>
      <c r="EA10" s="164">
        <v>10.1873</v>
      </c>
      <c r="EB10" s="164">
        <v>-15.295500000000001</v>
      </c>
      <c r="EC10" s="164">
        <v>-22.347999999999999</v>
      </c>
      <c r="ED10" s="164">
        <v>-22.002300000000002</v>
      </c>
      <c r="EE10" s="164">
        <v>-12.366300000000001</v>
      </c>
      <c r="EF10" s="164">
        <v>-16.809200000000001</v>
      </c>
      <c r="EG10" s="164">
        <v>-13.162000000000001</v>
      </c>
      <c r="EH10" s="164">
        <v>-96.085099999999997</v>
      </c>
      <c r="EI10" s="164">
        <v>-9.3861000000000008</v>
      </c>
      <c r="EJ10" s="163"/>
      <c r="EK10" s="164">
        <v>-9.9255999999999993</v>
      </c>
      <c r="EL10" s="164">
        <v>-9.0675000000000008</v>
      </c>
      <c r="EM10" s="164">
        <v>11.7705</v>
      </c>
      <c r="EN10" s="164">
        <v>-14.938000000000001</v>
      </c>
      <c r="EO10" s="164">
        <v>-14.6274</v>
      </c>
      <c r="EP10" s="164">
        <v>0.52800000000000002</v>
      </c>
      <c r="EQ10" s="164">
        <v>-15.027900000000001</v>
      </c>
      <c r="ER10" s="164">
        <v>-14.6473</v>
      </c>
      <c r="ES10" s="164">
        <v>2.1778</v>
      </c>
      <c r="ET10" s="164">
        <v>6.72</v>
      </c>
      <c r="EU10" s="164">
        <v>-12.6</v>
      </c>
      <c r="EV10" s="164">
        <v>0.3</v>
      </c>
      <c r="EW10" s="164">
        <v>4.3164999999999996</v>
      </c>
      <c r="EX10" s="164">
        <v>-26.316099999999999</v>
      </c>
      <c r="EY10" s="164">
        <v>-10.7195</v>
      </c>
      <c r="EZ10" s="164">
        <v>-10.9291</v>
      </c>
      <c r="FA10" s="164">
        <v>9.9215</v>
      </c>
      <c r="FB10" s="164">
        <v>3.42</v>
      </c>
      <c r="FC10" s="164">
        <v>-20.671500000000002</v>
      </c>
      <c r="FD10" s="164">
        <v>5.2278000000000002</v>
      </c>
      <c r="FE10" s="163"/>
      <c r="FF10" s="164">
        <v>5.0373999999999999</v>
      </c>
      <c r="FG10" s="164">
        <v>2.4336000000000002</v>
      </c>
      <c r="FH10" s="164">
        <v>2.4216000000000002</v>
      </c>
      <c r="FI10" s="164">
        <v>0</v>
      </c>
      <c r="FJ10" s="164">
        <v>3.5165999999999999</v>
      </c>
      <c r="FK10" s="164">
        <v>3.0142000000000002</v>
      </c>
      <c r="FL10" s="164">
        <v>-3.1817000000000002</v>
      </c>
      <c r="FM10" s="164">
        <v>6.5129000000000001</v>
      </c>
      <c r="FN10" s="164">
        <v>6.3476999999999997</v>
      </c>
      <c r="FO10" s="164">
        <v>12.318199999999999</v>
      </c>
      <c r="FP10" s="164">
        <v>26.999400000000001</v>
      </c>
      <c r="FQ10" s="164">
        <v>25.2409</v>
      </c>
      <c r="FR10" s="164">
        <v>-16.27</v>
      </c>
      <c r="FS10" s="164">
        <v>-0.79790000000000005</v>
      </c>
      <c r="FT10" s="164">
        <v>0.16689999999999999</v>
      </c>
      <c r="FU10" s="164">
        <v>-0.06</v>
      </c>
      <c r="FV10" s="164">
        <v>0.28000000000000003</v>
      </c>
      <c r="FW10" s="164">
        <v>-25.162299999999998</v>
      </c>
      <c r="FX10" s="163"/>
      <c r="FY10" s="164">
        <v>2.3279999999999998</v>
      </c>
      <c r="FZ10" s="164">
        <v>0.63900000000000001</v>
      </c>
      <c r="GA10" s="163"/>
      <c r="GB10" s="164">
        <v>10.54</v>
      </c>
      <c r="GC10" s="164">
        <v>-36.187100000000001</v>
      </c>
      <c r="GD10" s="164">
        <v>-26.508600000000001</v>
      </c>
      <c r="GE10" s="164">
        <v>-2.15</v>
      </c>
      <c r="GF10" s="164">
        <v>27.258199999999999</v>
      </c>
      <c r="GG10" s="163"/>
      <c r="GH10" s="164">
        <v>17.861000000000001</v>
      </c>
      <c r="GI10" s="164">
        <v>-3.2829000000000002</v>
      </c>
      <c r="GJ10" s="164">
        <v>-3.4815999999999998</v>
      </c>
      <c r="GK10" s="164">
        <v>2.1644000000000001</v>
      </c>
      <c r="GL10" s="163"/>
      <c r="GM10" s="163"/>
      <c r="GN10" s="163"/>
      <c r="GO10" s="164">
        <v>-28.492899999999999</v>
      </c>
      <c r="GP10" s="164">
        <v>3.9689999999999999</v>
      </c>
      <c r="GQ10" s="164">
        <v>-20.3962</v>
      </c>
      <c r="GR10" s="163"/>
      <c r="GS10" s="163"/>
      <c r="GT10" s="164">
        <v>139.71629999999999</v>
      </c>
      <c r="GU10" s="164">
        <v>-4.7328000000000001</v>
      </c>
      <c r="GV10" s="164">
        <v>-9.7752999999999997</v>
      </c>
      <c r="GW10" s="164">
        <v>8.5391999999999992</v>
      </c>
      <c r="GX10" s="164">
        <v>2.1030000000000002</v>
      </c>
      <c r="GY10" s="164">
        <v>4.5274000000000001</v>
      </c>
      <c r="GZ10" s="164">
        <v>4.5256999999999996</v>
      </c>
      <c r="HA10" s="164">
        <v>1.3015000000000001</v>
      </c>
      <c r="HB10" s="163"/>
      <c r="HC10" s="164">
        <v>0</v>
      </c>
      <c r="HD10" s="164">
        <v>1.26</v>
      </c>
      <c r="HE10" s="164">
        <v>0</v>
      </c>
      <c r="HF10" s="164">
        <v>51.898499999999999</v>
      </c>
      <c r="HG10" s="164">
        <v>34.918199999999999</v>
      </c>
      <c r="HH10" s="164">
        <v>93.866200000000006</v>
      </c>
      <c r="HI10" s="163"/>
      <c r="HJ10" s="163"/>
      <c r="HK10" s="164">
        <v>0</v>
      </c>
      <c r="HL10" s="164">
        <v>0</v>
      </c>
      <c r="HM10" s="164">
        <v>0</v>
      </c>
      <c r="HN10" s="164">
        <v>-12.9922</v>
      </c>
      <c r="HO10" s="163"/>
      <c r="HP10" s="163"/>
      <c r="HQ10" s="164">
        <v>-6.6619000000000002</v>
      </c>
      <c r="HR10" s="164">
        <v>-6.0796999999999999</v>
      </c>
      <c r="HS10" s="164">
        <v>-2.9801000000000002</v>
      </c>
      <c r="HT10" s="164">
        <v>-2.7162999999999999</v>
      </c>
      <c r="HU10" s="164">
        <v>18.760000000000002</v>
      </c>
      <c r="HV10" s="164">
        <v>19.16</v>
      </c>
      <c r="HW10" s="164">
        <v>-31.3</v>
      </c>
      <c r="HX10" s="164">
        <v>-31.3</v>
      </c>
      <c r="HY10" s="164">
        <v>0.35249999999999998</v>
      </c>
      <c r="HZ10" s="164">
        <v>-9.68</v>
      </c>
      <c r="IA10" s="164">
        <v>85.311700000000002</v>
      </c>
      <c r="IB10" s="164">
        <v>43.841000000000001</v>
      </c>
      <c r="IC10" s="163"/>
      <c r="ID10" s="164">
        <v>-19.100000000000001</v>
      </c>
      <c r="IE10" s="164">
        <v>-39.4</v>
      </c>
      <c r="IF10" s="164">
        <v>-8.9</v>
      </c>
      <c r="IG10" s="164">
        <v>-9.4</v>
      </c>
      <c r="IH10" s="164">
        <v>-17.897600000000001</v>
      </c>
      <c r="II10" s="164">
        <v>-17.767600000000002</v>
      </c>
      <c r="IJ10" s="164">
        <v>-88.336200000000005</v>
      </c>
      <c r="IK10" s="164">
        <v>15.5345</v>
      </c>
      <c r="IL10" s="164">
        <v>-275.92630000000003</v>
      </c>
      <c r="IM10" s="164">
        <v>-16.751000000000001</v>
      </c>
      <c r="IN10" s="163"/>
      <c r="IO10" s="164">
        <v>105.3852</v>
      </c>
      <c r="IP10" s="164">
        <v>60.141300000000001</v>
      </c>
      <c r="IQ10" s="164">
        <v>168.18549999999999</v>
      </c>
      <c r="IR10" s="164">
        <v>94.856300000000005</v>
      </c>
      <c r="IS10" s="164">
        <v>36.746899999999997</v>
      </c>
      <c r="IT10" s="164">
        <v>28.187200000000001</v>
      </c>
      <c r="IU10" s="164">
        <v>27.5442</v>
      </c>
      <c r="IV10" s="164">
        <v>-54.618400000000001</v>
      </c>
      <c r="IW10" s="164">
        <v>210.0103</v>
      </c>
      <c r="IX10" s="164">
        <v>-195.27340000000001</v>
      </c>
      <c r="IY10" s="164">
        <v>15.007300000000001</v>
      </c>
      <c r="IZ10" s="164">
        <v>-4.9630000000000001</v>
      </c>
      <c r="JA10" s="164">
        <v>0.2112</v>
      </c>
      <c r="JB10" s="164">
        <v>5.3869999999999996</v>
      </c>
      <c r="JC10" s="164">
        <v>-5.2</v>
      </c>
      <c r="JD10" s="164">
        <v>-0.122</v>
      </c>
      <c r="JE10" s="164">
        <v>-0.13200000000000001</v>
      </c>
      <c r="JF10" s="164">
        <v>0.16</v>
      </c>
      <c r="JG10" s="164">
        <v>0.64</v>
      </c>
      <c r="JH10" s="164">
        <v>-1.0568</v>
      </c>
      <c r="JI10" s="164">
        <v>-6.2088999999999999</v>
      </c>
      <c r="JJ10" s="164">
        <v>0.32500000000000001</v>
      </c>
      <c r="JK10" s="164">
        <v>0.09</v>
      </c>
      <c r="JL10" s="164">
        <v>-0.8</v>
      </c>
      <c r="JM10" s="164">
        <v>-0.40899999999999997</v>
      </c>
      <c r="JN10" s="164">
        <v>6.7000000000000004E-2</v>
      </c>
      <c r="JO10" s="164">
        <v>0</v>
      </c>
      <c r="JP10" s="164">
        <v>0</v>
      </c>
      <c r="JQ10" s="164">
        <v>4.1897000000000002</v>
      </c>
      <c r="JR10" s="164">
        <v>4.2055999999999996</v>
      </c>
      <c r="JS10" s="164">
        <v>3.6305000000000001</v>
      </c>
      <c r="JT10" s="163"/>
      <c r="JU10" s="164">
        <v>25.1</v>
      </c>
      <c r="JV10" s="163"/>
      <c r="JW10" s="164">
        <v>-0.02</v>
      </c>
      <c r="JX10" s="163"/>
      <c r="JY10" s="164">
        <v>0</v>
      </c>
      <c r="JZ10" s="164">
        <v>-16.492799999999999</v>
      </c>
      <c r="KA10" s="164">
        <v>-20.1264</v>
      </c>
      <c r="KB10" s="164">
        <v>1.7473000000000001</v>
      </c>
      <c r="KC10" s="164">
        <v>12.9352</v>
      </c>
      <c r="KD10" s="164">
        <v>-16.2683</v>
      </c>
      <c r="KE10" s="164">
        <v>2.9420999999999999</v>
      </c>
      <c r="KF10" s="164">
        <v>-17.2</v>
      </c>
      <c r="KG10" s="164">
        <v>1.6</v>
      </c>
      <c r="KH10" s="164">
        <v>77.334599999999995</v>
      </c>
      <c r="KI10" s="164">
        <v>-146.91929999999999</v>
      </c>
    </row>
    <row r="11" spans="1:295" ht="18" customHeight="1" x14ac:dyDescent="0.3">
      <c r="A11" s="159" t="s">
        <v>90</v>
      </c>
      <c r="B11" s="159" t="s">
        <v>862</v>
      </c>
      <c r="C11" s="163"/>
      <c r="D11" s="163"/>
      <c r="E11" s="164">
        <v>-5.9550000000000001</v>
      </c>
      <c r="F11" s="164">
        <v>4.2595000000000001</v>
      </c>
      <c r="G11" s="164">
        <v>11.128299999999999</v>
      </c>
      <c r="H11" s="163"/>
      <c r="I11" s="164">
        <v>12.601699999999999</v>
      </c>
      <c r="J11" s="163"/>
      <c r="K11" s="164">
        <v>8.3754000000000008</v>
      </c>
      <c r="L11" s="164">
        <v>2.7019000000000002</v>
      </c>
      <c r="M11" s="163"/>
      <c r="N11" s="164">
        <v>-11.1</v>
      </c>
      <c r="O11" s="164">
        <v>-22</v>
      </c>
      <c r="P11" s="163"/>
      <c r="Q11" s="164">
        <v>0.82799999999999996</v>
      </c>
      <c r="R11" s="164">
        <v>-15.4</v>
      </c>
      <c r="S11" s="164">
        <v>4.2188999999999997</v>
      </c>
      <c r="T11" s="164">
        <v>2.052</v>
      </c>
      <c r="U11" s="164">
        <v>4.1173999999999999</v>
      </c>
      <c r="V11" s="164">
        <v>4.1760000000000002</v>
      </c>
      <c r="W11" s="164">
        <v>7.5407999999999999</v>
      </c>
      <c r="X11" s="164">
        <v>3.6768999999999998</v>
      </c>
      <c r="Y11" s="164">
        <v>1.9395</v>
      </c>
      <c r="Z11" s="164">
        <v>2.4592000000000001</v>
      </c>
      <c r="AA11" s="163"/>
      <c r="AB11" s="164">
        <v>-1.1993</v>
      </c>
      <c r="AC11" s="164">
        <v>-1.298</v>
      </c>
      <c r="AD11" s="164">
        <v>-1.2749999999999999</v>
      </c>
      <c r="AE11" s="164">
        <v>3.5190000000000001</v>
      </c>
      <c r="AF11" s="164">
        <v>-11.1</v>
      </c>
      <c r="AG11" s="163"/>
      <c r="AH11" s="164">
        <v>-0.95199999999999996</v>
      </c>
      <c r="AI11" s="164">
        <v>0.21199999999999999</v>
      </c>
      <c r="AJ11" s="163"/>
      <c r="AK11" s="164">
        <v>-14</v>
      </c>
      <c r="AL11" s="163"/>
      <c r="AM11" s="164">
        <v>-11.85</v>
      </c>
      <c r="AN11" s="164">
        <v>-11.99</v>
      </c>
      <c r="AO11" s="164">
        <v>6.0872000000000002</v>
      </c>
      <c r="AP11" s="164">
        <v>2.7315999999999998</v>
      </c>
      <c r="AQ11" s="164">
        <v>16.779</v>
      </c>
      <c r="AR11" s="164">
        <v>18.058</v>
      </c>
      <c r="AS11" s="164">
        <v>-17.186699999999998</v>
      </c>
      <c r="AT11" s="164">
        <v>-17.146799999999999</v>
      </c>
      <c r="AU11" s="164">
        <v>-16.372299999999999</v>
      </c>
      <c r="AV11" s="164">
        <v>13.9559</v>
      </c>
      <c r="AW11" s="164">
        <v>8.3483000000000001</v>
      </c>
      <c r="AX11" s="164">
        <v>-17.012799999999999</v>
      </c>
      <c r="AY11" s="164">
        <v>-15.6732</v>
      </c>
      <c r="AZ11" s="164">
        <v>28.7791</v>
      </c>
      <c r="BA11" s="164">
        <v>32.447600000000001</v>
      </c>
      <c r="BB11" s="164">
        <v>-4.5580999999999996</v>
      </c>
      <c r="BC11" s="164">
        <v>11.6221</v>
      </c>
      <c r="BD11" s="164">
        <v>-4.5999999999999996</v>
      </c>
      <c r="BE11" s="164">
        <v>-4.5</v>
      </c>
      <c r="BF11" s="164">
        <v>-18.473600000000001</v>
      </c>
      <c r="BG11" s="164">
        <v>-18.4375</v>
      </c>
      <c r="BH11" s="164">
        <v>-0.73450000000000004</v>
      </c>
      <c r="BI11" s="163"/>
      <c r="BJ11" s="164">
        <v>-6.6944999999999997</v>
      </c>
      <c r="BK11" s="164">
        <v>0.3498</v>
      </c>
      <c r="BL11" s="163"/>
      <c r="BM11" s="164">
        <v>0.51129999999999998</v>
      </c>
      <c r="BN11" s="164">
        <v>-122.5013</v>
      </c>
      <c r="BO11" s="164">
        <v>62.318800000000003</v>
      </c>
      <c r="BP11" s="164">
        <v>62.715499999999999</v>
      </c>
      <c r="BQ11" s="164">
        <v>8.8689</v>
      </c>
      <c r="BR11" s="164">
        <v>-165.35659999999999</v>
      </c>
      <c r="BS11" s="163"/>
      <c r="BT11" s="163"/>
      <c r="BU11" s="163"/>
      <c r="BV11" s="164">
        <v>10.418699999999999</v>
      </c>
      <c r="BW11" s="164">
        <v>8.39</v>
      </c>
      <c r="BX11" s="164">
        <v>5.73</v>
      </c>
      <c r="BY11" s="164">
        <v>-13.93</v>
      </c>
      <c r="BZ11" s="164">
        <v>1.3</v>
      </c>
      <c r="CA11" s="164">
        <v>-16.3386</v>
      </c>
      <c r="CB11" s="164">
        <v>-16.3386</v>
      </c>
      <c r="CC11" s="164">
        <v>18.558</v>
      </c>
      <c r="CD11" s="164">
        <v>17.301400000000001</v>
      </c>
      <c r="CE11" s="164">
        <v>-1.5550999999999999</v>
      </c>
      <c r="CF11" s="164">
        <v>-7.4375</v>
      </c>
      <c r="CG11" s="164">
        <v>-7.0038</v>
      </c>
      <c r="CH11" s="164">
        <v>-6.1700999999999997</v>
      </c>
      <c r="CI11" s="164">
        <v>0</v>
      </c>
      <c r="CJ11" s="163"/>
      <c r="CK11" s="163"/>
      <c r="CL11" s="163"/>
      <c r="CM11" s="164">
        <v>-52.7</v>
      </c>
      <c r="CN11" s="164">
        <v>-2.4700000000000002</v>
      </c>
      <c r="CO11" s="164">
        <v>12.748100000000001</v>
      </c>
      <c r="CP11" s="164">
        <v>12.545500000000001</v>
      </c>
      <c r="CQ11" s="164">
        <v>11.327400000000001</v>
      </c>
      <c r="CR11" s="164">
        <v>70.941299999999998</v>
      </c>
      <c r="CS11" s="164">
        <v>71.353200000000001</v>
      </c>
      <c r="CT11" s="164">
        <v>-23.582599999999999</v>
      </c>
      <c r="CU11" s="164">
        <v>-51.717300000000002</v>
      </c>
      <c r="CV11" s="164">
        <v>-23.752400000000002</v>
      </c>
      <c r="CW11" s="164">
        <v>2.2982999999999998</v>
      </c>
      <c r="CX11" s="164">
        <v>25.73</v>
      </c>
      <c r="CY11" s="164">
        <v>9.64</v>
      </c>
      <c r="CZ11" s="164">
        <v>13.754899999999999</v>
      </c>
      <c r="DA11" s="164">
        <v>13.674899999999999</v>
      </c>
      <c r="DB11" s="164">
        <v>-3.83</v>
      </c>
      <c r="DC11" s="164">
        <v>-9.1760000000000002</v>
      </c>
      <c r="DD11" s="163"/>
      <c r="DE11" s="163"/>
      <c r="DF11" s="164">
        <v>7.8174000000000001</v>
      </c>
      <c r="DG11" s="164">
        <v>-12.3697</v>
      </c>
      <c r="DH11" s="164">
        <v>-1.8595999999999999</v>
      </c>
      <c r="DI11" s="163"/>
      <c r="DJ11" s="163"/>
      <c r="DK11" s="164">
        <v>-4.6837999999999997</v>
      </c>
      <c r="DL11" s="164">
        <v>-2.6181000000000001</v>
      </c>
      <c r="DM11" s="164">
        <v>5.6826999999999996</v>
      </c>
      <c r="DN11" s="164">
        <v>2.9744999999999999</v>
      </c>
      <c r="DO11" s="164">
        <v>-2.68</v>
      </c>
      <c r="DP11" s="164">
        <v>-2.41</v>
      </c>
      <c r="DQ11" s="164">
        <v>11.842000000000001</v>
      </c>
      <c r="DR11" s="164">
        <v>-6.9729000000000001</v>
      </c>
      <c r="DS11" s="164">
        <v>-5.99</v>
      </c>
      <c r="DT11" s="164">
        <v>-6.1</v>
      </c>
      <c r="DU11" s="164">
        <v>15.35</v>
      </c>
      <c r="DV11" s="164">
        <v>-2.0499999999999998</v>
      </c>
      <c r="DW11" s="164">
        <v>-9.3818000000000001</v>
      </c>
      <c r="DX11" s="164">
        <v>-4.7727000000000004</v>
      </c>
      <c r="DY11" s="164">
        <v>-28.335000000000001</v>
      </c>
      <c r="DZ11" s="164">
        <v>-28.345500000000001</v>
      </c>
      <c r="EA11" s="164">
        <v>10.240600000000001</v>
      </c>
      <c r="EB11" s="164">
        <v>-17.5685</v>
      </c>
      <c r="EC11" s="164">
        <v>-24.040700000000001</v>
      </c>
      <c r="ED11" s="164">
        <v>-24.506599999999999</v>
      </c>
      <c r="EE11" s="164">
        <v>-14.019600000000001</v>
      </c>
      <c r="EF11" s="164">
        <v>-16.750399999999999</v>
      </c>
      <c r="EG11" s="164">
        <v>-13.282</v>
      </c>
      <c r="EH11" s="164">
        <v>-100.28060000000001</v>
      </c>
      <c r="EI11" s="164">
        <v>-5.6135999999999999</v>
      </c>
      <c r="EJ11" s="163"/>
      <c r="EK11" s="164">
        <v>-10.060700000000001</v>
      </c>
      <c r="EL11" s="164">
        <v>-9.1461000000000006</v>
      </c>
      <c r="EM11" s="164">
        <v>14.0168</v>
      </c>
      <c r="EN11" s="164">
        <v>-14.1671</v>
      </c>
      <c r="EO11" s="164">
        <v>-14.0877</v>
      </c>
      <c r="EP11" s="164">
        <v>-10.756</v>
      </c>
      <c r="EQ11" s="164">
        <v>-14.794499999999999</v>
      </c>
      <c r="ER11" s="164">
        <v>-14.5886</v>
      </c>
      <c r="ES11" s="164">
        <v>5.3078000000000003</v>
      </c>
      <c r="ET11" s="164">
        <v>6.52</v>
      </c>
      <c r="EU11" s="164">
        <v>-5.14</v>
      </c>
      <c r="EV11" s="164">
        <v>-1.6</v>
      </c>
      <c r="EW11" s="164">
        <v>4.3129</v>
      </c>
      <c r="EX11" s="164">
        <v>-28.289000000000001</v>
      </c>
      <c r="EY11" s="164">
        <v>-10.667199999999999</v>
      </c>
      <c r="EZ11" s="164">
        <v>-10.9307</v>
      </c>
      <c r="FA11" s="164">
        <v>8.8033999999999999</v>
      </c>
      <c r="FB11" s="164">
        <v>4.6848000000000001</v>
      </c>
      <c r="FC11" s="164">
        <v>-22.6493</v>
      </c>
      <c r="FD11" s="164">
        <v>5.6814</v>
      </c>
      <c r="FE11" s="163"/>
      <c r="FF11" s="164">
        <v>5.4043000000000001</v>
      </c>
      <c r="FG11" s="164">
        <v>0</v>
      </c>
      <c r="FH11" s="164">
        <v>0</v>
      </c>
      <c r="FI11" s="164">
        <v>0</v>
      </c>
      <c r="FJ11" s="164">
        <v>4.3539000000000003</v>
      </c>
      <c r="FK11" s="164">
        <v>4.1863999999999999</v>
      </c>
      <c r="FL11" s="164">
        <v>-9.3775999999999993</v>
      </c>
      <c r="FM11" s="164">
        <v>8.4420000000000002</v>
      </c>
      <c r="FN11" s="164">
        <v>8.4552999999999994</v>
      </c>
      <c r="FO11" s="164">
        <v>6.6345000000000001</v>
      </c>
      <c r="FP11" s="164">
        <v>20.686699999999998</v>
      </c>
      <c r="FQ11" s="164">
        <v>24.024999999999999</v>
      </c>
      <c r="FR11" s="164">
        <v>-17.46</v>
      </c>
      <c r="FS11" s="164">
        <v>-1.8214999999999999</v>
      </c>
      <c r="FT11" s="164">
        <v>0.19889999999999999</v>
      </c>
      <c r="FU11" s="164">
        <v>0.1</v>
      </c>
      <c r="FV11" s="164">
        <v>0.41</v>
      </c>
      <c r="FW11" s="164">
        <v>-24.675699999999999</v>
      </c>
      <c r="FX11" s="163"/>
      <c r="FY11" s="164">
        <v>2.3290000000000002</v>
      </c>
      <c r="FZ11" s="164">
        <v>0.57299999999999995</v>
      </c>
      <c r="GA11" s="163"/>
      <c r="GB11" s="164">
        <v>10.81</v>
      </c>
      <c r="GC11" s="164">
        <v>-32.307099999999998</v>
      </c>
      <c r="GD11" s="164">
        <v>-23.003</v>
      </c>
      <c r="GE11" s="164">
        <v>-1.95</v>
      </c>
      <c r="GF11" s="164">
        <v>27.616</v>
      </c>
      <c r="GG11" s="163"/>
      <c r="GH11" s="164">
        <v>17.093299999999999</v>
      </c>
      <c r="GI11" s="164">
        <v>-2.8203</v>
      </c>
      <c r="GJ11" s="164">
        <v>-2.9925999999999999</v>
      </c>
      <c r="GK11" s="164">
        <v>2.1187999999999998</v>
      </c>
      <c r="GL11" s="163"/>
      <c r="GM11" s="163"/>
      <c r="GN11" s="163"/>
      <c r="GO11" s="164">
        <v>17.274000000000001</v>
      </c>
      <c r="GP11" s="164">
        <v>3.5972</v>
      </c>
      <c r="GQ11" s="164">
        <v>-20.132000000000001</v>
      </c>
      <c r="GR11" s="163"/>
      <c r="GS11" s="163"/>
      <c r="GT11" s="164">
        <v>127.8663</v>
      </c>
      <c r="GU11" s="164">
        <v>-5.1409000000000002</v>
      </c>
      <c r="GV11" s="164">
        <v>-9.9004999999999992</v>
      </c>
      <c r="GW11" s="164">
        <v>8.5940999999999992</v>
      </c>
      <c r="GX11" s="164">
        <v>2.3292999999999999</v>
      </c>
      <c r="GY11" s="164">
        <v>4.3369999999999997</v>
      </c>
      <c r="GZ11" s="164">
        <v>4.2884000000000002</v>
      </c>
      <c r="HA11" s="164">
        <v>2</v>
      </c>
      <c r="HB11" s="163"/>
      <c r="HC11" s="164">
        <v>2.7970999999999999</v>
      </c>
      <c r="HD11" s="164">
        <v>1.26</v>
      </c>
      <c r="HE11" s="164">
        <v>0</v>
      </c>
      <c r="HF11" s="164">
        <v>50.057899999999997</v>
      </c>
      <c r="HG11" s="164">
        <v>34.593899999999998</v>
      </c>
      <c r="HH11" s="164">
        <v>93.507599999999996</v>
      </c>
      <c r="HI11" s="163"/>
      <c r="HJ11" s="163"/>
      <c r="HK11" s="164">
        <v>0</v>
      </c>
      <c r="HL11" s="164">
        <v>5.7393999999999998</v>
      </c>
      <c r="HM11" s="164">
        <v>0</v>
      </c>
      <c r="HN11" s="164">
        <v>-12.3552</v>
      </c>
      <c r="HO11" s="163"/>
      <c r="HP11" s="163"/>
      <c r="HQ11" s="164">
        <v>-3.2671000000000001</v>
      </c>
      <c r="HR11" s="164">
        <v>-2.6682999999999999</v>
      </c>
      <c r="HS11" s="164">
        <v>-2.3923999999999999</v>
      </c>
      <c r="HT11" s="164">
        <v>-2.31</v>
      </c>
      <c r="HU11" s="164">
        <v>20.11</v>
      </c>
      <c r="HV11" s="164">
        <v>21.13</v>
      </c>
      <c r="HW11" s="164">
        <v>-30.9</v>
      </c>
      <c r="HX11" s="164">
        <v>-31.3</v>
      </c>
      <c r="HY11" s="164">
        <v>0.3342</v>
      </c>
      <c r="HZ11" s="164">
        <v>-9.68</v>
      </c>
      <c r="IA11" s="163"/>
      <c r="IB11" s="164">
        <v>56.244799999999998</v>
      </c>
      <c r="IC11" s="163"/>
      <c r="ID11" s="164">
        <v>-19.100000000000001</v>
      </c>
      <c r="IE11" s="164">
        <v>-39.5</v>
      </c>
      <c r="IF11" s="164">
        <v>-12.7</v>
      </c>
      <c r="IG11" s="164">
        <v>-13.2</v>
      </c>
      <c r="IH11" s="164">
        <v>-17.726700000000001</v>
      </c>
      <c r="II11" s="164">
        <v>-17.587199999999999</v>
      </c>
      <c r="IJ11" s="164">
        <v>-89.753900000000002</v>
      </c>
      <c r="IK11" s="163"/>
      <c r="IL11" s="164">
        <v>-272.79160000000002</v>
      </c>
      <c r="IM11" s="163"/>
      <c r="IN11" s="163"/>
      <c r="IO11" s="163"/>
      <c r="IP11" s="163"/>
      <c r="IQ11" s="163"/>
      <c r="IR11" s="164">
        <v>86.787000000000006</v>
      </c>
      <c r="IS11" s="164">
        <v>37.054299999999998</v>
      </c>
      <c r="IT11" s="164">
        <v>25.5411</v>
      </c>
      <c r="IU11" s="164">
        <v>25.540400000000002</v>
      </c>
      <c r="IV11" s="164">
        <v>-49.809699999999999</v>
      </c>
      <c r="IW11" s="164">
        <v>209.3398</v>
      </c>
      <c r="IX11" s="164">
        <v>-188.9316</v>
      </c>
      <c r="IY11" s="164">
        <v>20.047799999999999</v>
      </c>
      <c r="IZ11" s="164">
        <v>-7.9470000000000001</v>
      </c>
      <c r="JA11" s="164">
        <v>-1.5222</v>
      </c>
      <c r="JB11" s="164">
        <v>4.9080000000000004</v>
      </c>
      <c r="JC11" s="164">
        <v>-5.2</v>
      </c>
      <c r="JD11" s="164">
        <v>-0.14199999999999999</v>
      </c>
      <c r="JE11" s="164">
        <v>-0.151</v>
      </c>
      <c r="JF11" s="164">
        <v>0</v>
      </c>
      <c r="JG11" s="164">
        <v>1.1200000000000001</v>
      </c>
      <c r="JH11" s="164">
        <v>-1.4584999999999999</v>
      </c>
      <c r="JI11" s="164">
        <v>-6.7369000000000003</v>
      </c>
      <c r="JJ11" s="164">
        <v>1.1429</v>
      </c>
      <c r="JK11" s="164">
        <v>3.2000000000000001E-2</v>
      </c>
      <c r="JL11" s="164">
        <v>-0.8</v>
      </c>
      <c r="JM11" s="164">
        <v>0.56599999999999995</v>
      </c>
      <c r="JN11" s="164">
        <v>0.39700000000000002</v>
      </c>
      <c r="JO11" s="164">
        <v>0.44919999999999999</v>
      </c>
      <c r="JP11" s="163"/>
      <c r="JQ11" s="164">
        <v>3.8273999999999999</v>
      </c>
      <c r="JR11" s="164">
        <v>3.7178</v>
      </c>
      <c r="JS11" s="164">
        <v>3.9657</v>
      </c>
      <c r="JT11" s="163"/>
      <c r="JU11" s="164">
        <v>26.3</v>
      </c>
      <c r="JV11" s="163"/>
      <c r="JW11" s="164">
        <v>-0.06</v>
      </c>
      <c r="JX11" s="163"/>
      <c r="JY11" s="164">
        <v>-14.2829</v>
      </c>
      <c r="JZ11" s="164">
        <v>-0.4889</v>
      </c>
      <c r="KA11" s="164">
        <v>-22.9147</v>
      </c>
      <c r="KB11" s="164">
        <v>-9.2561</v>
      </c>
      <c r="KC11" s="164">
        <v>-3.3321000000000001</v>
      </c>
      <c r="KD11" s="164">
        <v>-26.2089</v>
      </c>
      <c r="KE11" s="164">
        <v>-1.5948</v>
      </c>
      <c r="KF11" s="164">
        <v>-18.100000000000001</v>
      </c>
      <c r="KG11" s="164">
        <v>2.7</v>
      </c>
      <c r="KH11" s="164">
        <v>78.671199999999999</v>
      </c>
      <c r="KI11" s="164">
        <v>-148.7242</v>
      </c>
    </row>
    <row r="12" spans="1:295" ht="18" customHeight="1" x14ac:dyDescent="0.3">
      <c r="A12" s="159" t="s">
        <v>90</v>
      </c>
      <c r="B12" s="159" t="s">
        <v>863</v>
      </c>
      <c r="C12" s="163"/>
      <c r="D12" s="163"/>
      <c r="E12" s="164">
        <v>-5.8120000000000003</v>
      </c>
      <c r="F12" s="164">
        <v>5.0392000000000001</v>
      </c>
      <c r="G12" s="164">
        <v>11.389200000000001</v>
      </c>
      <c r="H12" s="163"/>
      <c r="I12" s="164">
        <v>12.196300000000001</v>
      </c>
      <c r="J12" s="163"/>
      <c r="K12" s="164">
        <v>8.2712000000000003</v>
      </c>
      <c r="L12" s="164">
        <v>2.8609</v>
      </c>
      <c r="M12" s="163"/>
      <c r="N12" s="164">
        <v>-8.8800000000000008</v>
      </c>
      <c r="O12" s="163"/>
      <c r="P12" s="163"/>
      <c r="Q12" s="163"/>
      <c r="R12" s="164">
        <v>-17.600000000000001</v>
      </c>
      <c r="S12" s="164">
        <v>3.9418000000000002</v>
      </c>
      <c r="T12" s="164">
        <v>2.9207999999999998</v>
      </c>
      <c r="U12" s="164">
        <v>3.9306000000000001</v>
      </c>
      <c r="V12" s="164">
        <v>3.8685</v>
      </c>
      <c r="W12" s="164">
        <v>7.0429000000000004</v>
      </c>
      <c r="X12" s="164">
        <v>3.6600999999999999</v>
      </c>
      <c r="Y12" s="164">
        <v>2.1659999999999999</v>
      </c>
      <c r="Z12" s="164">
        <v>2.3073000000000001</v>
      </c>
      <c r="AA12" s="163"/>
      <c r="AB12" s="164">
        <v>-1.2221</v>
      </c>
      <c r="AC12" s="164">
        <v>-1.32</v>
      </c>
      <c r="AD12" s="164">
        <v>-1.2869999999999999</v>
      </c>
      <c r="AE12" s="164">
        <v>3.6259999999999999</v>
      </c>
      <c r="AF12" s="164">
        <v>-11.1</v>
      </c>
      <c r="AG12" s="163"/>
      <c r="AH12" s="164">
        <v>-0.98</v>
      </c>
      <c r="AI12" s="164">
        <v>0.214</v>
      </c>
      <c r="AJ12" s="163"/>
      <c r="AK12" s="164">
        <v>-13.07</v>
      </c>
      <c r="AL12" s="163"/>
      <c r="AM12" s="164">
        <v>-12.77</v>
      </c>
      <c r="AN12" s="164">
        <v>-12.81</v>
      </c>
      <c r="AO12" s="164">
        <v>6.3247999999999998</v>
      </c>
      <c r="AP12" s="164">
        <v>2.7532000000000001</v>
      </c>
      <c r="AQ12" s="164">
        <v>16.569099999999999</v>
      </c>
      <c r="AR12" s="164">
        <v>18.260400000000001</v>
      </c>
      <c r="AS12" s="164">
        <v>-16.7974</v>
      </c>
      <c r="AT12" s="164">
        <v>-16.343</v>
      </c>
      <c r="AU12" s="164">
        <v>-15.5594</v>
      </c>
      <c r="AV12" s="164">
        <v>2.2629999999999999</v>
      </c>
      <c r="AW12" s="164">
        <v>2.9131999999999998</v>
      </c>
      <c r="AX12" s="164">
        <v>-15.6732</v>
      </c>
      <c r="AY12" s="164">
        <v>-13.5299</v>
      </c>
      <c r="AZ12" s="164">
        <v>21.005299999999998</v>
      </c>
      <c r="BA12" s="164">
        <v>21.234999999999999</v>
      </c>
      <c r="BB12" s="164">
        <v>-2.3252999999999999</v>
      </c>
      <c r="BC12" s="164">
        <v>13.4315</v>
      </c>
      <c r="BD12" s="164">
        <v>-6</v>
      </c>
      <c r="BE12" s="164">
        <v>-6</v>
      </c>
      <c r="BF12" s="164">
        <v>-20.605599999999999</v>
      </c>
      <c r="BG12" s="164">
        <v>-20.055</v>
      </c>
      <c r="BH12" s="164">
        <v>-0.68589999999999995</v>
      </c>
      <c r="BI12" s="163"/>
      <c r="BJ12" s="164">
        <v>-7.4607000000000001</v>
      </c>
      <c r="BK12" s="164">
        <v>0.42449999999999999</v>
      </c>
      <c r="BL12" s="163"/>
      <c r="BM12" s="164">
        <v>0.43259999999999998</v>
      </c>
      <c r="BN12" s="164">
        <v>-132.57239999999999</v>
      </c>
      <c r="BO12" s="164">
        <v>64.149900000000002</v>
      </c>
      <c r="BP12" s="164">
        <v>64.241399999999999</v>
      </c>
      <c r="BQ12" s="164">
        <v>18.813800000000001</v>
      </c>
      <c r="BR12" s="164">
        <v>-172.19110000000001</v>
      </c>
      <c r="BS12" s="163"/>
      <c r="BT12" s="163"/>
      <c r="BU12" s="163"/>
      <c r="BV12" s="163"/>
      <c r="BW12" s="164">
        <v>8.14</v>
      </c>
      <c r="BX12" s="164">
        <v>5.32</v>
      </c>
      <c r="BY12" s="164">
        <v>-14.78</v>
      </c>
      <c r="BZ12" s="164">
        <v>1.05</v>
      </c>
      <c r="CA12" s="164">
        <v>-15.534800000000001</v>
      </c>
      <c r="CB12" s="164">
        <v>-15.9367</v>
      </c>
      <c r="CC12" s="164">
        <v>18.854500000000002</v>
      </c>
      <c r="CD12" s="164">
        <v>17.1341</v>
      </c>
      <c r="CE12" s="164">
        <v>-1.0983000000000001</v>
      </c>
      <c r="CF12" s="164">
        <v>-6.1012000000000004</v>
      </c>
      <c r="CG12" s="164">
        <v>-5.8865999999999996</v>
      </c>
      <c r="CH12" s="164">
        <v>-7.9486999999999997</v>
      </c>
      <c r="CI12" s="163"/>
      <c r="CJ12" s="163"/>
      <c r="CK12" s="163"/>
      <c r="CL12" s="163"/>
      <c r="CM12" s="164">
        <v>-55.2</v>
      </c>
      <c r="CN12" s="164">
        <v>-2.3199999999999998</v>
      </c>
      <c r="CO12" s="164">
        <v>11.9785</v>
      </c>
      <c r="CP12" s="164">
        <v>12.039899999999999</v>
      </c>
      <c r="CQ12" s="164">
        <v>10.9147</v>
      </c>
      <c r="CR12" s="164">
        <v>73.733599999999996</v>
      </c>
      <c r="CS12" s="164">
        <v>73.877099999999999</v>
      </c>
      <c r="CT12" s="164">
        <v>-23.976700000000001</v>
      </c>
      <c r="CU12" s="164">
        <v>-53.369799999999998</v>
      </c>
      <c r="CV12" s="164">
        <v>-24.9938</v>
      </c>
      <c r="CW12" s="164">
        <v>2.1551</v>
      </c>
      <c r="CX12" s="164">
        <v>24.54</v>
      </c>
      <c r="CY12" s="164">
        <v>8.81</v>
      </c>
      <c r="CZ12" s="164">
        <v>13.129899999999999</v>
      </c>
      <c r="DA12" s="164">
        <v>13.089</v>
      </c>
      <c r="DB12" s="164">
        <v>-3.52</v>
      </c>
      <c r="DC12" s="164">
        <v>-9.1760000000000002</v>
      </c>
      <c r="DD12" s="163"/>
      <c r="DE12" s="163"/>
      <c r="DF12" s="164">
        <v>9.2827999999999999</v>
      </c>
      <c r="DG12" s="164">
        <v>-12.1645</v>
      </c>
      <c r="DH12" s="164">
        <v>-1.5791999999999999</v>
      </c>
      <c r="DI12" s="163"/>
      <c r="DJ12" s="163"/>
      <c r="DK12" s="164">
        <v>-4.6422999999999996</v>
      </c>
      <c r="DL12" s="164">
        <v>-3.1791</v>
      </c>
      <c r="DM12" s="164">
        <v>4.4208999999999996</v>
      </c>
      <c r="DN12" s="164">
        <v>2.7890000000000001</v>
      </c>
      <c r="DO12" s="164">
        <v>-2.87</v>
      </c>
      <c r="DP12" s="164">
        <v>-2.04</v>
      </c>
      <c r="DQ12" s="164">
        <v>11.516500000000001</v>
      </c>
      <c r="DR12" s="164">
        <v>-10.1206</v>
      </c>
      <c r="DS12" s="164">
        <v>-6.77</v>
      </c>
      <c r="DT12" s="164">
        <v>-6.89</v>
      </c>
      <c r="DU12" s="164">
        <v>16.14</v>
      </c>
      <c r="DV12" s="164">
        <v>-2.48</v>
      </c>
      <c r="DW12" s="164">
        <v>-11.5273</v>
      </c>
      <c r="DX12" s="164">
        <v>-5.6909000000000001</v>
      </c>
      <c r="DY12" s="164">
        <v>-28.8232</v>
      </c>
      <c r="DZ12" s="164">
        <v>-27.7636</v>
      </c>
      <c r="EA12" s="164">
        <v>9.6628000000000007</v>
      </c>
      <c r="EB12" s="164">
        <v>-18.784700000000001</v>
      </c>
      <c r="EC12" s="164">
        <v>-25.5076</v>
      </c>
      <c r="ED12" s="164">
        <v>-25.440100000000001</v>
      </c>
      <c r="EE12" s="164">
        <v>-12.3292</v>
      </c>
      <c r="EF12" s="164">
        <v>-17.04</v>
      </c>
      <c r="EG12" s="164">
        <v>-12.717000000000001</v>
      </c>
      <c r="EH12" s="164">
        <v>-109.0176</v>
      </c>
      <c r="EI12" s="164">
        <v>-2.9641000000000002</v>
      </c>
      <c r="EJ12" s="163"/>
      <c r="EK12" s="164">
        <v>-9.9099000000000004</v>
      </c>
      <c r="EL12" s="164">
        <v>-8.7942999999999998</v>
      </c>
      <c r="EM12" s="164">
        <v>0</v>
      </c>
      <c r="EN12" s="164">
        <v>-15.616</v>
      </c>
      <c r="EO12" s="164">
        <v>-15.291</v>
      </c>
      <c r="EP12" s="164">
        <v>21.52</v>
      </c>
      <c r="EQ12" s="164">
        <v>-20.433299999999999</v>
      </c>
      <c r="ER12" s="164">
        <v>-19.751899999999999</v>
      </c>
      <c r="ES12" s="164">
        <v>0.43080000000000002</v>
      </c>
      <c r="ET12" s="164">
        <v>-13.25</v>
      </c>
      <c r="EU12" s="164">
        <v>-11.54</v>
      </c>
      <c r="EV12" s="164">
        <v>0</v>
      </c>
      <c r="EW12" s="164">
        <v>4.2298999999999998</v>
      </c>
      <c r="EX12" s="164">
        <v>-29.714300000000001</v>
      </c>
      <c r="EY12" s="164">
        <v>-10.178800000000001</v>
      </c>
      <c r="EZ12" s="164">
        <v>-10.4404</v>
      </c>
      <c r="FA12" s="164">
        <v>8.5465</v>
      </c>
      <c r="FB12" s="164">
        <v>3.6743000000000001</v>
      </c>
      <c r="FC12" s="164">
        <v>-19.373799999999999</v>
      </c>
      <c r="FD12" s="164">
        <v>4.9977999999999998</v>
      </c>
      <c r="FE12" s="163"/>
      <c r="FF12" s="164">
        <v>4.7371999999999996</v>
      </c>
      <c r="FG12" s="164">
        <v>2.9935999999999998</v>
      </c>
      <c r="FH12" s="164">
        <v>2.6804000000000001</v>
      </c>
      <c r="FI12" s="164">
        <v>0</v>
      </c>
      <c r="FJ12" s="164">
        <v>3.3491</v>
      </c>
      <c r="FK12" s="164">
        <v>3.6840000000000002</v>
      </c>
      <c r="FL12" s="164">
        <v>-1.6746000000000001</v>
      </c>
      <c r="FM12" s="164">
        <v>8.1832999999999991</v>
      </c>
      <c r="FN12" s="164">
        <v>7.5174000000000003</v>
      </c>
      <c r="FO12" s="164">
        <v>13.3064</v>
      </c>
      <c r="FP12" s="164">
        <v>26.610900000000001</v>
      </c>
      <c r="FQ12" s="164">
        <v>23.507400000000001</v>
      </c>
      <c r="FR12" s="164">
        <v>-16.59</v>
      </c>
      <c r="FS12" s="164">
        <v>-0.90410000000000001</v>
      </c>
      <c r="FT12" s="164">
        <v>0.16500000000000001</v>
      </c>
      <c r="FU12" s="164">
        <v>0.08</v>
      </c>
      <c r="FV12" s="164">
        <v>0.99</v>
      </c>
      <c r="FW12" s="164">
        <v>-24.745200000000001</v>
      </c>
      <c r="FX12" s="163"/>
      <c r="FY12" s="164">
        <v>2.282</v>
      </c>
      <c r="FZ12" s="164">
        <v>0.66800000000000004</v>
      </c>
      <c r="GA12" s="163"/>
      <c r="GB12" s="164">
        <v>10.39</v>
      </c>
      <c r="GC12" s="164">
        <v>-36.908000000000001</v>
      </c>
      <c r="GD12" s="164">
        <v>-27.4056</v>
      </c>
      <c r="GE12" s="164">
        <v>-2.23</v>
      </c>
      <c r="GF12" s="164">
        <v>25.605399999999999</v>
      </c>
      <c r="GG12" s="163"/>
      <c r="GH12" s="164">
        <v>17.206499999999998</v>
      </c>
      <c r="GI12" s="164">
        <v>-2.7846000000000002</v>
      </c>
      <c r="GJ12" s="164">
        <v>-3.0257000000000001</v>
      </c>
      <c r="GK12" s="164">
        <v>2.0489999999999999</v>
      </c>
      <c r="GL12" s="163"/>
      <c r="GM12" s="163"/>
      <c r="GN12" s="164">
        <v>-9.7147000000000006</v>
      </c>
      <c r="GO12" s="164">
        <v>-27.864999999999998</v>
      </c>
      <c r="GP12" s="164">
        <v>3.7924000000000002</v>
      </c>
      <c r="GQ12" s="164">
        <v>-20.489100000000001</v>
      </c>
      <c r="GR12" s="163"/>
      <c r="GS12" s="163"/>
      <c r="GT12" s="164">
        <v>133.12180000000001</v>
      </c>
      <c r="GU12" s="164">
        <v>-5.2725</v>
      </c>
      <c r="GV12" s="164">
        <v>-9.8703000000000003</v>
      </c>
      <c r="GW12" s="164">
        <v>8.9217999999999993</v>
      </c>
      <c r="GX12" s="164">
        <v>2.9767000000000001</v>
      </c>
      <c r="GY12" s="164">
        <v>4.2930000000000001</v>
      </c>
      <c r="GZ12" s="164">
        <v>4.2409999999999997</v>
      </c>
      <c r="HA12" s="164">
        <v>3</v>
      </c>
      <c r="HB12" s="163"/>
      <c r="HC12" s="164">
        <v>3.5413999999999999</v>
      </c>
      <c r="HD12" s="164">
        <v>1.26</v>
      </c>
      <c r="HE12" s="164">
        <v>-3.6703999999999999</v>
      </c>
      <c r="HF12" s="164">
        <v>34.494300000000003</v>
      </c>
      <c r="HG12" s="164">
        <v>31.640899999999998</v>
      </c>
      <c r="HH12" s="164">
        <v>100.8014</v>
      </c>
      <c r="HI12" s="163"/>
      <c r="HJ12" s="163"/>
      <c r="HK12" s="163"/>
      <c r="HL12" s="164">
        <v>0</v>
      </c>
      <c r="HM12" s="164">
        <v>0</v>
      </c>
      <c r="HN12" s="164">
        <v>-11.9277</v>
      </c>
      <c r="HO12" s="163"/>
      <c r="HP12" s="163"/>
      <c r="HQ12" s="164">
        <v>-4.4371999999999998</v>
      </c>
      <c r="HR12" s="164">
        <v>-4.1900000000000004</v>
      </c>
      <c r="HS12" s="164">
        <v>-2.1568000000000001</v>
      </c>
      <c r="HT12" s="164">
        <v>-1.8672</v>
      </c>
      <c r="HU12" s="164">
        <v>20.67</v>
      </c>
      <c r="HV12" s="164">
        <v>20.55</v>
      </c>
      <c r="HW12" s="164">
        <v>-31</v>
      </c>
      <c r="HX12" s="164">
        <v>-30.9</v>
      </c>
      <c r="HY12" s="164">
        <v>0.49349999999999999</v>
      </c>
      <c r="HZ12" s="164">
        <v>-9.68</v>
      </c>
      <c r="IA12" s="163"/>
      <c r="IB12" s="164">
        <v>52.501199999999997</v>
      </c>
      <c r="IC12" s="163"/>
      <c r="ID12" s="164">
        <v>-19.5</v>
      </c>
      <c r="IE12" s="164">
        <v>-41.4</v>
      </c>
      <c r="IF12" s="164">
        <v>-11.8</v>
      </c>
      <c r="IG12" s="164">
        <v>-12.3</v>
      </c>
      <c r="IH12" s="163"/>
      <c r="II12" s="164">
        <v>-17.803899999999999</v>
      </c>
      <c r="IJ12" s="164">
        <v>-103.7343</v>
      </c>
      <c r="IK12" s="163"/>
      <c r="IL12" s="164">
        <v>-268.01929999999999</v>
      </c>
      <c r="IM12" s="163"/>
      <c r="IN12" s="163"/>
      <c r="IO12" s="163"/>
      <c r="IP12" s="163"/>
      <c r="IQ12" s="163"/>
      <c r="IR12" s="164">
        <v>86.9649</v>
      </c>
      <c r="IS12" s="164">
        <v>33.430999999999997</v>
      </c>
      <c r="IT12" s="164">
        <v>26.047499999999999</v>
      </c>
      <c r="IU12" s="164">
        <v>24.2727</v>
      </c>
      <c r="IV12" s="164">
        <v>-50.110999999999997</v>
      </c>
      <c r="IW12" s="164">
        <v>203.49119999999999</v>
      </c>
      <c r="IX12" s="164">
        <v>-189.2817</v>
      </c>
      <c r="IY12" s="164">
        <v>18.324200000000001</v>
      </c>
      <c r="IZ12" s="164">
        <v>-7.03</v>
      </c>
      <c r="JA12" s="164">
        <v>-1.1707000000000001</v>
      </c>
      <c r="JB12" s="164">
        <v>4.9550000000000001</v>
      </c>
      <c r="JC12" s="164">
        <v>-5.6</v>
      </c>
      <c r="JD12" s="164">
        <v>-0.157</v>
      </c>
      <c r="JE12" s="164">
        <v>-0.16700000000000001</v>
      </c>
      <c r="JF12" s="164">
        <v>0.64</v>
      </c>
      <c r="JG12" s="164">
        <v>0.96</v>
      </c>
      <c r="JH12" s="164">
        <v>-1.9201999999999999</v>
      </c>
      <c r="JI12" s="164">
        <v>-6.6483999999999996</v>
      </c>
      <c r="JJ12" s="164">
        <v>0.96889999999999998</v>
      </c>
      <c r="JK12" s="164">
        <v>-8.6999999999999994E-2</v>
      </c>
      <c r="JL12" s="164">
        <v>-0.2</v>
      </c>
      <c r="JM12" s="164">
        <v>8.4000000000000005E-2</v>
      </c>
      <c r="JN12" s="164">
        <v>0.88600000000000001</v>
      </c>
      <c r="JO12" s="164">
        <v>2.1951000000000001</v>
      </c>
      <c r="JP12" s="164">
        <v>2.5346000000000002</v>
      </c>
      <c r="JQ12" s="164">
        <v>4.5045000000000002</v>
      </c>
      <c r="JR12" s="164">
        <v>3.1396000000000002</v>
      </c>
      <c r="JS12" s="164">
        <v>3.5211000000000001</v>
      </c>
      <c r="JT12" s="163"/>
      <c r="JU12" s="164">
        <v>27.3</v>
      </c>
      <c r="JV12" s="163"/>
      <c r="JW12" s="164">
        <v>-0.01</v>
      </c>
      <c r="JX12" s="163"/>
      <c r="JY12" s="164">
        <v>-13.3292</v>
      </c>
      <c r="JZ12" s="164">
        <v>0</v>
      </c>
      <c r="KA12" s="164">
        <v>-23.5366</v>
      </c>
      <c r="KB12" s="164">
        <v>-9.2574000000000005</v>
      </c>
      <c r="KC12" s="164">
        <v>-4.0994000000000002</v>
      </c>
      <c r="KD12" s="164">
        <v>-26.413699999999999</v>
      </c>
      <c r="KE12" s="164">
        <v>-1.5387999999999999</v>
      </c>
      <c r="KF12" s="164">
        <v>-19.600000000000001</v>
      </c>
      <c r="KG12" s="164">
        <v>3.7</v>
      </c>
      <c r="KH12" s="164">
        <v>71.634699999999995</v>
      </c>
      <c r="KI12" s="164">
        <v>-144.33240000000001</v>
      </c>
    </row>
    <row r="13" spans="1:295" ht="18" customHeight="1" x14ac:dyDescent="0.3">
      <c r="A13" s="159" t="s">
        <v>90</v>
      </c>
      <c r="B13" s="159" t="s">
        <v>864</v>
      </c>
      <c r="C13" s="163"/>
      <c r="D13" s="163"/>
      <c r="E13" s="164">
        <v>-5.9538000000000002</v>
      </c>
      <c r="F13" s="164">
        <v>5.0960999999999999</v>
      </c>
      <c r="G13" s="164">
        <v>11.287000000000001</v>
      </c>
      <c r="H13" s="163"/>
      <c r="I13" s="164">
        <v>12.3575</v>
      </c>
      <c r="J13" s="163"/>
      <c r="K13" s="164">
        <v>8.2838999999999992</v>
      </c>
      <c r="L13" s="164">
        <v>2.7778999999999998</v>
      </c>
      <c r="M13" s="163"/>
      <c r="N13" s="164">
        <v>-11.1</v>
      </c>
      <c r="O13" s="163"/>
      <c r="P13" s="163"/>
      <c r="Q13" s="163"/>
      <c r="R13" s="164">
        <v>-15.4</v>
      </c>
      <c r="S13" s="164">
        <v>3.3933</v>
      </c>
      <c r="T13" s="164">
        <v>2.3717000000000001</v>
      </c>
      <c r="U13" s="164">
        <v>3.9392999999999998</v>
      </c>
      <c r="V13" s="164">
        <v>3.7677</v>
      </c>
      <c r="W13" s="164">
        <v>7.0434999999999999</v>
      </c>
      <c r="X13" s="164">
        <v>3.6269999999999998</v>
      </c>
      <c r="Y13" s="164">
        <v>1.9661</v>
      </c>
      <c r="Z13" s="164">
        <v>2.3481000000000001</v>
      </c>
      <c r="AA13" s="163"/>
      <c r="AB13" s="164">
        <v>-1.006</v>
      </c>
      <c r="AC13" s="164">
        <v>-1.3560000000000001</v>
      </c>
      <c r="AD13" s="164">
        <v>-1.3580000000000001</v>
      </c>
      <c r="AE13" s="164">
        <v>3.8519999999999999</v>
      </c>
      <c r="AF13" s="164">
        <v>-8.8800000000000008</v>
      </c>
      <c r="AG13" s="163"/>
      <c r="AH13" s="164">
        <v>-1.0189999999999999</v>
      </c>
      <c r="AI13" s="164">
        <v>0.218</v>
      </c>
      <c r="AJ13" s="163"/>
      <c r="AK13" s="164">
        <v>-14.5</v>
      </c>
      <c r="AL13" s="163"/>
      <c r="AM13" s="164">
        <v>-11.76</v>
      </c>
      <c r="AN13" s="164">
        <v>-11.74</v>
      </c>
      <c r="AO13" s="164">
        <v>6.3003</v>
      </c>
      <c r="AP13" s="164">
        <v>2.8957999999999999</v>
      </c>
      <c r="AQ13" s="164">
        <v>16.021999999999998</v>
      </c>
      <c r="AR13" s="164">
        <v>17.750800000000002</v>
      </c>
      <c r="AS13" s="164">
        <v>-17.188400000000001</v>
      </c>
      <c r="AT13" s="164">
        <v>-16.878799999999998</v>
      </c>
      <c r="AU13" s="164">
        <v>-15.7203</v>
      </c>
      <c r="AV13" s="164">
        <v>12.3605</v>
      </c>
      <c r="AW13" s="164">
        <v>21.113900000000001</v>
      </c>
      <c r="AX13" s="164">
        <v>-17.2807</v>
      </c>
      <c r="AY13" s="164">
        <v>-15.9411</v>
      </c>
      <c r="AZ13" s="164">
        <v>28.813800000000001</v>
      </c>
      <c r="BA13" s="164">
        <v>29.3734</v>
      </c>
      <c r="BB13" s="164">
        <v>-7.3413000000000004</v>
      </c>
      <c r="BC13" s="164">
        <v>12.810499999999999</v>
      </c>
      <c r="BD13" s="164">
        <v>-5.7</v>
      </c>
      <c r="BE13" s="164">
        <v>-5.6</v>
      </c>
      <c r="BF13" s="164">
        <v>-18.8111</v>
      </c>
      <c r="BG13" s="164">
        <v>-17.668800000000001</v>
      </c>
      <c r="BH13" s="164">
        <v>-0.73429999999999995</v>
      </c>
      <c r="BI13" s="163"/>
      <c r="BJ13" s="164">
        <v>-6.8208000000000002</v>
      </c>
      <c r="BK13" s="164">
        <v>0.37009999999999998</v>
      </c>
      <c r="BL13" s="163"/>
      <c r="BM13" s="164">
        <v>0.48549999999999999</v>
      </c>
      <c r="BN13" s="164">
        <v>-124.5765</v>
      </c>
      <c r="BO13" s="164">
        <v>63.203800000000001</v>
      </c>
      <c r="BP13" s="164">
        <v>63.020699999999998</v>
      </c>
      <c r="BQ13" s="164">
        <v>14.3393</v>
      </c>
      <c r="BR13" s="164">
        <v>-165.90219999999999</v>
      </c>
      <c r="BS13" s="163"/>
      <c r="BT13" s="163"/>
      <c r="BU13" s="163"/>
      <c r="BV13" s="164">
        <v>9.4605999999999995</v>
      </c>
      <c r="BW13" s="164">
        <v>8.41</v>
      </c>
      <c r="BX13" s="164">
        <v>5.0599999999999996</v>
      </c>
      <c r="BY13" s="164">
        <v>-15.31</v>
      </c>
      <c r="BZ13" s="164">
        <v>0.99</v>
      </c>
      <c r="CA13" s="164">
        <v>-17.4102</v>
      </c>
      <c r="CB13" s="164">
        <v>-17.812100000000001</v>
      </c>
      <c r="CC13" s="164">
        <v>20.260999999999999</v>
      </c>
      <c r="CD13" s="164">
        <v>18.694400000000002</v>
      </c>
      <c r="CE13" s="164">
        <v>-1.5255000000000001</v>
      </c>
      <c r="CF13" s="164">
        <v>-7.8224</v>
      </c>
      <c r="CG13" s="164">
        <v>-7.4729999999999999</v>
      </c>
      <c r="CH13" s="164">
        <v>-5.7619999999999996</v>
      </c>
      <c r="CI13" s="163"/>
      <c r="CJ13" s="163"/>
      <c r="CK13" s="163"/>
      <c r="CL13" s="163"/>
      <c r="CM13" s="164">
        <v>-53.8</v>
      </c>
      <c r="CN13" s="164">
        <v>-2.35</v>
      </c>
      <c r="CO13" s="164">
        <v>11.145</v>
      </c>
      <c r="CP13" s="164">
        <v>11.366199999999999</v>
      </c>
      <c r="CQ13" s="164">
        <v>10.3247</v>
      </c>
      <c r="CR13" s="164">
        <v>73.5595</v>
      </c>
      <c r="CS13" s="164">
        <v>73.392300000000006</v>
      </c>
      <c r="CT13" s="164">
        <v>-22.093</v>
      </c>
      <c r="CU13" s="164">
        <v>-54.018099999999997</v>
      </c>
      <c r="CV13" s="164">
        <v>-22.610600000000002</v>
      </c>
      <c r="CW13" s="164">
        <v>2.4506000000000001</v>
      </c>
      <c r="CX13" s="164">
        <v>26.32</v>
      </c>
      <c r="CY13" s="164">
        <v>9.43</v>
      </c>
      <c r="CZ13" s="164">
        <v>13.286099999999999</v>
      </c>
      <c r="DA13" s="164">
        <v>13.2843</v>
      </c>
      <c r="DB13" s="164">
        <v>-3.62</v>
      </c>
      <c r="DC13" s="164">
        <v>-9.1760000000000002</v>
      </c>
      <c r="DD13" s="163"/>
      <c r="DE13" s="163"/>
      <c r="DF13" s="164">
        <v>7.2826000000000004</v>
      </c>
      <c r="DG13" s="164">
        <v>-12.4093</v>
      </c>
      <c r="DH13" s="164">
        <v>-1.6254999999999999</v>
      </c>
      <c r="DI13" s="164">
        <v>-21.6</v>
      </c>
      <c r="DJ13" s="163"/>
      <c r="DK13" s="164">
        <v>-4.6947999999999999</v>
      </c>
      <c r="DL13" s="164">
        <v>-3.3660999999999999</v>
      </c>
      <c r="DM13" s="164">
        <v>4.8940999999999999</v>
      </c>
      <c r="DN13" s="164">
        <v>2.7890000000000001</v>
      </c>
      <c r="DO13" s="164">
        <v>-3.01</v>
      </c>
      <c r="DP13" s="164">
        <v>-2.38</v>
      </c>
      <c r="DQ13" s="164">
        <v>10.958500000000001</v>
      </c>
      <c r="DR13" s="164">
        <v>-9.0054999999999996</v>
      </c>
      <c r="DS13" s="164">
        <v>-6.74</v>
      </c>
      <c r="DT13" s="164">
        <v>-7.08</v>
      </c>
      <c r="DU13" s="164">
        <v>15.9</v>
      </c>
      <c r="DV13" s="164">
        <v>-2.98</v>
      </c>
      <c r="DW13" s="164">
        <v>-8.3091000000000008</v>
      </c>
      <c r="DX13" s="164">
        <v>-4.6273</v>
      </c>
      <c r="DY13" s="164">
        <v>-30.265000000000001</v>
      </c>
      <c r="DZ13" s="164">
        <v>-28.9</v>
      </c>
      <c r="EA13" s="163"/>
      <c r="EB13" s="164">
        <v>-19.648099999999999</v>
      </c>
      <c r="EC13" s="164">
        <v>-26.933199999999999</v>
      </c>
      <c r="ED13" s="164">
        <v>-26.225200000000001</v>
      </c>
      <c r="EE13" s="164">
        <v>-14.1058</v>
      </c>
      <c r="EF13" s="164">
        <v>-18.701699999999999</v>
      </c>
      <c r="EG13" s="164">
        <v>-13.494</v>
      </c>
      <c r="EH13" s="164">
        <v>-106.2324</v>
      </c>
      <c r="EI13" s="164">
        <v>-0.94520000000000004</v>
      </c>
      <c r="EJ13" s="163"/>
      <c r="EK13" s="164">
        <v>-10.140700000000001</v>
      </c>
      <c r="EL13" s="164">
        <v>-8.5749999999999993</v>
      </c>
      <c r="EM13" s="164">
        <v>16.556799999999999</v>
      </c>
      <c r="EN13" s="164">
        <v>-14.6265</v>
      </c>
      <c r="EO13" s="164">
        <v>-13.47</v>
      </c>
      <c r="EP13" s="164">
        <v>-5.1239999999999997</v>
      </c>
      <c r="EQ13" s="164">
        <v>-15.623699999999999</v>
      </c>
      <c r="ER13" s="164">
        <v>-15.558999999999999</v>
      </c>
      <c r="ES13" s="164">
        <v>5.5705999999999998</v>
      </c>
      <c r="ET13" s="164">
        <v>6.78</v>
      </c>
      <c r="EU13" s="164">
        <v>-4.08</v>
      </c>
      <c r="EV13" s="164">
        <v>3.6</v>
      </c>
      <c r="EW13" s="164">
        <v>4.2268999999999997</v>
      </c>
      <c r="EX13" s="164">
        <v>-27.3324</v>
      </c>
      <c r="EY13" s="164">
        <v>-9.4472000000000005</v>
      </c>
      <c r="EZ13" s="164">
        <v>-9.6884999999999994</v>
      </c>
      <c r="FA13" s="164">
        <v>6.5266999999999999</v>
      </c>
      <c r="FB13" s="164">
        <v>7.3372999999999999</v>
      </c>
      <c r="FC13" s="164">
        <v>-20.185600000000001</v>
      </c>
      <c r="FD13" s="164">
        <v>5.0099</v>
      </c>
      <c r="FE13" s="163"/>
      <c r="FF13" s="164">
        <v>4.7865000000000002</v>
      </c>
      <c r="FG13" s="164">
        <v>2.5495999999999999</v>
      </c>
      <c r="FH13" s="164">
        <v>0</v>
      </c>
      <c r="FI13" s="164">
        <v>0</v>
      </c>
      <c r="FJ13" s="164">
        <v>5.5260999999999996</v>
      </c>
      <c r="FK13" s="164">
        <v>5.3586</v>
      </c>
      <c r="FL13" s="164">
        <v>-6.5308000000000002</v>
      </c>
      <c r="FM13" s="164">
        <v>9.2528000000000006</v>
      </c>
      <c r="FN13" s="164">
        <v>8.9968000000000004</v>
      </c>
      <c r="FO13" s="164">
        <v>6.3289999999999997</v>
      </c>
      <c r="FP13" s="164">
        <v>19.991599999999998</v>
      </c>
      <c r="FQ13" s="164">
        <v>22.628499999999999</v>
      </c>
      <c r="FR13" s="164">
        <v>-16.68</v>
      </c>
      <c r="FS13" s="164">
        <v>-1.3069</v>
      </c>
      <c r="FT13" s="164">
        <v>0.16500000000000001</v>
      </c>
      <c r="FU13" s="164">
        <v>0.13</v>
      </c>
      <c r="FV13" s="164">
        <v>1.48</v>
      </c>
      <c r="FW13" s="164">
        <v>-21.465</v>
      </c>
      <c r="FX13" s="163"/>
      <c r="FY13" s="164">
        <v>2.3639999999999999</v>
      </c>
      <c r="FZ13" s="164">
        <v>0.625</v>
      </c>
      <c r="GA13" s="163"/>
      <c r="GB13" s="164">
        <v>15.36</v>
      </c>
      <c r="GC13" s="164">
        <v>-30.986599999999999</v>
      </c>
      <c r="GD13" s="164">
        <v>-22.371200000000002</v>
      </c>
      <c r="GE13" s="164">
        <v>-2.4500000000000002</v>
      </c>
      <c r="GF13" s="164">
        <v>17.902000000000001</v>
      </c>
      <c r="GG13" s="163"/>
      <c r="GH13" s="164">
        <v>18.282599999999999</v>
      </c>
      <c r="GI13" s="164">
        <v>-3.2480000000000002</v>
      </c>
      <c r="GJ13" s="164">
        <v>-3.4723999999999999</v>
      </c>
      <c r="GK13" s="164">
        <v>1.9913000000000001</v>
      </c>
      <c r="GL13" s="163"/>
      <c r="GM13" s="163"/>
      <c r="GN13" s="164">
        <v>-9.1175999999999995</v>
      </c>
      <c r="GO13" s="164">
        <v>-25.596699999999998</v>
      </c>
      <c r="GP13" s="164">
        <v>2.3885000000000001</v>
      </c>
      <c r="GQ13" s="164">
        <v>-21.536200000000001</v>
      </c>
      <c r="GR13" s="163"/>
      <c r="GS13" s="163"/>
      <c r="GT13" s="164">
        <v>127.8083</v>
      </c>
      <c r="GU13" s="164">
        <v>-5.4053000000000004</v>
      </c>
      <c r="GV13" s="164">
        <v>-9.7913999999999994</v>
      </c>
      <c r="GW13" s="164">
        <v>7.9976000000000003</v>
      </c>
      <c r="GX13" s="164">
        <v>2.4156</v>
      </c>
      <c r="GY13" s="164">
        <v>4.4542000000000002</v>
      </c>
      <c r="GZ13" s="164">
        <v>4.4070999999999998</v>
      </c>
      <c r="HA13" s="164">
        <v>1.8295999999999999</v>
      </c>
      <c r="HB13" s="163"/>
      <c r="HC13" s="164">
        <v>3.6922999999999999</v>
      </c>
      <c r="HD13" s="164">
        <v>1.68</v>
      </c>
      <c r="HE13" s="164">
        <v>0</v>
      </c>
      <c r="HF13" s="164">
        <v>37.5657</v>
      </c>
      <c r="HG13" s="164">
        <v>31.7028</v>
      </c>
      <c r="HH13" s="164">
        <v>102.0534</v>
      </c>
      <c r="HI13" s="163"/>
      <c r="HJ13" s="163"/>
      <c r="HK13" s="163"/>
      <c r="HL13" s="164">
        <v>6.2081</v>
      </c>
      <c r="HM13" s="164">
        <v>0</v>
      </c>
      <c r="HN13" s="164">
        <v>-10.1433</v>
      </c>
      <c r="HO13" s="164">
        <v>19.995999999999999</v>
      </c>
      <c r="HP13" s="163"/>
      <c r="HQ13" s="164">
        <v>-4.9755000000000003</v>
      </c>
      <c r="HR13" s="164">
        <v>-4.2778999999999998</v>
      </c>
      <c r="HS13" s="164">
        <v>-2.2898999999999998</v>
      </c>
      <c r="HT13" s="164">
        <v>-1.7347999999999999</v>
      </c>
      <c r="HU13" s="164">
        <v>20.71</v>
      </c>
      <c r="HV13" s="164">
        <v>21.86</v>
      </c>
      <c r="HW13" s="164">
        <v>-30.2</v>
      </c>
      <c r="HX13" s="164">
        <v>-30.5</v>
      </c>
      <c r="HY13" s="164">
        <v>0.44040000000000001</v>
      </c>
      <c r="HZ13" s="164">
        <v>-9.44</v>
      </c>
      <c r="IA13" s="163"/>
      <c r="IB13" s="164">
        <v>50.959099999999999</v>
      </c>
      <c r="IC13" s="163"/>
      <c r="ID13" s="164">
        <v>-19.5</v>
      </c>
      <c r="IE13" s="164">
        <v>-39.200000000000003</v>
      </c>
      <c r="IF13" s="164">
        <v>-11.8</v>
      </c>
      <c r="IG13" s="164">
        <v>-12.3</v>
      </c>
      <c r="IH13" s="163"/>
      <c r="II13" s="164">
        <v>-17.580400000000001</v>
      </c>
      <c r="IJ13" s="164">
        <v>-98.638499999999993</v>
      </c>
      <c r="IK13" s="163"/>
      <c r="IL13" s="164">
        <v>-268.96660000000003</v>
      </c>
      <c r="IM13" s="163"/>
      <c r="IN13" s="163"/>
      <c r="IO13" s="163"/>
      <c r="IP13" s="163"/>
      <c r="IQ13" s="163"/>
      <c r="IR13" s="164">
        <v>88.911100000000005</v>
      </c>
      <c r="IS13" s="164">
        <v>33.636099999999999</v>
      </c>
      <c r="IT13" s="164">
        <v>26.993600000000001</v>
      </c>
      <c r="IU13" s="164">
        <v>26.895600000000002</v>
      </c>
      <c r="IV13" s="164">
        <v>-50.710900000000002</v>
      </c>
      <c r="IW13" s="164">
        <v>204.01070000000001</v>
      </c>
      <c r="IX13" s="164">
        <v>-191.28790000000001</v>
      </c>
      <c r="IY13" s="164">
        <v>18.574999999999999</v>
      </c>
      <c r="IZ13" s="164">
        <v>-6.9527999999999999</v>
      </c>
      <c r="JA13" s="164">
        <v>-0.63109999999999999</v>
      </c>
      <c r="JB13" s="164">
        <v>5.0119999999999996</v>
      </c>
      <c r="JC13" s="164">
        <v>-5.2</v>
      </c>
      <c r="JD13" s="164">
        <v>-0.19900000000000001</v>
      </c>
      <c r="JE13" s="164">
        <v>-0.21</v>
      </c>
      <c r="JF13" s="164">
        <v>0.16</v>
      </c>
      <c r="JG13" s="164">
        <v>1.44</v>
      </c>
      <c r="JH13" s="164">
        <v>-1.9468000000000001</v>
      </c>
      <c r="JI13" s="164">
        <v>-7.2923</v>
      </c>
      <c r="JJ13" s="164">
        <v>1.1429</v>
      </c>
      <c r="JK13" s="164">
        <v>0.20599999999999999</v>
      </c>
      <c r="JL13" s="164">
        <v>-0.7</v>
      </c>
      <c r="JM13" s="164">
        <v>1.1619999999999999</v>
      </c>
      <c r="JN13" s="164">
        <v>1.9370000000000001</v>
      </c>
      <c r="JO13" s="164">
        <v>2.3689</v>
      </c>
      <c r="JP13" s="164">
        <v>2.6876000000000002</v>
      </c>
      <c r="JQ13" s="164">
        <v>3.5535999999999999</v>
      </c>
      <c r="JR13" s="164">
        <v>4.0533999999999999</v>
      </c>
      <c r="JS13" s="164">
        <v>4.1360000000000001</v>
      </c>
      <c r="JT13" s="163"/>
      <c r="JU13" s="164">
        <v>24.8</v>
      </c>
      <c r="JV13" s="163"/>
      <c r="JW13" s="164">
        <v>-0.1</v>
      </c>
      <c r="JX13" s="163"/>
      <c r="JY13" s="164">
        <v>-13.3851</v>
      </c>
      <c r="JZ13" s="164">
        <v>-0.33300000000000002</v>
      </c>
      <c r="KA13" s="164">
        <v>-22.981400000000001</v>
      </c>
      <c r="KB13" s="164">
        <v>-10.021599999999999</v>
      </c>
      <c r="KC13" s="164">
        <v>-3.5352000000000001</v>
      </c>
      <c r="KD13" s="164">
        <v>-27.731999999999999</v>
      </c>
      <c r="KE13" s="164">
        <v>0</v>
      </c>
      <c r="KF13" s="164">
        <v>-17.8</v>
      </c>
      <c r="KG13" s="164">
        <v>2.2000000000000002</v>
      </c>
      <c r="KH13" s="164">
        <v>72.944999999999993</v>
      </c>
      <c r="KI13" s="164">
        <v>-144.69659999999999</v>
      </c>
    </row>
    <row r="14" spans="1:295" ht="18" customHeight="1" x14ac:dyDescent="0.3">
      <c r="A14" s="159" t="s">
        <v>90</v>
      </c>
      <c r="B14" s="159" t="s">
        <v>865</v>
      </c>
      <c r="C14" s="163"/>
      <c r="D14" s="163"/>
      <c r="E14" s="164">
        <v>-6.0854999999999997</v>
      </c>
      <c r="F14" s="164">
        <v>4.4783999999999997</v>
      </c>
      <c r="G14" s="164">
        <v>11.394600000000001</v>
      </c>
      <c r="H14" s="163"/>
      <c r="I14" s="164">
        <v>12.291700000000001</v>
      </c>
      <c r="J14" s="163"/>
      <c r="K14" s="164">
        <v>7.8898000000000001</v>
      </c>
      <c r="L14" s="164">
        <v>2.7048999999999999</v>
      </c>
      <c r="M14" s="163"/>
      <c r="N14" s="164">
        <v>-11.1</v>
      </c>
      <c r="O14" s="163"/>
      <c r="P14" s="163"/>
      <c r="Q14" s="163"/>
      <c r="R14" s="164">
        <v>-15.4</v>
      </c>
      <c r="S14" s="164">
        <v>3.6181999999999999</v>
      </c>
      <c r="T14" s="164">
        <v>3.2991999999999999</v>
      </c>
      <c r="U14" s="164">
        <v>3.9468999999999999</v>
      </c>
      <c r="V14" s="164">
        <v>3.7096</v>
      </c>
      <c r="W14" s="164">
        <v>6.9302999999999999</v>
      </c>
      <c r="X14" s="164">
        <v>2.7538999999999998</v>
      </c>
      <c r="Y14" s="164">
        <v>1.9531000000000001</v>
      </c>
      <c r="Z14" s="164">
        <v>2.3551000000000002</v>
      </c>
      <c r="AA14" s="163"/>
      <c r="AB14" s="164">
        <v>-1.0027999999999999</v>
      </c>
      <c r="AC14" s="164">
        <v>-1.4710000000000001</v>
      </c>
      <c r="AD14" s="164">
        <v>-1.45</v>
      </c>
      <c r="AE14" s="164">
        <v>3.8439999999999999</v>
      </c>
      <c r="AF14" s="164">
        <v>-8.8800000000000008</v>
      </c>
      <c r="AG14" s="163"/>
      <c r="AH14" s="164">
        <v>-0.84</v>
      </c>
      <c r="AI14" s="164">
        <v>0.22</v>
      </c>
      <c r="AJ14" s="163"/>
      <c r="AK14" s="164">
        <v>-14.84</v>
      </c>
      <c r="AL14" s="163"/>
      <c r="AM14" s="164">
        <v>-11.79</v>
      </c>
      <c r="AN14" s="164">
        <v>-11.87</v>
      </c>
      <c r="AO14" s="164">
        <v>5.8596000000000004</v>
      </c>
      <c r="AP14" s="164">
        <v>2.8614999999999999</v>
      </c>
      <c r="AQ14" s="164">
        <v>16.666599999999999</v>
      </c>
      <c r="AR14" s="164">
        <v>18.355499999999999</v>
      </c>
      <c r="AS14" s="164">
        <v>-16.390999999999998</v>
      </c>
      <c r="AT14" s="164">
        <v>-17.012799999999999</v>
      </c>
      <c r="AU14" s="164">
        <v>-16.3673</v>
      </c>
      <c r="AV14" s="164">
        <v>0.63500000000000001</v>
      </c>
      <c r="AW14" s="164">
        <v>0.99180000000000001</v>
      </c>
      <c r="AX14" s="164">
        <v>-15.2713</v>
      </c>
      <c r="AY14" s="164">
        <v>-12.860099999999999</v>
      </c>
      <c r="AZ14" s="164">
        <v>20.895099999999999</v>
      </c>
      <c r="BA14" s="164">
        <v>20.726600000000001</v>
      </c>
      <c r="BB14" s="164">
        <v>-3.0295999999999998</v>
      </c>
      <c r="BC14" s="164">
        <v>14.09</v>
      </c>
      <c r="BD14" s="164">
        <v>-6.5</v>
      </c>
      <c r="BE14" s="164">
        <v>-6.4</v>
      </c>
      <c r="BF14" s="164">
        <v>-19.979800000000001</v>
      </c>
      <c r="BG14" s="164">
        <v>-20.087499999999999</v>
      </c>
      <c r="BH14" s="164">
        <v>-0.78769999999999996</v>
      </c>
      <c r="BI14" s="163"/>
      <c r="BJ14" s="164">
        <v>-6.2131999999999996</v>
      </c>
      <c r="BK14" s="164">
        <v>0.68240000000000001</v>
      </c>
      <c r="BL14" s="163"/>
      <c r="BM14" s="164">
        <v>0.3276</v>
      </c>
      <c r="BN14" s="164">
        <v>-133.54900000000001</v>
      </c>
      <c r="BO14" s="164">
        <v>62.501899999999999</v>
      </c>
      <c r="BP14" s="164">
        <v>63.081699999999998</v>
      </c>
      <c r="BQ14" s="164">
        <v>22.399699999999999</v>
      </c>
      <c r="BR14" s="164">
        <v>-172.96100000000001</v>
      </c>
      <c r="BS14" s="163"/>
      <c r="BT14" s="163"/>
      <c r="BU14" s="163"/>
      <c r="BV14" s="163"/>
      <c r="BW14" s="164">
        <v>8.14</v>
      </c>
      <c r="BX14" s="164">
        <v>4.8499999999999996</v>
      </c>
      <c r="BY14" s="164">
        <v>-15.25</v>
      </c>
      <c r="BZ14" s="164">
        <v>0.8</v>
      </c>
      <c r="CA14" s="164">
        <v>-18.213999999999999</v>
      </c>
      <c r="CB14" s="164">
        <v>-17.812100000000001</v>
      </c>
      <c r="CC14" s="164">
        <v>20.0596</v>
      </c>
      <c r="CD14" s="164">
        <v>18.729900000000001</v>
      </c>
      <c r="CE14" s="164">
        <v>-1.3527</v>
      </c>
      <c r="CF14" s="164">
        <v>-7.9095000000000004</v>
      </c>
      <c r="CG14" s="164">
        <v>-7.9123000000000001</v>
      </c>
      <c r="CH14" s="164">
        <v>-6.0282</v>
      </c>
      <c r="CI14" s="163"/>
      <c r="CJ14" s="163"/>
      <c r="CK14" s="163"/>
      <c r="CL14" s="163"/>
      <c r="CM14" s="164">
        <v>-55.9</v>
      </c>
      <c r="CN14" s="164">
        <v>-2.41</v>
      </c>
      <c r="CO14" s="164">
        <v>10.615600000000001</v>
      </c>
      <c r="CP14" s="164">
        <v>10.418200000000001</v>
      </c>
      <c r="CQ14" s="164">
        <v>9.3354999999999997</v>
      </c>
      <c r="CR14" s="164">
        <v>75.373699999999999</v>
      </c>
      <c r="CS14" s="164">
        <v>75.443299999999994</v>
      </c>
      <c r="CT14" s="164">
        <v>-26.094000000000001</v>
      </c>
      <c r="CU14" s="164">
        <v>-53.628900000000002</v>
      </c>
      <c r="CV14" s="164">
        <v>-26.388300000000001</v>
      </c>
      <c r="CW14" s="164">
        <v>2.1497999999999999</v>
      </c>
      <c r="CX14" s="164">
        <v>25.44</v>
      </c>
      <c r="CY14" s="164">
        <v>9.15</v>
      </c>
      <c r="CZ14" s="164">
        <v>13.129899999999999</v>
      </c>
      <c r="DA14" s="164">
        <v>13.089</v>
      </c>
      <c r="DB14" s="164">
        <v>-3.58</v>
      </c>
      <c r="DC14" s="164">
        <v>-9.1760000000000002</v>
      </c>
      <c r="DD14" s="163"/>
      <c r="DE14" s="163"/>
      <c r="DF14" s="164">
        <v>6.4961000000000002</v>
      </c>
      <c r="DG14" s="164">
        <v>-12.3042</v>
      </c>
      <c r="DH14" s="164">
        <v>-1.6676</v>
      </c>
      <c r="DI14" s="163"/>
      <c r="DJ14" s="163"/>
      <c r="DK14" s="164">
        <v>-4.7083000000000004</v>
      </c>
      <c r="DL14" s="164">
        <v>-3.3660999999999999</v>
      </c>
      <c r="DM14" s="164">
        <v>4.4208999999999996</v>
      </c>
      <c r="DN14" s="164">
        <v>2.4178999999999999</v>
      </c>
      <c r="DO14" s="164">
        <v>-3.14</v>
      </c>
      <c r="DP14" s="164">
        <v>-2.19</v>
      </c>
      <c r="DQ14" s="164">
        <v>10.632999999999999</v>
      </c>
      <c r="DR14" s="164">
        <v>-7.0204000000000004</v>
      </c>
      <c r="DS14" s="164">
        <v>-6.68</v>
      </c>
      <c r="DT14" s="164">
        <v>-6.85</v>
      </c>
      <c r="DU14" s="164">
        <v>15.59</v>
      </c>
      <c r="DV14" s="164">
        <v>-3.13</v>
      </c>
      <c r="DW14" s="164">
        <v>-9.0364000000000004</v>
      </c>
      <c r="DX14" s="164">
        <v>-4.4817999999999998</v>
      </c>
      <c r="DY14" s="164">
        <v>-30.014600000000002</v>
      </c>
      <c r="DZ14" s="164">
        <v>-29.090900000000001</v>
      </c>
      <c r="EA14" s="163"/>
      <c r="EB14" s="164">
        <v>-20.0427</v>
      </c>
      <c r="EC14" s="164">
        <v>-26.238499999999998</v>
      </c>
      <c r="ED14" s="164">
        <v>-26.226099999999999</v>
      </c>
      <c r="EE14" s="164">
        <v>-16.735900000000001</v>
      </c>
      <c r="EF14" s="164">
        <v>-21.676200000000001</v>
      </c>
      <c r="EG14" s="164">
        <v>-13.7</v>
      </c>
      <c r="EH14" s="164">
        <v>-112.80119999999999</v>
      </c>
      <c r="EI14" s="164">
        <v>1.7634000000000001</v>
      </c>
      <c r="EJ14" s="163"/>
      <c r="EK14" s="164">
        <v>-9.6018000000000008</v>
      </c>
      <c r="EL14" s="164">
        <v>-8.8232999999999997</v>
      </c>
      <c r="EM14" s="164">
        <v>14.1351</v>
      </c>
      <c r="EN14" s="164">
        <v>-12.472899999999999</v>
      </c>
      <c r="EO14" s="164">
        <v>-12.0131</v>
      </c>
      <c r="EP14" s="164">
        <v>-5.1239999999999997</v>
      </c>
      <c r="EQ14" s="164">
        <v>-17.258800000000001</v>
      </c>
      <c r="ER14" s="164">
        <v>-16.811</v>
      </c>
      <c r="ES14" s="164">
        <v>3.927</v>
      </c>
      <c r="ET14" s="164">
        <v>0</v>
      </c>
      <c r="EU14" s="164">
        <v>-4.6500000000000004</v>
      </c>
      <c r="EV14" s="164">
        <v>0</v>
      </c>
      <c r="EW14" s="164">
        <v>4.33</v>
      </c>
      <c r="EX14" s="164">
        <v>-23.459599999999998</v>
      </c>
      <c r="EY14" s="164">
        <v>-9.7673000000000005</v>
      </c>
      <c r="EZ14" s="164">
        <v>-10.051600000000001</v>
      </c>
      <c r="FA14" s="164">
        <v>5.4082999999999997</v>
      </c>
      <c r="FB14" s="164">
        <v>5.8452999999999999</v>
      </c>
      <c r="FC14" s="164">
        <v>-23.948699999999999</v>
      </c>
      <c r="FD14" s="164">
        <v>5.7126999999999999</v>
      </c>
      <c r="FE14" s="163"/>
      <c r="FF14" s="164">
        <v>5.3148999999999997</v>
      </c>
      <c r="FG14" s="164">
        <v>0</v>
      </c>
      <c r="FH14" s="164">
        <v>0</v>
      </c>
      <c r="FI14" s="164">
        <v>0</v>
      </c>
      <c r="FJ14" s="164">
        <v>5.8609999999999998</v>
      </c>
      <c r="FK14" s="164">
        <v>5.6935000000000002</v>
      </c>
      <c r="FL14" s="164">
        <v>-7.2005999999999997</v>
      </c>
      <c r="FM14" s="164">
        <v>8.4822000000000006</v>
      </c>
      <c r="FN14" s="164">
        <v>8.4700000000000006</v>
      </c>
      <c r="FO14" s="164">
        <v>5.7781000000000002</v>
      </c>
      <c r="FP14" s="164">
        <v>19.366299999999999</v>
      </c>
      <c r="FQ14" s="164">
        <v>23.4879</v>
      </c>
      <c r="FR14" s="164">
        <v>-16.489999999999998</v>
      </c>
      <c r="FS14" s="164">
        <v>-0.71</v>
      </c>
      <c r="FT14" s="164">
        <v>0.16500000000000001</v>
      </c>
      <c r="FU14" s="164">
        <v>0.54</v>
      </c>
      <c r="FV14" s="164">
        <v>1.27</v>
      </c>
      <c r="FW14" s="164">
        <v>-23.426100000000002</v>
      </c>
      <c r="FX14" s="163"/>
      <c r="FY14" s="164">
        <v>2.36</v>
      </c>
      <c r="FZ14" s="164">
        <v>0.56499999999999995</v>
      </c>
      <c r="GA14" s="163"/>
      <c r="GB14" s="164">
        <v>14.54</v>
      </c>
      <c r="GC14" s="164">
        <v>-31.060400000000001</v>
      </c>
      <c r="GD14" s="164">
        <v>-22.026199999999999</v>
      </c>
      <c r="GE14" s="164">
        <v>-1.29</v>
      </c>
      <c r="GF14" s="164">
        <v>16.683900000000001</v>
      </c>
      <c r="GG14" s="163"/>
      <c r="GH14" s="164">
        <v>17.986799999999999</v>
      </c>
      <c r="GI14" s="164">
        <v>-3.2025000000000001</v>
      </c>
      <c r="GJ14" s="164">
        <v>-3.3971</v>
      </c>
      <c r="GK14" s="164">
        <v>1.9794</v>
      </c>
      <c r="GL14" s="163"/>
      <c r="GM14" s="163"/>
      <c r="GN14" s="163"/>
      <c r="GO14" s="164">
        <v>-25.4438</v>
      </c>
      <c r="GP14" s="164">
        <v>2.8673999999999999</v>
      </c>
      <c r="GQ14" s="164">
        <v>-21.401499999999999</v>
      </c>
      <c r="GR14" s="163"/>
      <c r="GS14" s="163"/>
      <c r="GT14" s="164">
        <v>126.01949999999999</v>
      </c>
      <c r="GU14" s="164">
        <v>-5.6547999999999998</v>
      </c>
      <c r="GV14" s="164">
        <v>-9.7942</v>
      </c>
      <c r="GW14" s="164">
        <v>8.2545000000000002</v>
      </c>
      <c r="GX14" s="163"/>
      <c r="GY14" s="164">
        <v>4.4176000000000002</v>
      </c>
      <c r="GZ14" s="164">
        <v>4.3596000000000004</v>
      </c>
      <c r="HA14" s="163"/>
      <c r="HB14" s="163"/>
      <c r="HC14" s="164">
        <v>5.7046999999999999</v>
      </c>
      <c r="HD14" s="164">
        <v>0.42</v>
      </c>
      <c r="HE14" s="164">
        <v>0</v>
      </c>
      <c r="HF14" s="164">
        <v>36.3842</v>
      </c>
      <c r="HG14" s="164">
        <v>30.3977</v>
      </c>
      <c r="HH14" s="164">
        <v>104.4076</v>
      </c>
      <c r="HI14" s="163"/>
      <c r="HJ14" s="163"/>
      <c r="HK14" s="163"/>
      <c r="HL14" s="164">
        <v>0</v>
      </c>
      <c r="HM14" s="164">
        <v>0</v>
      </c>
      <c r="HN14" s="164">
        <v>0</v>
      </c>
      <c r="HO14" s="163"/>
      <c r="HP14" s="163"/>
      <c r="HQ14" s="164">
        <v>-4.5469999999999997</v>
      </c>
      <c r="HR14" s="164">
        <v>-4.3108000000000004</v>
      </c>
      <c r="HS14" s="164">
        <v>-2.1438999999999999</v>
      </c>
      <c r="HT14" s="164">
        <v>-1.7060999999999999</v>
      </c>
      <c r="HU14" s="164">
        <v>20.16</v>
      </c>
      <c r="HV14" s="164">
        <v>19.5</v>
      </c>
      <c r="HW14" s="164">
        <v>-31.6</v>
      </c>
      <c r="HX14" s="164">
        <v>-31.8</v>
      </c>
      <c r="HY14" s="164">
        <v>0.65100000000000002</v>
      </c>
      <c r="HZ14" s="164">
        <v>-9.84</v>
      </c>
      <c r="IA14" s="163"/>
      <c r="IB14" s="164">
        <v>54.850999999999999</v>
      </c>
      <c r="IC14" s="163"/>
      <c r="ID14" s="164">
        <v>-19.100000000000001</v>
      </c>
      <c r="IE14" s="164">
        <v>-40.200000000000003</v>
      </c>
      <c r="IF14" s="164">
        <v>-11.8</v>
      </c>
      <c r="IG14" s="164">
        <v>-12.4</v>
      </c>
      <c r="IH14" s="163"/>
      <c r="II14" s="163"/>
      <c r="IJ14" s="164">
        <v>-102.0296</v>
      </c>
      <c r="IK14" s="163"/>
      <c r="IL14" s="164">
        <v>-268.99590000000001</v>
      </c>
      <c r="IM14" s="163"/>
      <c r="IN14" s="163"/>
      <c r="IO14" s="163"/>
      <c r="IP14" s="163"/>
      <c r="IQ14" s="163"/>
      <c r="IR14" s="164">
        <v>88.756299999999996</v>
      </c>
      <c r="IS14" s="164">
        <v>31.332899999999999</v>
      </c>
      <c r="IT14" s="164">
        <v>26.206</v>
      </c>
      <c r="IU14" s="164">
        <v>27.309699999999999</v>
      </c>
      <c r="IV14" s="164">
        <v>-49.566800000000001</v>
      </c>
      <c r="IW14" s="164">
        <v>206.88050000000001</v>
      </c>
      <c r="IX14" s="164">
        <v>-188.5872</v>
      </c>
      <c r="IY14" s="164">
        <v>15.5091</v>
      </c>
      <c r="IZ14" s="164">
        <v>-6.5204000000000004</v>
      </c>
      <c r="JA14" s="164">
        <v>-1.3806</v>
      </c>
      <c r="JB14" s="164">
        <v>5.0209999999999999</v>
      </c>
      <c r="JC14" s="164">
        <v>-5.28</v>
      </c>
      <c r="JD14" s="164">
        <v>-0.19500000000000001</v>
      </c>
      <c r="JE14" s="164">
        <v>-0.20200000000000001</v>
      </c>
      <c r="JF14" s="164">
        <v>0.32</v>
      </c>
      <c r="JG14" s="164">
        <v>1.36</v>
      </c>
      <c r="JH14" s="164">
        <v>-1.9463999999999999</v>
      </c>
      <c r="JI14" s="164">
        <v>-6.8254000000000001</v>
      </c>
      <c r="JJ14" s="164">
        <v>0.96889999999999998</v>
      </c>
      <c r="JK14" s="164">
        <v>0.11749999999999999</v>
      </c>
      <c r="JL14" s="164">
        <v>-1.7</v>
      </c>
      <c r="JM14" s="164">
        <v>-1.042</v>
      </c>
      <c r="JN14" s="164">
        <v>-1.105</v>
      </c>
      <c r="JO14" s="164">
        <v>2.5918000000000001</v>
      </c>
      <c r="JP14" s="164">
        <v>2.9762</v>
      </c>
      <c r="JQ14" s="164">
        <v>4.8305999999999996</v>
      </c>
      <c r="JR14" s="164">
        <v>3.4718</v>
      </c>
      <c r="JS14" s="164">
        <v>3.3048999999999999</v>
      </c>
      <c r="JT14" s="163"/>
      <c r="JU14" s="164">
        <v>27.1</v>
      </c>
      <c r="JV14" s="163"/>
      <c r="JW14" s="164">
        <v>-0.11</v>
      </c>
      <c r="JX14" s="163"/>
      <c r="JY14" s="164">
        <v>-13.295299999999999</v>
      </c>
      <c r="JZ14" s="164">
        <v>0.33279999999999998</v>
      </c>
      <c r="KA14" s="164">
        <v>-22.222999999999999</v>
      </c>
      <c r="KB14" s="164">
        <v>-10.235099999999999</v>
      </c>
      <c r="KC14" s="164">
        <v>-3.9639000000000002</v>
      </c>
      <c r="KD14" s="164">
        <v>-26.0199</v>
      </c>
      <c r="KE14" s="164">
        <v>0</v>
      </c>
      <c r="KF14" s="164">
        <v>-18.3</v>
      </c>
      <c r="KG14" s="164">
        <v>3.4</v>
      </c>
      <c r="KH14" s="164">
        <v>76.208100000000002</v>
      </c>
      <c r="KI14" s="164">
        <v>-148.02629999999999</v>
      </c>
    </row>
    <row r="15" spans="1:295" ht="18" customHeight="1" x14ac:dyDescent="0.3">
      <c r="A15" s="159" t="s">
        <v>90</v>
      </c>
      <c r="B15" s="159" t="s">
        <v>866</v>
      </c>
      <c r="C15" s="163"/>
      <c r="D15" s="163"/>
      <c r="E15" s="164">
        <v>-6.0743999999999998</v>
      </c>
      <c r="F15" s="164">
        <v>4.7218</v>
      </c>
      <c r="G15" s="164">
        <v>11.267200000000001</v>
      </c>
      <c r="H15" s="163"/>
      <c r="I15" s="164">
        <v>12.4948</v>
      </c>
      <c r="J15" s="163"/>
      <c r="K15" s="164">
        <v>8.0503</v>
      </c>
      <c r="L15" s="164">
        <v>2.6999</v>
      </c>
      <c r="M15" s="163"/>
      <c r="N15" s="164">
        <v>-11.1</v>
      </c>
      <c r="O15" s="163"/>
      <c r="P15" s="163"/>
      <c r="Q15" s="163"/>
      <c r="R15" s="164">
        <v>-15.4</v>
      </c>
      <c r="S15" s="164">
        <v>4.0251999999999999</v>
      </c>
      <c r="T15" s="164">
        <v>2.5522999999999998</v>
      </c>
      <c r="U15" s="164">
        <v>3.6461999999999999</v>
      </c>
      <c r="V15" s="164">
        <v>3.5535000000000001</v>
      </c>
      <c r="W15" s="164">
        <v>6.4093</v>
      </c>
      <c r="X15" s="164">
        <v>2.7366000000000001</v>
      </c>
      <c r="Y15" s="164">
        <v>1.9455</v>
      </c>
      <c r="Z15" s="164">
        <v>2.3121999999999998</v>
      </c>
      <c r="AA15" s="163"/>
      <c r="AB15" s="164">
        <v>-1.1367</v>
      </c>
      <c r="AC15" s="164">
        <v>-1.389</v>
      </c>
      <c r="AD15" s="164">
        <v>-1.381</v>
      </c>
      <c r="AE15" s="164">
        <v>3.577</v>
      </c>
      <c r="AF15" s="164">
        <v>-8.8800000000000008</v>
      </c>
      <c r="AG15" s="163"/>
      <c r="AH15" s="164">
        <v>-0.97</v>
      </c>
      <c r="AI15" s="164">
        <v>0.216</v>
      </c>
      <c r="AJ15" s="163"/>
      <c r="AK15" s="164">
        <v>-14.22</v>
      </c>
      <c r="AL15" s="163"/>
      <c r="AM15" s="164">
        <v>-11.77</v>
      </c>
      <c r="AN15" s="164">
        <v>-11.84</v>
      </c>
      <c r="AO15" s="164">
        <v>5.6516000000000002</v>
      </c>
      <c r="AP15" s="164">
        <v>2.8393000000000002</v>
      </c>
      <c r="AQ15" s="164">
        <v>16.641400000000001</v>
      </c>
      <c r="AR15" s="164">
        <v>18.1554</v>
      </c>
      <c r="AS15" s="164">
        <v>-17.966100000000001</v>
      </c>
      <c r="AT15" s="164">
        <v>-16.744900000000001</v>
      </c>
      <c r="AU15" s="164">
        <v>-16.669899999999998</v>
      </c>
      <c r="AV15" s="164">
        <v>13.094900000000001</v>
      </c>
      <c r="AW15" s="164">
        <v>15.1456</v>
      </c>
      <c r="AX15" s="164">
        <v>-17.2807</v>
      </c>
      <c r="AY15" s="164">
        <v>-15.8072</v>
      </c>
      <c r="AZ15" s="164">
        <v>24.175000000000001</v>
      </c>
      <c r="BA15" s="164">
        <v>23.082000000000001</v>
      </c>
      <c r="BB15" s="164">
        <v>-1.0762</v>
      </c>
      <c r="BC15" s="164">
        <v>13.200200000000001</v>
      </c>
      <c r="BD15" s="164">
        <v>-5.9</v>
      </c>
      <c r="BE15" s="164">
        <v>-5.8</v>
      </c>
      <c r="BF15" s="164">
        <v>-18.461600000000001</v>
      </c>
      <c r="BG15" s="164">
        <v>-17.831</v>
      </c>
      <c r="BH15" s="164">
        <v>-0.64359999999999995</v>
      </c>
      <c r="BI15" s="163"/>
      <c r="BJ15" s="164">
        <v>-6.7344999999999997</v>
      </c>
      <c r="BK15" s="164">
        <v>0.26600000000000001</v>
      </c>
      <c r="BL15" s="163"/>
      <c r="BM15" s="164">
        <v>4.1399999999999999E-2</v>
      </c>
      <c r="BN15" s="164">
        <v>-126.4076</v>
      </c>
      <c r="BO15" s="164">
        <v>54.475499999999997</v>
      </c>
      <c r="BP15" s="164">
        <v>54.811199999999999</v>
      </c>
      <c r="BQ15" s="164">
        <v>40.567300000000003</v>
      </c>
      <c r="BR15" s="164">
        <v>-169.95930000000001</v>
      </c>
      <c r="BS15" s="163"/>
      <c r="BT15" s="163"/>
      <c r="BU15" s="163"/>
      <c r="BV15" s="164">
        <v>8.4527000000000001</v>
      </c>
      <c r="BW15" s="164">
        <v>8.09</v>
      </c>
      <c r="BX15" s="164">
        <v>4.71</v>
      </c>
      <c r="BY15" s="164">
        <v>-15.26</v>
      </c>
      <c r="BZ15" s="164">
        <v>0.48</v>
      </c>
      <c r="CA15" s="164">
        <v>-17.276299999999999</v>
      </c>
      <c r="CB15" s="164">
        <v>-17.678100000000001</v>
      </c>
      <c r="CC15" s="164">
        <v>18.8551</v>
      </c>
      <c r="CD15" s="164">
        <v>17.938800000000001</v>
      </c>
      <c r="CE15" s="164">
        <v>-1.7739</v>
      </c>
      <c r="CF15" s="164">
        <v>-8.8308</v>
      </c>
      <c r="CG15" s="164">
        <v>-8.5312000000000001</v>
      </c>
      <c r="CH15" s="164">
        <v>-6.4457000000000004</v>
      </c>
      <c r="CI15" s="164">
        <v>0</v>
      </c>
      <c r="CJ15" s="163"/>
      <c r="CK15" s="163"/>
      <c r="CL15" s="163"/>
      <c r="CM15" s="164">
        <v>-53.9</v>
      </c>
      <c r="CN15" s="164">
        <v>-2.2599999999999998</v>
      </c>
      <c r="CO15" s="164">
        <v>10.311199999999999</v>
      </c>
      <c r="CP15" s="164">
        <v>10.180999999999999</v>
      </c>
      <c r="CQ15" s="164">
        <v>9.2384000000000004</v>
      </c>
      <c r="CR15" s="164">
        <v>69.3767</v>
      </c>
      <c r="CS15" s="164">
        <v>69.616399999999999</v>
      </c>
      <c r="CT15" s="164">
        <v>-23.8398</v>
      </c>
      <c r="CU15" s="164">
        <v>-48.317500000000003</v>
      </c>
      <c r="CV15" s="164">
        <v>-23.753399999999999</v>
      </c>
      <c r="CW15" s="164">
        <v>2.3980000000000001</v>
      </c>
      <c r="CX15" s="164">
        <v>25.48</v>
      </c>
      <c r="CY15" s="164">
        <v>9.08</v>
      </c>
      <c r="CZ15" s="164">
        <v>12.817399999999999</v>
      </c>
      <c r="DA15" s="164">
        <v>12.6007</v>
      </c>
      <c r="DB15" s="164">
        <v>-3.31</v>
      </c>
      <c r="DC15" s="164">
        <v>-9.1760000000000002</v>
      </c>
      <c r="DD15" s="163"/>
      <c r="DE15" s="163"/>
      <c r="DF15" s="164">
        <v>14.4985</v>
      </c>
      <c r="DG15" s="164">
        <v>-12.255000000000001</v>
      </c>
      <c r="DH15" s="164">
        <v>-1.5179</v>
      </c>
      <c r="DI15" s="163"/>
      <c r="DJ15" s="164">
        <v>-20.399999999999999</v>
      </c>
      <c r="DK15" s="164">
        <v>-4.6166999999999998</v>
      </c>
      <c r="DL15" s="164">
        <v>-3.7402000000000002</v>
      </c>
      <c r="DM15" s="164">
        <v>3.9478</v>
      </c>
      <c r="DN15" s="164">
        <v>2.2324000000000002</v>
      </c>
      <c r="DO15" s="164">
        <v>-3.31</v>
      </c>
      <c r="DP15" s="164">
        <v>-1.95</v>
      </c>
      <c r="DQ15" s="164">
        <v>9.92</v>
      </c>
      <c r="DR15" s="164">
        <v>-15.753399999999999</v>
      </c>
      <c r="DS15" s="164">
        <v>-6.83</v>
      </c>
      <c r="DT15" s="164">
        <v>-6.97</v>
      </c>
      <c r="DU15" s="164">
        <v>15.91</v>
      </c>
      <c r="DV15" s="164">
        <v>-3.16</v>
      </c>
      <c r="DW15" s="164">
        <v>-16.163599999999999</v>
      </c>
      <c r="DX15" s="164">
        <v>-8.0455000000000005</v>
      </c>
      <c r="DY15" s="164">
        <v>-31.5748</v>
      </c>
      <c r="DZ15" s="164">
        <v>-30.818200000000001</v>
      </c>
      <c r="EA15" s="163"/>
      <c r="EB15" s="164">
        <v>-24.802900000000001</v>
      </c>
      <c r="EC15" s="164">
        <v>-32.001199999999997</v>
      </c>
      <c r="ED15" s="164">
        <v>-31.401199999999999</v>
      </c>
      <c r="EE15" s="164">
        <v>-12.4771</v>
      </c>
      <c r="EF15" s="164">
        <v>-17.8049</v>
      </c>
      <c r="EG15" s="164">
        <v>-13.305</v>
      </c>
      <c r="EH15" s="164">
        <v>-130.5633</v>
      </c>
      <c r="EI15" s="164">
        <v>-6.8266999999999998</v>
      </c>
      <c r="EJ15" s="163"/>
      <c r="EK15" s="164">
        <v>-9.5769000000000002</v>
      </c>
      <c r="EL15" s="164">
        <v>-9.1143999999999998</v>
      </c>
      <c r="EM15" s="164">
        <v>14.5396</v>
      </c>
      <c r="EN15" s="164">
        <v>-17.645800000000001</v>
      </c>
      <c r="EO15" s="164">
        <v>-16.517499999999998</v>
      </c>
      <c r="EP15" s="164">
        <v>2.0640000000000001</v>
      </c>
      <c r="EQ15" s="164">
        <v>-17.7927</v>
      </c>
      <c r="ER15" s="164">
        <v>-17.365200000000002</v>
      </c>
      <c r="ES15" s="164">
        <v>5.9938000000000002</v>
      </c>
      <c r="ET15" s="164">
        <v>6.49</v>
      </c>
      <c r="EU15" s="164">
        <v>-11.49</v>
      </c>
      <c r="EV15" s="164">
        <v>0.1</v>
      </c>
      <c r="EW15" s="164">
        <v>4.0232999999999999</v>
      </c>
      <c r="EX15" s="164">
        <v>-32.182200000000002</v>
      </c>
      <c r="EY15" s="164">
        <v>-11.0587</v>
      </c>
      <c r="EZ15" s="164">
        <v>-11.315899999999999</v>
      </c>
      <c r="FA15" s="164">
        <v>7.2298999999999998</v>
      </c>
      <c r="FB15" s="164">
        <v>7.3598999999999997</v>
      </c>
      <c r="FC15" s="164">
        <v>-23.444800000000001</v>
      </c>
      <c r="FD15" s="164">
        <v>5.7347000000000001</v>
      </c>
      <c r="FE15" s="163"/>
      <c r="FF15" s="164">
        <v>5.4147999999999996</v>
      </c>
      <c r="FG15" s="164">
        <v>2.5438999999999998</v>
      </c>
      <c r="FH15" s="164">
        <v>2.7362000000000002</v>
      </c>
      <c r="FI15" s="164">
        <v>0</v>
      </c>
      <c r="FJ15" s="164">
        <v>4.6887999999999996</v>
      </c>
      <c r="FK15" s="164">
        <v>4.5213000000000001</v>
      </c>
      <c r="FL15" s="164">
        <v>-9.5449999999999999</v>
      </c>
      <c r="FM15" s="164">
        <v>11.2675</v>
      </c>
      <c r="FN15" s="164">
        <v>10.897399999999999</v>
      </c>
      <c r="FO15" s="164">
        <v>3.9668000000000001</v>
      </c>
      <c r="FP15" s="164">
        <v>17.626899999999999</v>
      </c>
      <c r="FQ15" s="164">
        <v>22.1158</v>
      </c>
      <c r="FR15" s="164">
        <v>-16.87</v>
      </c>
      <c r="FS15" s="164">
        <v>-0.71179999999999999</v>
      </c>
      <c r="FT15" s="164">
        <v>0.1714</v>
      </c>
      <c r="FU15" s="164">
        <v>0.28000000000000003</v>
      </c>
      <c r="FV15" s="164">
        <v>2</v>
      </c>
      <c r="FW15" s="164">
        <v>-21.875299999999999</v>
      </c>
      <c r="FX15" s="163"/>
      <c r="FY15" s="164">
        <v>2.3719999999999999</v>
      </c>
      <c r="FZ15" s="164">
        <v>0.499</v>
      </c>
      <c r="GA15" s="163"/>
      <c r="GB15" s="164">
        <v>15.51</v>
      </c>
      <c r="GC15" s="164">
        <v>-29.774799999999999</v>
      </c>
      <c r="GD15" s="164">
        <v>-20.3935</v>
      </c>
      <c r="GE15" s="164">
        <v>-1.35</v>
      </c>
      <c r="GF15" s="164">
        <v>18.206399999999999</v>
      </c>
      <c r="GG15" s="163"/>
      <c r="GH15" s="164">
        <v>18.421500000000002</v>
      </c>
      <c r="GI15" s="164">
        <v>-3.2896999999999998</v>
      </c>
      <c r="GJ15" s="164">
        <v>-3.4291</v>
      </c>
      <c r="GK15" s="164">
        <v>1.9355</v>
      </c>
      <c r="GL15" s="163"/>
      <c r="GM15" s="163"/>
      <c r="GN15" s="164">
        <v>-8.3819999999999997</v>
      </c>
      <c r="GO15" s="164">
        <v>-24.360800000000001</v>
      </c>
      <c r="GP15" s="164">
        <v>2.2820999999999998</v>
      </c>
      <c r="GQ15" s="164">
        <v>-21.801600000000001</v>
      </c>
      <c r="GR15" s="163"/>
      <c r="GS15" s="163"/>
      <c r="GT15" s="164">
        <v>127.6091</v>
      </c>
      <c r="GU15" s="164">
        <v>-5.5659999999999998</v>
      </c>
      <c r="GV15" s="164">
        <v>-9.9068000000000005</v>
      </c>
      <c r="GW15" s="164">
        <v>8.0503999999999998</v>
      </c>
      <c r="GX15" s="163"/>
      <c r="GY15" s="164">
        <v>4.4321999999999999</v>
      </c>
      <c r="GZ15" s="164">
        <v>4.3913000000000002</v>
      </c>
      <c r="HA15" s="163"/>
      <c r="HB15" s="163"/>
      <c r="HC15" s="164">
        <v>2.6795</v>
      </c>
      <c r="HD15" s="164">
        <v>2.1</v>
      </c>
      <c r="HE15" s="164">
        <v>-3.9491000000000001</v>
      </c>
      <c r="HF15" s="164">
        <v>32.844700000000003</v>
      </c>
      <c r="HG15" s="164">
        <v>35.9024</v>
      </c>
      <c r="HH15" s="164">
        <v>101.5342</v>
      </c>
      <c r="HI15" s="163"/>
      <c r="HJ15" s="163"/>
      <c r="HK15" s="163"/>
      <c r="HL15" s="164">
        <v>6.5502000000000002</v>
      </c>
      <c r="HM15" s="164">
        <v>-9.5213999999999999</v>
      </c>
      <c r="HN15" s="164">
        <v>0</v>
      </c>
      <c r="HO15" s="163"/>
      <c r="HP15" s="163"/>
      <c r="HQ15" s="164">
        <v>-4.9865000000000004</v>
      </c>
      <c r="HR15" s="164">
        <v>-4.7447999999999997</v>
      </c>
      <c r="HS15" s="164">
        <v>-2.8271000000000002</v>
      </c>
      <c r="HT15" s="164">
        <v>-2.6074000000000002</v>
      </c>
      <c r="HU15" s="164">
        <v>17.55</v>
      </c>
      <c r="HV15" s="164">
        <v>17.440000000000001</v>
      </c>
      <c r="HW15" s="164">
        <v>-32.1</v>
      </c>
      <c r="HX15" s="164">
        <v>-32.1</v>
      </c>
      <c r="HY15" s="164">
        <v>0.54659999999999997</v>
      </c>
      <c r="HZ15" s="164">
        <v>-9.2799999999999994</v>
      </c>
      <c r="IA15" s="163"/>
      <c r="IB15" s="164">
        <v>50.3322</v>
      </c>
      <c r="IC15" s="163"/>
      <c r="ID15" s="164">
        <v>-19</v>
      </c>
      <c r="IE15" s="164">
        <v>-40.6</v>
      </c>
      <c r="IF15" s="164">
        <v>-10.5</v>
      </c>
      <c r="IG15" s="164">
        <v>-11.1</v>
      </c>
      <c r="IH15" s="163"/>
      <c r="II15" s="164">
        <v>-17.807200000000002</v>
      </c>
      <c r="IJ15" s="164">
        <v>-96.754300000000001</v>
      </c>
      <c r="IK15" s="163"/>
      <c r="IL15" s="164">
        <v>-275.50959999999998</v>
      </c>
      <c r="IM15" s="163"/>
      <c r="IN15" s="163"/>
      <c r="IO15" s="163"/>
      <c r="IP15" s="163"/>
      <c r="IQ15" s="163"/>
      <c r="IR15" s="164">
        <v>89.656899999999993</v>
      </c>
      <c r="IS15" s="164">
        <v>38.430799999999998</v>
      </c>
      <c r="IT15" s="164">
        <v>26.9984</v>
      </c>
      <c r="IU15" s="164">
        <v>24.709199999999999</v>
      </c>
      <c r="IV15" s="164">
        <v>-49.433300000000003</v>
      </c>
      <c r="IW15" s="164">
        <v>213.29220000000001</v>
      </c>
      <c r="IX15" s="164">
        <v>-194.529</v>
      </c>
      <c r="IY15" s="164">
        <v>15.889900000000001</v>
      </c>
      <c r="IZ15" s="164">
        <v>-9.0299999999999994</v>
      </c>
      <c r="JA15" s="164">
        <v>-0.42109999999999997</v>
      </c>
      <c r="JB15" s="164">
        <v>5.306</v>
      </c>
      <c r="JC15" s="164">
        <v>-5.76</v>
      </c>
      <c r="JD15" s="164">
        <v>-0.215</v>
      </c>
      <c r="JE15" s="164">
        <v>-0.223</v>
      </c>
      <c r="JF15" s="164">
        <v>0.72</v>
      </c>
      <c r="JG15" s="164">
        <v>0.72</v>
      </c>
      <c r="JH15" s="164">
        <v>-1.8774</v>
      </c>
      <c r="JI15" s="164">
        <v>-6.4134000000000002</v>
      </c>
      <c r="JJ15" s="164">
        <v>1.4359</v>
      </c>
      <c r="JK15" s="164">
        <v>0.499</v>
      </c>
      <c r="JL15" s="164">
        <v>-2.2000000000000002</v>
      </c>
      <c r="JM15" s="164">
        <v>-1.9670000000000001</v>
      </c>
      <c r="JN15" s="164">
        <v>-1.77</v>
      </c>
      <c r="JO15" s="164">
        <v>2.8228</v>
      </c>
      <c r="JP15" s="164">
        <v>3.2549999999999999</v>
      </c>
      <c r="JQ15" s="164">
        <v>4.1228999999999996</v>
      </c>
      <c r="JR15" s="164">
        <v>4.0137</v>
      </c>
      <c r="JS15" s="164">
        <v>3.2683</v>
      </c>
      <c r="JT15" s="163"/>
      <c r="JU15" s="164">
        <v>26.1</v>
      </c>
      <c r="JV15" s="163"/>
      <c r="JW15" s="164">
        <v>-0.08</v>
      </c>
      <c r="JX15" s="163"/>
      <c r="JY15" s="164">
        <v>-12.6881</v>
      </c>
      <c r="JZ15" s="164">
        <v>-0.29530000000000001</v>
      </c>
      <c r="KA15" s="164">
        <v>-23.8687</v>
      </c>
      <c r="KB15" s="164">
        <v>-9.4329000000000001</v>
      </c>
      <c r="KC15" s="164">
        <v>-3.4409999999999998</v>
      </c>
      <c r="KD15" s="164">
        <v>-27.2073</v>
      </c>
      <c r="KE15" s="163"/>
      <c r="KF15" s="164">
        <v>-18.5</v>
      </c>
      <c r="KG15" s="164">
        <v>2.6</v>
      </c>
      <c r="KH15" s="164">
        <v>68.1374</v>
      </c>
      <c r="KI15" s="164">
        <v>-138.75489999999999</v>
      </c>
    </row>
    <row r="16" spans="1:295" ht="18" customHeight="1" x14ac:dyDescent="0.3">
      <c r="A16" s="159" t="s">
        <v>90</v>
      </c>
      <c r="B16" s="159" t="s">
        <v>867</v>
      </c>
      <c r="C16" s="166"/>
      <c r="D16" s="166"/>
      <c r="E16" s="166"/>
      <c r="F16" s="167">
        <v>4.9268000000000001</v>
      </c>
      <c r="G16" s="167">
        <v>10.953200000000001</v>
      </c>
      <c r="H16" s="166"/>
      <c r="I16" s="167">
        <v>12.894399999999999</v>
      </c>
      <c r="J16" s="166"/>
      <c r="K16" s="167">
        <v>8.2614000000000001</v>
      </c>
      <c r="L16" s="167">
        <v>2.8389000000000002</v>
      </c>
      <c r="M16" s="166"/>
      <c r="N16" s="167">
        <v>-11.1</v>
      </c>
      <c r="O16" s="166"/>
      <c r="P16" s="167">
        <v>0</v>
      </c>
      <c r="Q16" s="166"/>
      <c r="R16" s="167">
        <v>-15.4</v>
      </c>
      <c r="S16" s="167">
        <v>3.7949999999999999</v>
      </c>
      <c r="T16" s="167">
        <v>2.4228999999999998</v>
      </c>
      <c r="U16" s="167">
        <v>4.1752000000000002</v>
      </c>
      <c r="V16" s="167">
        <v>4.0377999999999998</v>
      </c>
      <c r="W16" s="167">
        <v>7.3540000000000001</v>
      </c>
      <c r="X16" s="167">
        <v>3.2578999999999998</v>
      </c>
      <c r="Y16" s="167">
        <v>2.0920000000000001</v>
      </c>
      <c r="Z16" s="167">
        <v>2.3450000000000002</v>
      </c>
      <c r="AA16" s="166"/>
      <c r="AB16" s="167">
        <v>-1.0054000000000001</v>
      </c>
      <c r="AC16" s="167">
        <v>-1.379</v>
      </c>
      <c r="AD16" s="167">
        <v>-1.36</v>
      </c>
      <c r="AE16" s="167">
        <v>3.63</v>
      </c>
      <c r="AF16" s="167">
        <v>-8.8800000000000008</v>
      </c>
      <c r="AG16" s="166"/>
      <c r="AH16" s="167">
        <v>-0.98799999999999999</v>
      </c>
      <c r="AI16" s="167">
        <v>0.21</v>
      </c>
      <c r="AJ16" s="166"/>
      <c r="AK16" s="167">
        <v>-14.52</v>
      </c>
      <c r="AL16" s="166"/>
      <c r="AM16" s="167">
        <v>-11.53</v>
      </c>
      <c r="AN16" s="167">
        <v>-11.56</v>
      </c>
      <c r="AO16" s="167">
        <v>5.8745000000000003</v>
      </c>
      <c r="AP16" s="167">
        <v>2.7743000000000002</v>
      </c>
      <c r="AQ16" s="167">
        <v>16.6845</v>
      </c>
      <c r="AR16" s="167">
        <v>18.488499999999998</v>
      </c>
      <c r="AS16" s="167">
        <v>-17.191299999999998</v>
      </c>
      <c r="AT16" s="167">
        <v>-17.5486</v>
      </c>
      <c r="AU16" s="167">
        <v>-16.726400000000002</v>
      </c>
      <c r="AV16" s="167">
        <v>15.1441</v>
      </c>
      <c r="AW16" s="167">
        <v>16.469100000000001</v>
      </c>
      <c r="AX16" s="167">
        <v>-17.816600000000001</v>
      </c>
      <c r="AY16" s="167">
        <v>-16.477</v>
      </c>
      <c r="AZ16" s="167">
        <v>33.068800000000003</v>
      </c>
      <c r="BA16" s="167">
        <v>32.914400000000001</v>
      </c>
      <c r="BB16" s="167">
        <v>-3.3929999999999998</v>
      </c>
      <c r="BC16" s="167">
        <v>13.1319</v>
      </c>
      <c r="BD16" s="167">
        <v>-6</v>
      </c>
      <c r="BE16" s="167">
        <v>-6.1</v>
      </c>
      <c r="BF16" s="167">
        <v>-17.973199999999999</v>
      </c>
      <c r="BG16" s="167">
        <v>-16.052</v>
      </c>
      <c r="BH16" s="167">
        <v>-0.63849999999999996</v>
      </c>
      <c r="BI16" s="166"/>
      <c r="BJ16" s="167">
        <v>-7.1435000000000004</v>
      </c>
      <c r="BK16" s="167">
        <v>-0.4919</v>
      </c>
      <c r="BL16" s="166"/>
      <c r="BM16" s="167">
        <v>0.23100000000000001</v>
      </c>
      <c r="BN16" s="167">
        <v>-125.1258</v>
      </c>
      <c r="BO16" s="167">
        <v>53.804099999999998</v>
      </c>
      <c r="BP16" s="167">
        <v>53.926200000000001</v>
      </c>
      <c r="BQ16" s="167">
        <v>41.098999999999997</v>
      </c>
      <c r="BR16" s="167">
        <v>-165.02770000000001</v>
      </c>
      <c r="BS16" s="166"/>
      <c r="BT16" s="166"/>
      <c r="BU16" s="166"/>
      <c r="BV16" s="166"/>
      <c r="BW16" s="167">
        <v>8.57</v>
      </c>
      <c r="BX16" s="167">
        <v>5.39</v>
      </c>
      <c r="BY16" s="167">
        <v>-15.1</v>
      </c>
      <c r="BZ16" s="167">
        <v>0.48</v>
      </c>
      <c r="CA16" s="167">
        <v>-17.4102</v>
      </c>
      <c r="CB16" s="167">
        <v>-17.4102</v>
      </c>
      <c r="CC16" s="167">
        <v>17.873000000000001</v>
      </c>
      <c r="CD16" s="167">
        <v>17.0047</v>
      </c>
      <c r="CE16" s="167">
        <v>-1.2766</v>
      </c>
      <c r="CF16" s="167">
        <v>-11.2202</v>
      </c>
      <c r="CG16" s="167">
        <v>-11.3971</v>
      </c>
      <c r="CH16" s="167">
        <v>-7.4745999999999997</v>
      </c>
      <c r="CI16" s="166"/>
      <c r="CJ16" s="166"/>
      <c r="CK16" s="166"/>
      <c r="CL16" s="166"/>
      <c r="CM16" s="167">
        <v>-53</v>
      </c>
      <c r="CN16" s="167">
        <v>-2.09</v>
      </c>
      <c r="CO16" s="167">
        <v>9.6501999999999999</v>
      </c>
      <c r="CP16" s="167">
        <v>9.2202999999999999</v>
      </c>
      <c r="CQ16" s="167">
        <v>8.1960999999999995</v>
      </c>
      <c r="CR16" s="167">
        <v>68.638800000000003</v>
      </c>
      <c r="CS16" s="167">
        <v>69.833699999999993</v>
      </c>
      <c r="CT16" s="167">
        <v>-23.031300000000002</v>
      </c>
      <c r="CU16" s="167">
        <v>-48.353200000000001</v>
      </c>
      <c r="CV16" s="167">
        <v>-24.823899999999998</v>
      </c>
      <c r="CW16" s="167">
        <v>2.3357000000000001</v>
      </c>
      <c r="CX16" s="167">
        <v>23.85</v>
      </c>
      <c r="CY16" s="167">
        <v>8.43</v>
      </c>
      <c r="CZ16" s="167">
        <v>13.286099999999999</v>
      </c>
      <c r="DA16" s="167">
        <v>13.089</v>
      </c>
      <c r="DB16" s="167">
        <v>-3.43</v>
      </c>
      <c r="DC16" s="167">
        <v>-9.4719999999999995</v>
      </c>
      <c r="DD16" s="166"/>
      <c r="DE16" s="166"/>
      <c r="DF16" s="167">
        <v>10.143700000000001</v>
      </c>
      <c r="DG16" s="167">
        <v>-12.5025</v>
      </c>
      <c r="DH16" s="167">
        <v>-1.6620999999999999</v>
      </c>
      <c r="DI16" s="167">
        <v>-19.3</v>
      </c>
      <c r="DJ16" s="166"/>
      <c r="DK16" s="167">
        <v>-4.6288999999999998</v>
      </c>
      <c r="DL16" s="167">
        <v>-3.7402000000000002</v>
      </c>
      <c r="DM16" s="167">
        <v>4.2632000000000003</v>
      </c>
      <c r="DN16" s="167">
        <v>2.2324000000000002</v>
      </c>
      <c r="DO16" s="167">
        <v>-3.34</v>
      </c>
      <c r="DP16" s="167">
        <v>-2.04</v>
      </c>
      <c r="DQ16" s="167">
        <v>11.144500000000001</v>
      </c>
      <c r="DR16" s="167">
        <v>-12.745699999999999</v>
      </c>
      <c r="DS16" s="167">
        <v>-5.04</v>
      </c>
      <c r="DT16" s="167">
        <v>-5.2</v>
      </c>
      <c r="DU16" s="167">
        <v>12.66</v>
      </c>
      <c r="DV16" s="167">
        <v>-3.04</v>
      </c>
      <c r="DW16" s="167">
        <v>-15.054500000000001</v>
      </c>
      <c r="DX16" s="167">
        <v>-6.8544999999999998</v>
      </c>
      <c r="DY16" s="167">
        <v>-30.1997</v>
      </c>
      <c r="DZ16" s="167">
        <v>-29.372699999999998</v>
      </c>
      <c r="EA16" s="166"/>
      <c r="EB16" s="167">
        <v>-25.998799999999999</v>
      </c>
      <c r="EC16" s="167">
        <v>-31.398299999999999</v>
      </c>
      <c r="ED16" s="167">
        <v>-31.286200000000001</v>
      </c>
      <c r="EE16" s="167">
        <v>-10.265000000000001</v>
      </c>
      <c r="EF16" s="167">
        <v>-14.7074</v>
      </c>
      <c r="EG16" s="167">
        <v>-13.352</v>
      </c>
      <c r="EH16" s="167">
        <v>-131.6454</v>
      </c>
      <c r="EI16" s="167">
        <v>-0.96199999999999997</v>
      </c>
      <c r="EJ16" s="166"/>
      <c r="EK16" s="167">
        <v>-10.125</v>
      </c>
      <c r="EL16" s="167">
        <v>-8.3346999999999998</v>
      </c>
      <c r="EM16" s="167">
        <v>13.934699999999999</v>
      </c>
      <c r="EN16" s="167">
        <v>-17.656400000000001</v>
      </c>
      <c r="EO16" s="167">
        <v>-16.3706</v>
      </c>
      <c r="EP16" s="167">
        <v>3.6</v>
      </c>
      <c r="EQ16" s="167">
        <v>-16.331600000000002</v>
      </c>
      <c r="ER16" s="167">
        <v>-16.351700000000001</v>
      </c>
      <c r="ES16" s="167">
        <v>3.8149999999999999</v>
      </c>
      <c r="ET16" s="167">
        <v>6.61</v>
      </c>
      <c r="EU16" s="167">
        <v>-11.49</v>
      </c>
      <c r="EV16" s="167">
        <v>6.2</v>
      </c>
      <c r="EW16" s="167">
        <v>4.0327000000000002</v>
      </c>
      <c r="EX16" s="167">
        <v>-31.3324</v>
      </c>
      <c r="EY16" s="167">
        <v>-11.655799999999999</v>
      </c>
      <c r="EZ16" s="167">
        <v>-11.956200000000001</v>
      </c>
      <c r="FA16" s="167">
        <v>8.8411000000000008</v>
      </c>
      <c r="FB16" s="167">
        <v>4.0946999999999996</v>
      </c>
      <c r="FC16" s="167">
        <v>-21.663499999999999</v>
      </c>
      <c r="FD16" s="167">
        <v>5.7572999999999999</v>
      </c>
      <c r="FE16" s="166"/>
      <c r="FF16" s="167">
        <v>5.2942</v>
      </c>
      <c r="FG16" s="167">
        <v>0</v>
      </c>
      <c r="FH16" s="167">
        <v>2.8563000000000001</v>
      </c>
      <c r="FI16" s="167">
        <v>0</v>
      </c>
      <c r="FJ16" s="167">
        <v>4.1863999999999999</v>
      </c>
      <c r="FK16" s="167">
        <v>4.0189000000000004</v>
      </c>
      <c r="FL16" s="167">
        <v>-7.7030000000000003</v>
      </c>
      <c r="FM16" s="167">
        <v>9.1242000000000001</v>
      </c>
      <c r="FN16" s="167">
        <v>9.0785999999999998</v>
      </c>
      <c r="FO16" s="167">
        <v>5.2023000000000001</v>
      </c>
      <c r="FP16" s="167">
        <v>19.567799999999998</v>
      </c>
      <c r="FQ16" s="167">
        <v>23.6051</v>
      </c>
      <c r="FR16" s="167">
        <v>-16.760000000000002</v>
      </c>
      <c r="FS16" s="167">
        <v>-0.71</v>
      </c>
      <c r="FT16" s="167">
        <v>0.1623</v>
      </c>
      <c r="FU16" s="167">
        <v>0.05</v>
      </c>
      <c r="FV16" s="167">
        <v>1.81</v>
      </c>
      <c r="FW16" s="167">
        <v>-23.549600000000002</v>
      </c>
      <c r="FX16" s="166"/>
      <c r="FY16" s="167">
        <v>2.399</v>
      </c>
      <c r="FZ16" s="167">
        <v>0.36299999999999999</v>
      </c>
      <c r="GA16" s="166"/>
      <c r="GB16" s="167">
        <v>14.93</v>
      </c>
      <c r="GC16" s="167">
        <v>-30.483000000000001</v>
      </c>
      <c r="GD16" s="167">
        <v>-21.4985</v>
      </c>
      <c r="GE16" s="167">
        <v>-1.4</v>
      </c>
      <c r="GF16" s="167">
        <v>17.229600000000001</v>
      </c>
      <c r="GG16" s="166"/>
      <c r="GH16" s="167">
        <v>18.083400000000001</v>
      </c>
      <c r="GI16" s="167">
        <v>-3.2961</v>
      </c>
      <c r="GJ16" s="167">
        <v>-3.5074999999999998</v>
      </c>
      <c r="GK16" s="167">
        <v>1.9629000000000001</v>
      </c>
      <c r="GL16" s="166"/>
      <c r="GM16" s="166"/>
      <c r="GN16" s="167">
        <v>-8.4984999999999999</v>
      </c>
      <c r="GO16" s="167">
        <v>-25.45</v>
      </c>
      <c r="GP16" s="167">
        <v>2.3174000000000001</v>
      </c>
      <c r="GQ16" s="167">
        <v>-21.4237</v>
      </c>
      <c r="GR16" s="166"/>
      <c r="GS16" s="166"/>
      <c r="GT16" s="167">
        <v>123.9152</v>
      </c>
      <c r="GU16" s="167">
        <v>-5.7549000000000001</v>
      </c>
      <c r="GV16" s="167">
        <v>-9.7817000000000007</v>
      </c>
      <c r="GW16" s="167">
        <v>8.0675000000000008</v>
      </c>
      <c r="GX16" s="167">
        <v>1.8625</v>
      </c>
      <c r="GY16" s="167">
        <v>4.6372999999999998</v>
      </c>
      <c r="GZ16" s="167">
        <v>4.5968999999999998</v>
      </c>
      <c r="HA16" s="167">
        <v>1</v>
      </c>
      <c r="HB16" s="166"/>
      <c r="HC16" s="167">
        <v>3.2046999999999999</v>
      </c>
      <c r="HD16" s="167">
        <v>2.93</v>
      </c>
      <c r="HE16" s="167">
        <v>-4.8483000000000001</v>
      </c>
      <c r="HF16" s="167">
        <v>31.895199999999999</v>
      </c>
      <c r="HG16" s="167">
        <v>39.960099999999997</v>
      </c>
      <c r="HH16" s="167">
        <v>103.9</v>
      </c>
      <c r="HI16" s="166"/>
      <c r="HJ16" s="166"/>
      <c r="HK16" s="166"/>
      <c r="HL16" s="167">
        <v>7.5701000000000001</v>
      </c>
      <c r="HM16" s="167">
        <v>0</v>
      </c>
      <c r="HN16" s="167">
        <v>0</v>
      </c>
      <c r="HO16" s="166"/>
      <c r="HP16" s="166"/>
      <c r="HQ16" s="167">
        <v>-3.6516000000000002</v>
      </c>
      <c r="HR16" s="167">
        <v>-3.2946</v>
      </c>
      <c r="HS16" s="167">
        <v>-2.4819</v>
      </c>
      <c r="HT16" s="167">
        <v>-2.2435</v>
      </c>
      <c r="HU16" s="167">
        <v>21.13</v>
      </c>
      <c r="HV16" s="167">
        <v>21.06</v>
      </c>
      <c r="HW16" s="167">
        <v>-31.6</v>
      </c>
      <c r="HX16" s="167">
        <v>-30.8</v>
      </c>
      <c r="HY16" s="167">
        <v>0.49349999999999999</v>
      </c>
      <c r="HZ16" s="167">
        <v>-9.52</v>
      </c>
      <c r="IA16" s="166"/>
      <c r="IB16" s="167">
        <v>52.383499999999998</v>
      </c>
      <c r="IC16" s="166"/>
      <c r="ID16" s="167">
        <v>-18.7</v>
      </c>
      <c r="IE16" s="167">
        <v>-40.6</v>
      </c>
      <c r="IF16" s="167">
        <v>-13.1</v>
      </c>
      <c r="IG16" s="167">
        <v>-13.6</v>
      </c>
      <c r="IH16" s="167">
        <v>-17.827200000000001</v>
      </c>
      <c r="II16" s="167">
        <v>-17.653199999999998</v>
      </c>
      <c r="IJ16" s="167">
        <v>-94.201700000000002</v>
      </c>
      <c r="IK16" s="166"/>
      <c r="IL16" s="167">
        <v>-270.07619999999997</v>
      </c>
      <c r="IM16" s="166"/>
      <c r="IN16" s="166"/>
      <c r="IO16" s="166"/>
      <c r="IP16" s="166"/>
      <c r="IQ16" s="166"/>
      <c r="IR16" s="167">
        <v>88.5411</v>
      </c>
      <c r="IS16" s="167">
        <v>39.528700000000001</v>
      </c>
      <c r="IT16" s="167">
        <v>26.613900000000001</v>
      </c>
      <c r="IU16" s="167">
        <v>23.532800000000002</v>
      </c>
      <c r="IV16" s="167">
        <v>-49.688499999999998</v>
      </c>
      <c r="IW16" s="167">
        <v>209.1996</v>
      </c>
      <c r="IX16" s="167">
        <v>-190.26159999999999</v>
      </c>
      <c r="IY16" s="167">
        <v>18.993400000000001</v>
      </c>
      <c r="IZ16" s="167">
        <v>-13.503</v>
      </c>
      <c r="JA16" s="167">
        <v>-1.0071000000000001</v>
      </c>
      <c r="JB16" s="167">
        <v>6.3650000000000002</v>
      </c>
      <c r="JC16" s="167">
        <v>-5.2</v>
      </c>
      <c r="JD16" s="167">
        <v>-0.14399999999999999</v>
      </c>
      <c r="JE16" s="167">
        <v>-0.151</v>
      </c>
      <c r="JF16" s="167">
        <v>0.08</v>
      </c>
      <c r="JG16" s="167">
        <v>1.2</v>
      </c>
      <c r="JH16" s="167">
        <v>-2.2002000000000002</v>
      </c>
      <c r="JI16" s="167">
        <v>-6.8528000000000002</v>
      </c>
      <c r="JJ16" s="167">
        <v>1.8753</v>
      </c>
      <c r="JK16" s="167">
        <v>0.38300000000000001</v>
      </c>
      <c r="JL16" s="167">
        <v>-1.8</v>
      </c>
      <c r="JM16" s="167">
        <v>1.181</v>
      </c>
      <c r="JN16" s="167">
        <v>1.1499999999999999</v>
      </c>
      <c r="JO16" s="167">
        <v>2.5861999999999998</v>
      </c>
      <c r="JP16" s="166"/>
      <c r="JQ16" s="167">
        <v>4.2514000000000003</v>
      </c>
      <c r="JR16" s="167">
        <v>3.1150000000000002</v>
      </c>
      <c r="JS16" s="167">
        <v>3.7496</v>
      </c>
      <c r="JT16" s="166"/>
      <c r="JU16" s="167">
        <v>25.9</v>
      </c>
      <c r="JV16" s="166"/>
      <c r="JW16" s="167">
        <v>-0.13</v>
      </c>
      <c r="JX16" s="166"/>
      <c r="JY16" s="167">
        <v>-14.96</v>
      </c>
      <c r="JZ16" s="167">
        <v>-0.1769</v>
      </c>
      <c r="KA16" s="167">
        <v>-22.892499999999998</v>
      </c>
      <c r="KB16" s="167">
        <v>-9.7420000000000009</v>
      </c>
      <c r="KC16" s="167">
        <v>-3.4045000000000001</v>
      </c>
      <c r="KD16" s="167">
        <v>-27.766300000000001</v>
      </c>
      <c r="KE16" s="167">
        <v>0</v>
      </c>
      <c r="KF16" s="167">
        <v>-18.600000000000001</v>
      </c>
      <c r="KG16" s="167">
        <v>3</v>
      </c>
      <c r="KH16" s="167">
        <v>73.804500000000004</v>
      </c>
      <c r="KI16" s="167">
        <v>-142.81559999999999</v>
      </c>
    </row>
    <row r="17" spans="1:295" ht="18" customHeight="1" x14ac:dyDescent="0.3">
      <c r="A17" s="159" t="s">
        <v>90</v>
      </c>
      <c r="B17" s="159" t="s">
        <v>868</v>
      </c>
      <c r="C17" s="160"/>
      <c r="D17" s="160"/>
      <c r="E17" s="161">
        <v>-6.5217999999999998</v>
      </c>
      <c r="F17" s="161">
        <v>5.1589999999999998</v>
      </c>
      <c r="G17" s="161">
        <v>11.4686</v>
      </c>
      <c r="H17" s="160"/>
      <c r="I17" s="161">
        <v>12.415900000000001</v>
      </c>
      <c r="J17" s="160"/>
      <c r="K17" s="161">
        <v>8.1978000000000009</v>
      </c>
      <c r="L17" s="161">
        <v>2.8298999999999999</v>
      </c>
      <c r="M17" s="160"/>
      <c r="N17" s="161">
        <v>-13.32</v>
      </c>
      <c r="O17" s="160"/>
      <c r="P17" s="160"/>
      <c r="Q17" s="160"/>
      <c r="R17" s="161">
        <v>-15.4</v>
      </c>
      <c r="S17" s="161">
        <v>3.5857999999999999</v>
      </c>
      <c r="T17" s="161">
        <v>2.0503</v>
      </c>
      <c r="U17" s="161">
        <v>4.2389999999999999</v>
      </c>
      <c r="V17" s="161">
        <v>4.1349999999999998</v>
      </c>
      <c r="W17" s="161">
        <v>7.4848999999999997</v>
      </c>
      <c r="X17" s="161">
        <v>3.7736999999999998</v>
      </c>
      <c r="Y17" s="161">
        <v>1.9081999999999999</v>
      </c>
      <c r="Z17" s="161">
        <v>2.4563999999999999</v>
      </c>
      <c r="AA17" s="160"/>
      <c r="AB17" s="161">
        <v>-1.01</v>
      </c>
      <c r="AC17" s="161">
        <v>-1.51</v>
      </c>
      <c r="AD17" s="161">
        <v>-1.5109999999999999</v>
      </c>
      <c r="AE17" s="161">
        <v>3.5880000000000001</v>
      </c>
      <c r="AF17" s="161">
        <v>-6.66</v>
      </c>
      <c r="AG17" s="160"/>
      <c r="AH17" s="161">
        <v>-1.125</v>
      </c>
      <c r="AI17" s="161">
        <v>0.214</v>
      </c>
      <c r="AJ17" s="160"/>
      <c r="AK17" s="161">
        <v>-16.89</v>
      </c>
      <c r="AL17" s="160"/>
      <c r="AM17" s="161">
        <v>-10.4</v>
      </c>
      <c r="AN17" s="161">
        <v>-10.43</v>
      </c>
      <c r="AO17" s="161">
        <v>5.5587</v>
      </c>
      <c r="AP17" s="161">
        <v>2.8369</v>
      </c>
      <c r="AQ17" s="161">
        <v>15.8324</v>
      </c>
      <c r="AR17" s="161">
        <v>17.989100000000001</v>
      </c>
      <c r="AS17" s="161">
        <v>-17.498699999999999</v>
      </c>
      <c r="AT17" s="161">
        <v>-18.888200000000001</v>
      </c>
      <c r="AU17" s="161">
        <v>-17.8124</v>
      </c>
      <c r="AV17" s="161">
        <v>11.924799999999999</v>
      </c>
      <c r="AW17" s="161">
        <v>8.7730999999999995</v>
      </c>
      <c r="AX17" s="161">
        <v>-17.682600000000001</v>
      </c>
      <c r="AY17" s="161">
        <v>-16.878799999999998</v>
      </c>
      <c r="AZ17" s="161">
        <v>27.241800000000001</v>
      </c>
      <c r="BA17" s="161">
        <v>28.0625</v>
      </c>
      <c r="BB17" s="161">
        <v>-2.9203000000000001</v>
      </c>
      <c r="BC17" s="161">
        <v>13.0914</v>
      </c>
      <c r="BD17" s="161">
        <v>-5</v>
      </c>
      <c r="BE17" s="161">
        <v>-5</v>
      </c>
      <c r="BF17" s="161">
        <v>-17.052900000000001</v>
      </c>
      <c r="BG17" s="161">
        <v>-17.574400000000001</v>
      </c>
      <c r="BH17" s="161">
        <v>-0.65410000000000001</v>
      </c>
      <c r="BI17" s="160"/>
      <c r="BJ17" s="161">
        <v>-3.8664999999999998</v>
      </c>
      <c r="BK17" s="161">
        <v>-0.3165</v>
      </c>
      <c r="BL17" s="160"/>
      <c r="BM17" s="161">
        <v>0.30740000000000001</v>
      </c>
      <c r="BN17" s="161">
        <v>-121.7993</v>
      </c>
      <c r="BO17" s="161">
        <v>53.682000000000002</v>
      </c>
      <c r="BP17" s="161">
        <v>53.712600000000002</v>
      </c>
      <c r="BQ17" s="161">
        <v>43.135300000000001</v>
      </c>
      <c r="BR17" s="161">
        <v>-168.60159999999999</v>
      </c>
      <c r="BS17" s="160"/>
      <c r="BT17" s="160"/>
      <c r="BU17" s="160"/>
      <c r="BV17" s="161">
        <v>9.0114999999999998</v>
      </c>
      <c r="BW17" s="161">
        <v>8.64</v>
      </c>
      <c r="BX17" s="161">
        <v>5.78</v>
      </c>
      <c r="BY17" s="161">
        <v>-14.82</v>
      </c>
      <c r="BZ17" s="161">
        <v>0.12</v>
      </c>
      <c r="CA17" s="161">
        <v>-20.6252</v>
      </c>
      <c r="CB17" s="161">
        <v>-20.6252</v>
      </c>
      <c r="CC17" s="161">
        <v>20.134399999999999</v>
      </c>
      <c r="CD17" s="161">
        <v>19.177600000000002</v>
      </c>
      <c r="CE17" s="161">
        <v>-2.2898000000000001</v>
      </c>
      <c r="CF17" s="161">
        <v>-7.4538000000000002</v>
      </c>
      <c r="CG17" s="161">
        <v>-6.6990999999999996</v>
      </c>
      <c r="CH17" s="161">
        <v>-4.4977</v>
      </c>
      <c r="CI17" s="160"/>
      <c r="CJ17" s="160"/>
      <c r="CK17" s="160"/>
      <c r="CL17" s="160"/>
      <c r="CM17" s="161">
        <v>-54</v>
      </c>
      <c r="CN17" s="161">
        <v>-2.09</v>
      </c>
      <c r="CO17" s="161">
        <v>10.742900000000001</v>
      </c>
      <c r="CP17" s="161">
        <v>10.758100000000001</v>
      </c>
      <c r="CQ17" s="161">
        <v>9.9068000000000005</v>
      </c>
      <c r="CR17" s="161">
        <v>69.291700000000006</v>
      </c>
      <c r="CS17" s="161">
        <v>68.641199999999998</v>
      </c>
      <c r="CT17" s="161">
        <v>-24.191600000000001</v>
      </c>
      <c r="CU17" s="161">
        <v>-47.344900000000003</v>
      </c>
      <c r="CV17" s="161">
        <v>-24.510400000000001</v>
      </c>
      <c r="CW17" s="161">
        <v>2.4967000000000001</v>
      </c>
      <c r="CX17" s="161">
        <v>26.44</v>
      </c>
      <c r="CY17" s="161">
        <v>9.6300000000000008</v>
      </c>
      <c r="CZ17" s="161">
        <v>13.911099999999999</v>
      </c>
      <c r="DA17" s="161">
        <v>13.772600000000001</v>
      </c>
      <c r="DB17" s="161">
        <v>-3.19</v>
      </c>
      <c r="DC17" s="161">
        <v>-10.064</v>
      </c>
      <c r="DD17" s="160"/>
      <c r="DE17" s="160"/>
      <c r="DF17" s="161">
        <v>8.8440999999999992</v>
      </c>
      <c r="DG17" s="161">
        <v>-13.5405</v>
      </c>
      <c r="DH17" s="161">
        <v>-1.5042</v>
      </c>
      <c r="DI17" s="160"/>
      <c r="DJ17" s="160"/>
      <c r="DK17" s="161">
        <v>-4.2736999999999998</v>
      </c>
      <c r="DL17" s="161">
        <v>-3.3660999999999999</v>
      </c>
      <c r="DM17" s="161">
        <v>5.0518000000000001</v>
      </c>
      <c r="DN17" s="161">
        <v>2.2324000000000002</v>
      </c>
      <c r="DO17" s="161">
        <v>-3.25</v>
      </c>
      <c r="DP17" s="161">
        <v>-2.42</v>
      </c>
      <c r="DQ17" s="161">
        <v>12.4</v>
      </c>
      <c r="DR17" s="161">
        <v>-9.2080000000000002</v>
      </c>
      <c r="DS17" s="161">
        <v>-6.27</v>
      </c>
      <c r="DT17" s="161">
        <v>-6.36</v>
      </c>
      <c r="DU17" s="161">
        <v>15.03</v>
      </c>
      <c r="DV17" s="161">
        <v>-2.84</v>
      </c>
      <c r="DW17" s="161">
        <v>-12.4727</v>
      </c>
      <c r="DX17" s="161">
        <v>-5.8455000000000004</v>
      </c>
      <c r="DY17" s="161">
        <v>-33.231099999999998</v>
      </c>
      <c r="DZ17" s="161">
        <v>-33.236400000000003</v>
      </c>
      <c r="EA17" s="160"/>
      <c r="EB17" s="161">
        <v>-25.386199999999999</v>
      </c>
      <c r="EC17" s="161">
        <v>-31.196100000000001</v>
      </c>
      <c r="ED17" s="161">
        <v>-31.449400000000001</v>
      </c>
      <c r="EE17" s="161">
        <v>-12.597200000000001</v>
      </c>
      <c r="EF17" s="161">
        <v>-13.731199999999999</v>
      </c>
      <c r="EG17" s="161">
        <v>-13.071999999999999</v>
      </c>
      <c r="EH17" s="161">
        <v>-131.03280000000001</v>
      </c>
      <c r="EI17" s="161">
        <v>-2.1930000000000001</v>
      </c>
      <c r="EJ17" s="160"/>
      <c r="EK17" s="161">
        <v>-8.7118000000000002</v>
      </c>
      <c r="EL17" s="161">
        <v>-7.7911999999999999</v>
      </c>
      <c r="EM17" s="161">
        <v>8.5757999999999992</v>
      </c>
      <c r="EN17" s="161">
        <v>-18.601700000000001</v>
      </c>
      <c r="EO17" s="161">
        <v>-16.856400000000001</v>
      </c>
      <c r="EP17" s="161">
        <v>6.6719999999999997</v>
      </c>
      <c r="EQ17" s="161">
        <v>-17.108799999999999</v>
      </c>
      <c r="ER17" s="161">
        <v>-18.055</v>
      </c>
      <c r="ES17" s="161">
        <v>2.4544000000000001</v>
      </c>
      <c r="ET17" s="161">
        <v>0</v>
      </c>
      <c r="EU17" s="161">
        <v>-11.92</v>
      </c>
      <c r="EV17" s="161">
        <v>7.7</v>
      </c>
      <c r="EW17" s="161">
        <v>4.0332999999999997</v>
      </c>
      <c r="EX17" s="161">
        <v>-35.285600000000002</v>
      </c>
      <c r="EY17" s="161">
        <v>-11.4376</v>
      </c>
      <c r="EZ17" s="161">
        <v>-11.5181</v>
      </c>
      <c r="FA17" s="161">
        <v>9.3400999999999996</v>
      </c>
      <c r="FB17" s="161">
        <v>1.0454000000000001</v>
      </c>
      <c r="FC17" s="161">
        <v>-23.813400000000001</v>
      </c>
      <c r="FD17" s="161">
        <v>5.3418000000000001</v>
      </c>
      <c r="FE17" s="160"/>
      <c r="FF17" s="161">
        <v>4.8863000000000003</v>
      </c>
      <c r="FG17" s="161">
        <v>2.4135</v>
      </c>
      <c r="FH17" s="161">
        <v>0</v>
      </c>
      <c r="FI17" s="161">
        <v>0</v>
      </c>
      <c r="FJ17" s="161">
        <v>8.5403000000000002</v>
      </c>
      <c r="FK17" s="161">
        <v>8.3727999999999998</v>
      </c>
      <c r="FL17" s="161">
        <v>-19.759799999999998</v>
      </c>
      <c r="FM17" s="161">
        <v>12.707000000000001</v>
      </c>
      <c r="FN17" s="161">
        <v>12.319100000000001</v>
      </c>
      <c r="FO17" s="161">
        <v>-4.9423000000000004</v>
      </c>
      <c r="FP17" s="161">
        <v>0</v>
      </c>
      <c r="FQ17" s="161">
        <v>23.551400000000001</v>
      </c>
      <c r="FR17" s="161">
        <v>-18.16</v>
      </c>
      <c r="FS17" s="161">
        <v>-1.6091</v>
      </c>
      <c r="FT17" s="161">
        <v>0.19159999999999999</v>
      </c>
      <c r="FU17" s="161">
        <v>0.86</v>
      </c>
      <c r="FV17" s="161">
        <v>1.1599999999999999</v>
      </c>
      <c r="FW17" s="161">
        <v>-22.531199999999998</v>
      </c>
      <c r="FX17" s="160"/>
      <c r="FY17" s="161">
        <v>2.3740000000000001</v>
      </c>
      <c r="FZ17" s="161">
        <v>0.30499999999999999</v>
      </c>
      <c r="GA17" s="160"/>
      <c r="GB17" s="161">
        <v>16.309999999999999</v>
      </c>
      <c r="GC17" s="161">
        <v>-21.1523</v>
      </c>
      <c r="GD17" s="161">
        <v>-13.374499999999999</v>
      </c>
      <c r="GE17" s="161">
        <v>-1.28</v>
      </c>
      <c r="GF17" s="161">
        <v>18.113199999999999</v>
      </c>
      <c r="GG17" s="160"/>
      <c r="GH17" s="161">
        <v>16.965299999999999</v>
      </c>
      <c r="GI17" s="161">
        <v>-3.0192999999999999</v>
      </c>
      <c r="GJ17" s="161">
        <v>-3.1393</v>
      </c>
      <c r="GK17" s="161">
        <v>1.9784999999999999</v>
      </c>
      <c r="GL17" s="160"/>
      <c r="GM17" s="160"/>
      <c r="GN17" s="161">
        <v>-8.8103999999999996</v>
      </c>
      <c r="GO17" s="161">
        <v>-26.178100000000001</v>
      </c>
      <c r="GP17" s="161">
        <v>2.4260999999999999</v>
      </c>
      <c r="GQ17" s="161">
        <v>-20.7254</v>
      </c>
      <c r="GR17" s="160"/>
      <c r="GS17" s="160"/>
      <c r="GT17" s="161">
        <v>104.35429999999999</v>
      </c>
      <c r="GU17" s="161">
        <v>-5.8860000000000001</v>
      </c>
      <c r="GV17" s="161">
        <v>-9.5888000000000009</v>
      </c>
      <c r="GW17" s="161">
        <v>8.5257000000000005</v>
      </c>
      <c r="GX17" s="161">
        <v>2.1987000000000001</v>
      </c>
      <c r="GY17" s="161">
        <v>4.7838000000000003</v>
      </c>
      <c r="GZ17" s="161">
        <v>4.6601999999999997</v>
      </c>
      <c r="HA17" s="161">
        <v>1.7002999999999999</v>
      </c>
      <c r="HB17" s="160"/>
      <c r="HC17" s="161">
        <v>0</v>
      </c>
      <c r="HD17" s="161">
        <v>4.1900000000000004</v>
      </c>
      <c r="HE17" s="161">
        <v>-6.2199</v>
      </c>
      <c r="HF17" s="161">
        <v>34.201799999999999</v>
      </c>
      <c r="HG17" s="161">
        <v>38.8718</v>
      </c>
      <c r="HH17" s="161">
        <v>103.652</v>
      </c>
      <c r="HI17" s="160"/>
      <c r="HJ17" s="160"/>
      <c r="HK17" s="160"/>
      <c r="HL17" s="161">
        <v>8.7573000000000008</v>
      </c>
      <c r="HM17" s="161">
        <v>0</v>
      </c>
      <c r="HN17" s="161">
        <v>-12.63</v>
      </c>
      <c r="HO17" s="160"/>
      <c r="HP17" s="160"/>
      <c r="HQ17" s="161">
        <v>-4.4866000000000001</v>
      </c>
      <c r="HR17" s="161">
        <v>-3.5417999999999998</v>
      </c>
      <c r="HS17" s="161">
        <v>-3.7921</v>
      </c>
      <c r="HT17" s="161">
        <v>-3.6053000000000002</v>
      </c>
      <c r="HU17" s="161">
        <v>21.56</v>
      </c>
      <c r="HV17" s="161">
        <v>21.2</v>
      </c>
      <c r="HW17" s="161">
        <v>-31.4</v>
      </c>
      <c r="HX17" s="161">
        <v>-31.9</v>
      </c>
      <c r="HY17" s="161">
        <v>0.2994</v>
      </c>
      <c r="HZ17" s="161">
        <v>-8.7200000000000006</v>
      </c>
      <c r="IA17" s="160"/>
      <c r="IB17" s="161">
        <v>53.860399999999998</v>
      </c>
      <c r="IC17" s="160"/>
      <c r="ID17" s="161">
        <v>-18.2</v>
      </c>
      <c r="IE17" s="161">
        <v>-39.799999999999997</v>
      </c>
      <c r="IF17" s="161">
        <v>-11.4</v>
      </c>
      <c r="IG17" s="161">
        <v>-11.9</v>
      </c>
      <c r="IH17" s="161">
        <v>-17.8842</v>
      </c>
      <c r="II17" s="161">
        <v>-17.6267</v>
      </c>
      <c r="IJ17" s="161">
        <v>-96.035600000000002</v>
      </c>
      <c r="IK17" s="160"/>
      <c r="IL17" s="161">
        <v>-273.42149999999998</v>
      </c>
      <c r="IM17" s="160"/>
      <c r="IN17" s="160"/>
      <c r="IO17" s="160"/>
      <c r="IP17" s="160"/>
      <c r="IQ17" s="160"/>
      <c r="IR17" s="161">
        <v>87.697800000000001</v>
      </c>
      <c r="IS17" s="161">
        <v>36.430500000000002</v>
      </c>
      <c r="IT17" s="161">
        <v>24.770700000000001</v>
      </c>
      <c r="IU17" s="161">
        <v>24.481999999999999</v>
      </c>
      <c r="IV17" s="161">
        <v>-49.589599999999997</v>
      </c>
      <c r="IW17" s="161">
        <v>208.29689999999999</v>
      </c>
      <c r="IX17" s="161">
        <v>-190.68969999999999</v>
      </c>
      <c r="IY17" s="161">
        <v>20.389399999999998</v>
      </c>
      <c r="IZ17" s="161">
        <v>-10.7567</v>
      </c>
      <c r="JA17" s="161">
        <v>0.32840000000000003</v>
      </c>
      <c r="JB17" s="161">
        <v>8.5169999999999995</v>
      </c>
      <c r="JC17" s="161">
        <v>-5.36</v>
      </c>
      <c r="JD17" s="161">
        <v>-8.6999999999999994E-2</v>
      </c>
      <c r="JE17" s="161">
        <v>-9.5000000000000001E-2</v>
      </c>
      <c r="JF17" s="161">
        <v>0.16</v>
      </c>
      <c r="JG17" s="161">
        <v>1.36</v>
      </c>
      <c r="JH17" s="161">
        <v>-2.4811000000000001</v>
      </c>
      <c r="JI17" s="161">
        <v>-6.7369000000000003</v>
      </c>
      <c r="JJ17" s="161">
        <v>2.3452999999999999</v>
      </c>
      <c r="JK17" s="161">
        <v>0.20599999999999999</v>
      </c>
      <c r="JL17" s="161">
        <v>-3.4</v>
      </c>
      <c r="JM17" s="161">
        <v>-1.0329999999999999</v>
      </c>
      <c r="JN17" s="161">
        <v>-1.4670000000000001</v>
      </c>
      <c r="JO17" s="161">
        <v>2.8123999999999998</v>
      </c>
      <c r="JP17" s="161">
        <v>2.9647999999999999</v>
      </c>
      <c r="JQ17" s="161">
        <v>3.9235000000000002</v>
      </c>
      <c r="JR17" s="161">
        <v>3.6627999999999998</v>
      </c>
      <c r="JS17" s="161">
        <v>3.9887000000000001</v>
      </c>
      <c r="JT17" s="160"/>
      <c r="JU17" s="161">
        <v>24.8</v>
      </c>
      <c r="JV17" s="160"/>
      <c r="JW17" s="161">
        <v>0.03</v>
      </c>
      <c r="JX17" s="160"/>
      <c r="JY17" s="161">
        <v>-13.8513</v>
      </c>
      <c r="JZ17" s="161">
        <v>-0.84719999999999995</v>
      </c>
      <c r="KA17" s="161">
        <v>-24.7621</v>
      </c>
      <c r="KB17" s="161">
        <v>-9.3821999999999992</v>
      </c>
      <c r="KC17" s="161">
        <v>-2.3673000000000002</v>
      </c>
      <c r="KD17" s="161">
        <v>-28.6309</v>
      </c>
      <c r="KE17" s="160"/>
      <c r="KF17" s="161">
        <v>-17</v>
      </c>
      <c r="KG17" s="161">
        <v>2.6</v>
      </c>
      <c r="KH17" s="161">
        <v>71.534400000000005</v>
      </c>
      <c r="KI17" s="161">
        <v>-138.0095</v>
      </c>
    </row>
    <row r="18" spans="1:295" ht="18" customHeight="1" x14ac:dyDescent="0.3">
      <c r="A18" s="159" t="s">
        <v>90</v>
      </c>
      <c r="B18" s="159" t="s">
        <v>869</v>
      </c>
      <c r="C18" s="163"/>
      <c r="D18" s="163"/>
      <c r="E18" s="164">
        <v>-6.4248000000000003</v>
      </c>
      <c r="F18" s="164">
        <v>4.6916000000000002</v>
      </c>
      <c r="G18" s="164">
        <v>11.163600000000001</v>
      </c>
      <c r="H18" s="163"/>
      <c r="I18" s="164">
        <v>12.5968</v>
      </c>
      <c r="J18" s="163"/>
      <c r="K18" s="164">
        <v>8.1415000000000006</v>
      </c>
      <c r="L18" s="164">
        <v>2.8018999999999998</v>
      </c>
      <c r="M18" s="163"/>
      <c r="N18" s="164">
        <v>-13.32</v>
      </c>
      <c r="O18" s="163"/>
      <c r="P18" s="164">
        <v>0</v>
      </c>
      <c r="Q18" s="163"/>
      <c r="R18" s="163"/>
      <c r="S18" s="164">
        <v>3.4266999999999999</v>
      </c>
      <c r="T18" s="164">
        <v>1.9719</v>
      </c>
      <c r="U18" s="164">
        <v>4.3266999999999998</v>
      </c>
      <c r="V18" s="164">
        <v>4.1698000000000004</v>
      </c>
      <c r="W18" s="164">
        <v>7.3456999999999999</v>
      </c>
      <c r="X18" s="164">
        <v>3.7532000000000001</v>
      </c>
      <c r="Y18" s="164">
        <v>1.8640000000000001</v>
      </c>
      <c r="Z18" s="164">
        <v>2.2242000000000002</v>
      </c>
      <c r="AA18" s="163"/>
      <c r="AB18" s="164">
        <v>-0.84</v>
      </c>
      <c r="AC18" s="164">
        <v>-1.5109999999999999</v>
      </c>
      <c r="AD18" s="164">
        <v>-1.5</v>
      </c>
      <c r="AE18" s="164">
        <v>3.7679999999999998</v>
      </c>
      <c r="AF18" s="164">
        <v>-8.8800000000000008</v>
      </c>
      <c r="AG18" s="163"/>
      <c r="AH18" s="164">
        <v>-1.236</v>
      </c>
      <c r="AI18" s="164">
        <v>0.219</v>
      </c>
      <c r="AJ18" s="163"/>
      <c r="AK18" s="164">
        <v>-16.28</v>
      </c>
      <c r="AL18" s="163"/>
      <c r="AM18" s="164">
        <v>-10.73</v>
      </c>
      <c r="AN18" s="164">
        <v>-10.63</v>
      </c>
      <c r="AO18" s="164">
        <v>5.7276999999999996</v>
      </c>
      <c r="AP18" s="164">
        <v>2.9878999999999998</v>
      </c>
      <c r="AQ18" s="164">
        <v>17.029800000000002</v>
      </c>
      <c r="AR18" s="164">
        <v>18.4834</v>
      </c>
      <c r="AS18" s="164">
        <v>-17.459900000000001</v>
      </c>
      <c r="AT18" s="164">
        <v>-18.218399999999999</v>
      </c>
      <c r="AU18" s="164">
        <v>-17.680900000000001</v>
      </c>
      <c r="AV18" s="164">
        <v>8.5382999999999996</v>
      </c>
      <c r="AW18" s="164">
        <v>12.4794</v>
      </c>
      <c r="AX18" s="164">
        <v>-17.4147</v>
      </c>
      <c r="AY18" s="164">
        <v>-15.4053</v>
      </c>
      <c r="AZ18" s="164">
        <v>27.9983</v>
      </c>
      <c r="BA18" s="164">
        <v>31.8674</v>
      </c>
      <c r="BB18" s="164">
        <v>1.8542000000000001</v>
      </c>
      <c r="BC18" s="164">
        <v>12.2485</v>
      </c>
      <c r="BD18" s="164">
        <v>-5.2</v>
      </c>
      <c r="BE18" s="164">
        <v>-5.0999999999999996</v>
      </c>
      <c r="BF18" s="164">
        <v>-17.513999999999999</v>
      </c>
      <c r="BG18" s="164">
        <v>-17.3247</v>
      </c>
      <c r="BH18" s="164">
        <v>-0.67859999999999998</v>
      </c>
      <c r="BI18" s="163"/>
      <c r="BJ18" s="164">
        <v>-3.2000999999999999</v>
      </c>
      <c r="BK18" s="164">
        <v>-0.32750000000000001</v>
      </c>
      <c r="BL18" s="163"/>
      <c r="BM18" s="164">
        <v>0.436</v>
      </c>
      <c r="BN18" s="164">
        <v>-119.0527</v>
      </c>
      <c r="BO18" s="164">
        <v>52.522300000000001</v>
      </c>
      <c r="BP18" s="164">
        <v>52.552900000000001</v>
      </c>
      <c r="BQ18" s="164">
        <v>39.472499999999997</v>
      </c>
      <c r="BR18" s="164">
        <v>-167.9289</v>
      </c>
      <c r="BS18" s="163"/>
      <c r="BT18" s="163"/>
      <c r="BU18" s="163"/>
      <c r="BV18" s="163"/>
      <c r="BW18" s="164">
        <v>8.24</v>
      </c>
      <c r="BX18" s="164">
        <v>4.92</v>
      </c>
      <c r="BY18" s="164">
        <v>-14.67</v>
      </c>
      <c r="BZ18" s="164">
        <v>0.68</v>
      </c>
      <c r="CA18" s="164">
        <v>-21.9648</v>
      </c>
      <c r="CB18" s="164">
        <v>-22.7685</v>
      </c>
      <c r="CC18" s="164">
        <v>22.199400000000001</v>
      </c>
      <c r="CD18" s="164">
        <v>21.755500000000001</v>
      </c>
      <c r="CE18" s="164">
        <v>-2.5766</v>
      </c>
      <c r="CF18" s="164">
        <v>-5.2897999999999996</v>
      </c>
      <c r="CG18" s="164">
        <v>-5.1367000000000003</v>
      </c>
      <c r="CH18" s="164">
        <v>-3.4750999999999999</v>
      </c>
      <c r="CI18" s="163"/>
      <c r="CJ18" s="163"/>
      <c r="CK18" s="163"/>
      <c r="CL18" s="163"/>
      <c r="CM18" s="164">
        <v>-54.3</v>
      </c>
      <c r="CN18" s="164">
        <v>-2.0499999999999998</v>
      </c>
      <c r="CO18" s="164">
        <v>12.1012</v>
      </c>
      <c r="CP18" s="164">
        <v>12.8116</v>
      </c>
      <c r="CQ18" s="164">
        <v>11.853300000000001</v>
      </c>
      <c r="CR18" s="164">
        <v>69.749799999999993</v>
      </c>
      <c r="CS18" s="164">
        <v>69.181100000000001</v>
      </c>
      <c r="CT18" s="164">
        <v>-26.3977</v>
      </c>
      <c r="CU18" s="164">
        <v>-46.354199999999999</v>
      </c>
      <c r="CV18" s="164">
        <v>-27.000599999999999</v>
      </c>
      <c r="CW18" s="164">
        <v>2.1244999999999998</v>
      </c>
      <c r="CX18" s="164">
        <v>23.67</v>
      </c>
      <c r="CY18" s="164">
        <v>8.31</v>
      </c>
      <c r="CZ18" s="164">
        <v>13.598599999999999</v>
      </c>
      <c r="DA18" s="164">
        <v>13.4796</v>
      </c>
      <c r="DB18" s="164">
        <v>-3.31</v>
      </c>
      <c r="DC18" s="164">
        <v>-9.7680000000000007</v>
      </c>
      <c r="DD18" s="163"/>
      <c r="DE18" s="163"/>
      <c r="DF18" s="164">
        <v>15.379300000000001</v>
      </c>
      <c r="DG18" s="164">
        <v>-12.898999999999999</v>
      </c>
      <c r="DH18" s="164">
        <v>-1.5129999999999999</v>
      </c>
      <c r="DI18" s="163"/>
      <c r="DJ18" s="163"/>
      <c r="DK18" s="164">
        <v>-4.0479000000000003</v>
      </c>
      <c r="DL18" s="164">
        <v>-3.3660999999999999</v>
      </c>
      <c r="DM18" s="164">
        <v>4.4208999999999996</v>
      </c>
      <c r="DN18" s="164">
        <v>2.4178999999999999</v>
      </c>
      <c r="DO18" s="164">
        <v>-3.03</v>
      </c>
      <c r="DP18" s="164">
        <v>-2</v>
      </c>
      <c r="DQ18" s="164">
        <v>12.865</v>
      </c>
      <c r="DR18" s="164">
        <v>-15.378399999999999</v>
      </c>
      <c r="DS18" s="164">
        <v>-6.7</v>
      </c>
      <c r="DT18" s="164">
        <v>-6.9</v>
      </c>
      <c r="DU18" s="164">
        <v>16.170000000000002</v>
      </c>
      <c r="DV18" s="164">
        <v>-2.37</v>
      </c>
      <c r="DW18" s="164">
        <v>-17.290900000000001</v>
      </c>
      <c r="DX18" s="164">
        <v>-8.1999999999999993</v>
      </c>
      <c r="DY18" s="164">
        <v>-35.629399999999997</v>
      </c>
      <c r="DZ18" s="164">
        <v>-35.636400000000002</v>
      </c>
      <c r="EA18" s="163"/>
      <c r="EB18" s="164">
        <v>-24.348099999999999</v>
      </c>
      <c r="EC18" s="164">
        <v>-32.197499999999998</v>
      </c>
      <c r="ED18" s="164">
        <v>-31.938800000000001</v>
      </c>
      <c r="EE18" s="164">
        <v>-15.7394</v>
      </c>
      <c r="EF18" s="164">
        <v>-20.16</v>
      </c>
      <c r="EG18" s="164">
        <v>-12.679</v>
      </c>
      <c r="EH18" s="164">
        <v>-127.8707</v>
      </c>
      <c r="EI18" s="164">
        <v>4.3015999999999996</v>
      </c>
      <c r="EJ18" s="163"/>
      <c r="EK18" s="164">
        <v>-10.064299999999999</v>
      </c>
      <c r="EL18" s="164">
        <v>-9.2784999999999993</v>
      </c>
      <c r="EM18" s="164">
        <v>14.667899999999999</v>
      </c>
      <c r="EN18" s="164">
        <v>-14.478</v>
      </c>
      <c r="EO18" s="164">
        <v>-13.083399999999999</v>
      </c>
      <c r="EP18" s="164">
        <v>2.5760000000000001</v>
      </c>
      <c r="EQ18" s="164">
        <v>-20.827400000000001</v>
      </c>
      <c r="ER18" s="164">
        <v>-20.642199999999999</v>
      </c>
      <c r="ES18" s="164">
        <v>5.0301999999999998</v>
      </c>
      <c r="ET18" s="164">
        <v>0</v>
      </c>
      <c r="EU18" s="164">
        <v>-12.74</v>
      </c>
      <c r="EV18" s="164">
        <v>0</v>
      </c>
      <c r="EW18" s="164">
        <v>4.3</v>
      </c>
      <c r="EX18" s="164">
        <v>-29.221399999999999</v>
      </c>
      <c r="EY18" s="164">
        <v>-11.2614</v>
      </c>
      <c r="EZ18" s="164">
        <v>-11.385899999999999</v>
      </c>
      <c r="FA18" s="164">
        <v>9.4102999999999994</v>
      </c>
      <c r="FB18" s="164">
        <v>7.9908999999999999</v>
      </c>
      <c r="FC18" s="164">
        <v>-23.601700000000001</v>
      </c>
      <c r="FD18" s="164">
        <v>5.2554999999999996</v>
      </c>
      <c r="FE18" s="163"/>
      <c r="FF18" s="164">
        <v>4.9284999999999997</v>
      </c>
      <c r="FG18" s="164">
        <v>0</v>
      </c>
      <c r="FH18" s="164">
        <v>0</v>
      </c>
      <c r="FI18" s="163"/>
      <c r="FJ18" s="164">
        <v>10.0474</v>
      </c>
      <c r="FK18" s="164">
        <v>9.7125000000000004</v>
      </c>
      <c r="FL18" s="164">
        <v>-23.6113</v>
      </c>
      <c r="FM18" s="164">
        <v>15.865500000000001</v>
      </c>
      <c r="FN18" s="164">
        <v>16.110900000000001</v>
      </c>
      <c r="FO18" s="164">
        <v>-7.5080999999999998</v>
      </c>
      <c r="FP18" s="163"/>
      <c r="FQ18" s="164">
        <v>24.679300000000001</v>
      </c>
      <c r="FR18" s="164">
        <v>-17.36</v>
      </c>
      <c r="FS18" s="164">
        <v>-1.4076</v>
      </c>
      <c r="FT18" s="164">
        <v>0.16500000000000001</v>
      </c>
      <c r="FU18" s="164">
        <v>0.6</v>
      </c>
      <c r="FV18" s="164">
        <v>0.56000000000000005</v>
      </c>
      <c r="FW18" s="164">
        <v>-25.6601</v>
      </c>
      <c r="FX18" s="163"/>
      <c r="FY18" s="164">
        <v>2.34</v>
      </c>
      <c r="FZ18" s="164">
        <v>0.42799999999999999</v>
      </c>
      <c r="GA18" s="163"/>
      <c r="GB18" s="164">
        <v>15.77</v>
      </c>
      <c r="GC18" s="164">
        <v>-19.9833</v>
      </c>
      <c r="GD18" s="164">
        <v>-11.5558</v>
      </c>
      <c r="GE18" s="164">
        <v>-1.52</v>
      </c>
      <c r="GF18" s="164">
        <v>17.971</v>
      </c>
      <c r="GG18" s="163"/>
      <c r="GH18" s="164">
        <v>17.3245</v>
      </c>
      <c r="GI18" s="164">
        <v>-2.8765000000000001</v>
      </c>
      <c r="GJ18" s="164">
        <v>-3.0394000000000001</v>
      </c>
      <c r="GK18" s="164">
        <v>1.9786999999999999</v>
      </c>
      <c r="GL18" s="163"/>
      <c r="GM18" s="163"/>
      <c r="GN18" s="163"/>
      <c r="GO18" s="164">
        <v>-25.464200000000002</v>
      </c>
      <c r="GP18" s="164">
        <v>1.7222999999999999</v>
      </c>
      <c r="GQ18" s="164">
        <v>-20.665099999999999</v>
      </c>
      <c r="GR18" s="163"/>
      <c r="GS18" s="163"/>
      <c r="GT18" s="164">
        <v>110.2039</v>
      </c>
      <c r="GU18" s="164">
        <v>-5.899</v>
      </c>
      <c r="GV18" s="164">
        <v>-9.6268999999999991</v>
      </c>
      <c r="GW18" s="164">
        <v>8.5221999999999998</v>
      </c>
      <c r="GX18" s="164">
        <v>2.4649000000000001</v>
      </c>
      <c r="GY18" s="164">
        <v>4.5787000000000004</v>
      </c>
      <c r="GZ18" s="164">
        <v>4.5574000000000003</v>
      </c>
      <c r="HA18" s="164">
        <v>2.4830000000000001</v>
      </c>
      <c r="HB18" s="163"/>
      <c r="HC18" s="164">
        <v>7.6943000000000001</v>
      </c>
      <c r="HD18" s="164">
        <v>3.77</v>
      </c>
      <c r="HE18" s="164">
        <v>-5.3654999999999999</v>
      </c>
      <c r="HF18" s="164">
        <v>30.163799999999998</v>
      </c>
      <c r="HG18" s="164">
        <v>46.4315</v>
      </c>
      <c r="HH18" s="164">
        <v>112.8723</v>
      </c>
      <c r="HI18" s="163"/>
      <c r="HJ18" s="163"/>
      <c r="HK18" s="163"/>
      <c r="HL18" s="164">
        <v>0</v>
      </c>
      <c r="HM18" s="164">
        <v>-9.9568999999999992</v>
      </c>
      <c r="HN18" s="164">
        <v>-12.5433</v>
      </c>
      <c r="HO18" s="163"/>
      <c r="HP18" s="163"/>
      <c r="HQ18" s="164">
        <v>-1.5916999999999999</v>
      </c>
      <c r="HR18" s="164">
        <v>-1.3554999999999999</v>
      </c>
      <c r="HS18" s="164">
        <v>-1.9870000000000001</v>
      </c>
      <c r="HT18" s="164">
        <v>-2.3475999999999999</v>
      </c>
      <c r="HU18" s="164">
        <v>32.68</v>
      </c>
      <c r="HV18" s="164">
        <v>33.14</v>
      </c>
      <c r="HW18" s="164">
        <v>-33.1</v>
      </c>
      <c r="HX18" s="164">
        <v>-33.299999999999997</v>
      </c>
      <c r="HY18" s="164">
        <v>0.52829999999999999</v>
      </c>
      <c r="HZ18" s="164">
        <v>-8.4</v>
      </c>
      <c r="IA18" s="164">
        <v>82.370699999999999</v>
      </c>
      <c r="IB18" s="164">
        <v>52.323099999999997</v>
      </c>
      <c r="IC18" s="163"/>
      <c r="ID18" s="164">
        <v>-17</v>
      </c>
      <c r="IE18" s="164">
        <v>-42.7</v>
      </c>
      <c r="IF18" s="164">
        <v>-14.4</v>
      </c>
      <c r="IG18" s="164">
        <v>-14.9</v>
      </c>
      <c r="IH18" s="164">
        <v>-17.866900000000001</v>
      </c>
      <c r="II18" s="164">
        <v>-17.444800000000001</v>
      </c>
      <c r="IJ18" s="164">
        <v>-98.958500000000001</v>
      </c>
      <c r="IK18" s="164">
        <v>17.5291</v>
      </c>
      <c r="IL18" s="164">
        <v>-271.29570000000001</v>
      </c>
      <c r="IM18" s="164">
        <v>-7.7404000000000002</v>
      </c>
      <c r="IN18" s="163"/>
      <c r="IO18" s="164">
        <v>97.616399999999999</v>
      </c>
      <c r="IP18" s="164">
        <v>62.761000000000003</v>
      </c>
      <c r="IQ18" s="164">
        <v>173.82560000000001</v>
      </c>
      <c r="IR18" s="164">
        <v>81.402299999999997</v>
      </c>
      <c r="IS18" s="164">
        <v>36.835900000000002</v>
      </c>
      <c r="IT18" s="164">
        <v>14.347899999999999</v>
      </c>
      <c r="IU18" s="164">
        <v>14.052</v>
      </c>
      <c r="IV18" s="164">
        <v>-65.375900000000001</v>
      </c>
      <c r="IW18" s="164">
        <v>214.72049999999999</v>
      </c>
      <c r="IX18" s="164">
        <v>-180.87610000000001</v>
      </c>
      <c r="IY18" s="164">
        <v>32.200299999999999</v>
      </c>
      <c r="IZ18" s="164">
        <v>-20.8721</v>
      </c>
      <c r="JA18" s="164">
        <v>-1.0779000000000001</v>
      </c>
      <c r="JB18" s="164">
        <v>9.6</v>
      </c>
      <c r="JC18" s="164">
        <v>-6.56</v>
      </c>
      <c r="JD18" s="164">
        <v>3.7999999999999999E-2</v>
      </c>
      <c r="JE18" s="164">
        <v>3.4000000000000002E-2</v>
      </c>
      <c r="JF18" s="164">
        <v>1.2</v>
      </c>
      <c r="JG18" s="164">
        <v>0.96</v>
      </c>
      <c r="JH18" s="164">
        <v>-2.5794000000000001</v>
      </c>
      <c r="JI18" s="164">
        <v>-6.0349000000000004</v>
      </c>
      <c r="JJ18" s="164">
        <v>1.3504</v>
      </c>
      <c r="JK18" s="164">
        <v>0.14799999999999999</v>
      </c>
      <c r="JL18" s="164">
        <v>-2.2000000000000002</v>
      </c>
      <c r="JM18" s="164">
        <v>-2.2269999999999999</v>
      </c>
      <c r="JN18" s="164">
        <v>-0.54900000000000004</v>
      </c>
      <c r="JO18" s="164">
        <v>2.6482999999999999</v>
      </c>
      <c r="JP18" s="163"/>
      <c r="JQ18" s="164">
        <v>3.5211000000000001</v>
      </c>
      <c r="JR18" s="164">
        <v>3.1074999999999999</v>
      </c>
      <c r="JS18" s="164">
        <v>3.6162000000000001</v>
      </c>
      <c r="JT18" s="163"/>
      <c r="JU18" s="164">
        <v>28.7</v>
      </c>
      <c r="JV18" s="163"/>
      <c r="JW18" s="164">
        <v>0.02</v>
      </c>
      <c r="JX18" s="163"/>
      <c r="JY18" s="164">
        <v>-14.551</v>
      </c>
      <c r="JZ18" s="164">
        <v>0.96040000000000003</v>
      </c>
      <c r="KA18" s="164">
        <v>-23.030899999999999</v>
      </c>
      <c r="KB18" s="164">
        <v>-10.8461</v>
      </c>
      <c r="KC18" s="164">
        <v>-4.3444000000000003</v>
      </c>
      <c r="KD18" s="164">
        <v>-26.914000000000001</v>
      </c>
      <c r="KE18" s="163"/>
      <c r="KF18" s="164">
        <v>-21.1</v>
      </c>
      <c r="KG18" s="164">
        <v>3.9</v>
      </c>
      <c r="KH18" s="164">
        <v>75.102800000000002</v>
      </c>
      <c r="KI18" s="164">
        <v>-140.32589999999999</v>
      </c>
    </row>
    <row r="19" spans="1:295" ht="18" customHeight="1" x14ac:dyDescent="0.3">
      <c r="A19" s="159" t="s">
        <v>90</v>
      </c>
      <c r="B19" s="159" t="s">
        <v>870</v>
      </c>
      <c r="C19" s="163"/>
      <c r="D19" s="163"/>
      <c r="E19" s="164">
        <v>-6.8177000000000003</v>
      </c>
      <c r="F19" s="164">
        <v>5.3449</v>
      </c>
      <c r="G19" s="164">
        <v>11.285500000000001</v>
      </c>
      <c r="H19" s="163"/>
      <c r="I19" s="164">
        <v>12.910399999999999</v>
      </c>
      <c r="J19" s="163"/>
      <c r="K19" s="164">
        <v>9.1226000000000003</v>
      </c>
      <c r="L19" s="164">
        <v>3.2879</v>
      </c>
      <c r="M19" s="163"/>
      <c r="N19" s="164">
        <v>-13.32</v>
      </c>
      <c r="O19" s="163"/>
      <c r="P19" s="163"/>
      <c r="Q19" s="163"/>
      <c r="R19" s="164">
        <v>-15.4</v>
      </c>
      <c r="S19" s="164">
        <v>3.8574999999999999</v>
      </c>
      <c r="T19" s="164">
        <v>2.2210000000000001</v>
      </c>
      <c r="U19" s="164">
        <v>4.6155999999999997</v>
      </c>
      <c r="V19" s="164">
        <v>4.4096000000000002</v>
      </c>
      <c r="W19" s="164">
        <v>8.0760000000000005</v>
      </c>
      <c r="X19" s="164">
        <v>3.6564000000000001</v>
      </c>
      <c r="Y19" s="164">
        <v>1.7808999999999999</v>
      </c>
      <c r="Z19" s="164">
        <v>2.2894000000000001</v>
      </c>
      <c r="AA19" s="163"/>
      <c r="AB19" s="164">
        <v>-0.9728</v>
      </c>
      <c r="AC19" s="164">
        <v>-1.58</v>
      </c>
      <c r="AD19" s="164">
        <v>-1.5589999999999999</v>
      </c>
      <c r="AE19" s="164">
        <v>3.5259999999999998</v>
      </c>
      <c r="AF19" s="164">
        <v>-6.66</v>
      </c>
      <c r="AG19" s="163"/>
      <c r="AH19" s="164">
        <v>-1.466</v>
      </c>
      <c r="AI19" s="164">
        <v>0.22800000000000001</v>
      </c>
      <c r="AJ19" s="163"/>
      <c r="AK19" s="164">
        <v>-16.440000000000001</v>
      </c>
      <c r="AL19" s="163"/>
      <c r="AM19" s="164">
        <v>-10.98</v>
      </c>
      <c r="AN19" s="164">
        <v>-10.96</v>
      </c>
      <c r="AO19" s="164">
        <v>5.0446</v>
      </c>
      <c r="AP19" s="164">
        <v>3.0983000000000001</v>
      </c>
      <c r="AQ19" s="164">
        <v>17.242699999999999</v>
      </c>
      <c r="AR19" s="164">
        <v>18.726099999999999</v>
      </c>
      <c r="AS19" s="164">
        <v>-16.2437</v>
      </c>
      <c r="AT19" s="164">
        <v>-17.2807</v>
      </c>
      <c r="AU19" s="164">
        <v>-16.902200000000001</v>
      </c>
      <c r="AV19" s="164">
        <v>-0.309</v>
      </c>
      <c r="AW19" s="164">
        <v>-0.34939999999999999</v>
      </c>
      <c r="AX19" s="164">
        <v>-14.7355</v>
      </c>
      <c r="AY19" s="164">
        <v>-12.5922</v>
      </c>
      <c r="AZ19" s="164">
        <v>17.240600000000001</v>
      </c>
      <c r="BA19" s="164">
        <v>17.533200000000001</v>
      </c>
      <c r="BB19" s="164">
        <v>10.148300000000001</v>
      </c>
      <c r="BC19" s="164">
        <v>13.276</v>
      </c>
      <c r="BD19" s="164">
        <v>-5.8</v>
      </c>
      <c r="BE19" s="164">
        <v>-5.9</v>
      </c>
      <c r="BF19" s="164">
        <v>-19.531500000000001</v>
      </c>
      <c r="BG19" s="164">
        <v>-19.637</v>
      </c>
      <c r="BH19" s="164">
        <v>-0.95740000000000003</v>
      </c>
      <c r="BI19" s="163"/>
      <c r="BJ19" s="164">
        <v>-1.5889</v>
      </c>
      <c r="BK19" s="164">
        <v>-0.16930000000000001</v>
      </c>
      <c r="BL19" s="164">
        <v>0.22819999999999999</v>
      </c>
      <c r="BM19" s="164">
        <v>0.48139999999999999</v>
      </c>
      <c r="BN19" s="164">
        <v>-129.0933</v>
      </c>
      <c r="BO19" s="164">
        <v>55.268999999999998</v>
      </c>
      <c r="BP19" s="164">
        <v>55.940399999999997</v>
      </c>
      <c r="BQ19" s="164">
        <v>39.118699999999997</v>
      </c>
      <c r="BR19" s="164">
        <v>-166.4282</v>
      </c>
      <c r="BS19" s="163"/>
      <c r="BT19" s="163"/>
      <c r="BU19" s="163"/>
      <c r="BV19" s="164">
        <v>10.2789</v>
      </c>
      <c r="BW19" s="164">
        <v>8.35</v>
      </c>
      <c r="BX19" s="164">
        <v>4.84</v>
      </c>
      <c r="BY19" s="164">
        <v>-13.88</v>
      </c>
      <c r="BZ19" s="164">
        <v>1.7</v>
      </c>
      <c r="CA19" s="164">
        <v>-23.170400000000001</v>
      </c>
      <c r="CB19" s="164">
        <v>-23.706199999999999</v>
      </c>
      <c r="CC19" s="164">
        <v>23.670400000000001</v>
      </c>
      <c r="CD19" s="164">
        <v>22.705200000000001</v>
      </c>
      <c r="CE19" s="164">
        <v>-2.9119000000000002</v>
      </c>
      <c r="CF19" s="164">
        <v>-6.3415999999999997</v>
      </c>
      <c r="CG19" s="164">
        <v>-5.6866000000000003</v>
      </c>
      <c r="CH19" s="164">
        <v>-3.3997000000000002</v>
      </c>
      <c r="CI19" s="163"/>
      <c r="CJ19" s="163"/>
      <c r="CK19" s="163"/>
      <c r="CL19" s="164">
        <v>0</v>
      </c>
      <c r="CM19" s="164">
        <v>-52.1</v>
      </c>
      <c r="CN19" s="164">
        <v>-2.19</v>
      </c>
      <c r="CO19" s="164">
        <v>13.215299999999999</v>
      </c>
      <c r="CP19" s="164">
        <v>12.9495</v>
      </c>
      <c r="CQ19" s="164">
        <v>12.3263</v>
      </c>
      <c r="CR19" s="164">
        <v>72.517499999999998</v>
      </c>
      <c r="CS19" s="164">
        <v>71.816299999999998</v>
      </c>
      <c r="CT19" s="164">
        <v>-26.137699999999999</v>
      </c>
      <c r="CU19" s="164">
        <v>-47.736600000000003</v>
      </c>
      <c r="CV19" s="164">
        <v>-28.387799999999999</v>
      </c>
      <c r="CW19" s="164">
        <v>2.2014</v>
      </c>
      <c r="CX19" s="164">
        <v>25.66</v>
      </c>
      <c r="CY19" s="164">
        <v>9.14</v>
      </c>
      <c r="CZ19" s="164">
        <v>13.911099999999999</v>
      </c>
      <c r="DA19" s="164">
        <v>13.870200000000001</v>
      </c>
      <c r="DB19" s="164">
        <v>-3.39</v>
      </c>
      <c r="DC19" s="164">
        <v>-9.7680000000000007</v>
      </c>
      <c r="DD19" s="163"/>
      <c r="DE19" s="163"/>
      <c r="DF19" s="164">
        <v>12.837400000000001</v>
      </c>
      <c r="DG19" s="164">
        <v>-13.0541</v>
      </c>
      <c r="DH19" s="164">
        <v>-1.5204</v>
      </c>
      <c r="DI19" s="163"/>
      <c r="DJ19" s="164">
        <v>-22.5</v>
      </c>
      <c r="DK19" s="164">
        <v>-3.9281999999999999</v>
      </c>
      <c r="DL19" s="164">
        <v>-2.6181000000000001</v>
      </c>
      <c r="DM19" s="164">
        <v>5.0518000000000001</v>
      </c>
      <c r="DN19" s="164">
        <v>3.5312000000000001</v>
      </c>
      <c r="DO19" s="164">
        <v>-2.39</v>
      </c>
      <c r="DP19" s="164">
        <v>-2.0299999999999998</v>
      </c>
      <c r="DQ19" s="164">
        <v>12.369</v>
      </c>
      <c r="DR19" s="164">
        <v>-14.6633</v>
      </c>
      <c r="DS19" s="164">
        <v>-5.92</v>
      </c>
      <c r="DT19" s="164">
        <v>-6.05</v>
      </c>
      <c r="DU19" s="164">
        <v>15.51</v>
      </c>
      <c r="DV19" s="164">
        <v>-0.92</v>
      </c>
      <c r="DW19" s="164">
        <v>-16.381799999999998</v>
      </c>
      <c r="DX19" s="164">
        <v>-8.6090999999999998</v>
      </c>
      <c r="DY19" s="164">
        <v>-37.075499999999998</v>
      </c>
      <c r="DZ19" s="164">
        <v>-35.318199999999997</v>
      </c>
      <c r="EA19" s="163"/>
      <c r="EB19" s="164">
        <v>-24.504100000000001</v>
      </c>
      <c r="EC19" s="164">
        <v>-30.804600000000001</v>
      </c>
      <c r="ED19" s="164">
        <v>-30.349499999999999</v>
      </c>
      <c r="EE19" s="164">
        <v>-13.144399999999999</v>
      </c>
      <c r="EF19" s="164">
        <v>-18.050699999999999</v>
      </c>
      <c r="EG19" s="164">
        <v>-12.948</v>
      </c>
      <c r="EH19" s="164">
        <v>-128.5694</v>
      </c>
      <c r="EI19" s="164">
        <v>-4.4744000000000002</v>
      </c>
      <c r="EJ19" s="163"/>
      <c r="EK19" s="164">
        <v>-9.9750999999999994</v>
      </c>
      <c r="EL19" s="164">
        <v>-8.9639000000000006</v>
      </c>
      <c r="EM19" s="164">
        <v>17.438800000000001</v>
      </c>
      <c r="EN19" s="164">
        <v>-17.386800000000001</v>
      </c>
      <c r="EO19" s="164">
        <v>-16.099599999999999</v>
      </c>
      <c r="EP19" s="164">
        <v>-2.052</v>
      </c>
      <c r="EQ19" s="164">
        <v>-17.816299999999998</v>
      </c>
      <c r="ER19" s="164">
        <v>-17.966699999999999</v>
      </c>
      <c r="ES19" s="164">
        <v>6.6957000000000004</v>
      </c>
      <c r="ET19" s="164">
        <v>6.69</v>
      </c>
      <c r="EU19" s="164">
        <v>-10.94</v>
      </c>
      <c r="EV19" s="164">
        <v>0.7</v>
      </c>
      <c r="EW19" s="164">
        <v>4.3868999999999998</v>
      </c>
      <c r="EX19" s="164">
        <v>-33.319099999999999</v>
      </c>
      <c r="EY19" s="164">
        <v>-9.9764999999999997</v>
      </c>
      <c r="EZ19" s="164">
        <v>-10.1517</v>
      </c>
      <c r="FA19" s="164">
        <v>9.1472999999999995</v>
      </c>
      <c r="FB19" s="164">
        <v>8.8592999999999993</v>
      </c>
      <c r="FC19" s="164">
        <v>-23.874300000000002</v>
      </c>
      <c r="FD19" s="164">
        <v>4.6395</v>
      </c>
      <c r="FE19" s="163"/>
      <c r="FF19" s="164">
        <v>4.4234</v>
      </c>
      <c r="FG19" s="164">
        <v>0</v>
      </c>
      <c r="FH19" s="164">
        <v>0</v>
      </c>
      <c r="FI19" s="163"/>
      <c r="FJ19" s="164">
        <v>9.7125000000000004</v>
      </c>
      <c r="FK19" s="164">
        <v>10.2148</v>
      </c>
      <c r="FL19" s="164">
        <v>-20.931999999999999</v>
      </c>
      <c r="FM19" s="164">
        <v>16.278199999999998</v>
      </c>
      <c r="FN19" s="164">
        <v>15.898300000000001</v>
      </c>
      <c r="FO19" s="164">
        <v>-8.0336999999999996</v>
      </c>
      <c r="FP19" s="163"/>
      <c r="FQ19" s="164">
        <v>26.6325</v>
      </c>
      <c r="FR19" s="164">
        <v>-17.190000000000001</v>
      </c>
      <c r="FS19" s="164">
        <v>-0.98280000000000001</v>
      </c>
      <c r="FT19" s="164">
        <v>0.17510000000000001</v>
      </c>
      <c r="FU19" s="164">
        <v>0.84</v>
      </c>
      <c r="FV19" s="164">
        <v>0.34</v>
      </c>
      <c r="FW19" s="164">
        <v>-25.188199999999998</v>
      </c>
      <c r="FX19" s="163"/>
      <c r="FY19" s="164">
        <v>2.3370000000000002</v>
      </c>
      <c r="FZ19" s="164">
        <v>0.44500000000000001</v>
      </c>
      <c r="GA19" s="163"/>
      <c r="GB19" s="164">
        <v>16.100000000000001</v>
      </c>
      <c r="GC19" s="164">
        <v>-19.7316</v>
      </c>
      <c r="GD19" s="164">
        <v>-10.8085</v>
      </c>
      <c r="GE19" s="163"/>
      <c r="GF19" s="164">
        <v>18.209599999999998</v>
      </c>
      <c r="GG19" s="163"/>
      <c r="GH19" s="164">
        <v>17.438400000000001</v>
      </c>
      <c r="GI19" s="164">
        <v>-2.9049</v>
      </c>
      <c r="GJ19" s="164">
        <v>-3.1105</v>
      </c>
      <c r="GK19" s="164">
        <v>2.0484</v>
      </c>
      <c r="GL19" s="163"/>
      <c r="GM19" s="163"/>
      <c r="GN19" s="163"/>
      <c r="GO19" s="164">
        <v>-25.734200000000001</v>
      </c>
      <c r="GP19" s="164">
        <v>2.1471</v>
      </c>
      <c r="GQ19" s="163"/>
      <c r="GR19" s="163"/>
      <c r="GS19" s="163"/>
      <c r="GT19" s="164">
        <v>110.91200000000001</v>
      </c>
      <c r="GU19" s="164">
        <v>-5.6741000000000001</v>
      </c>
      <c r="GV19" s="164">
        <v>-9.6344999999999992</v>
      </c>
      <c r="GW19" s="164">
        <v>8.1286000000000005</v>
      </c>
      <c r="GX19" s="164">
        <v>2.1040000000000001</v>
      </c>
      <c r="GY19" s="164">
        <v>4.6738999999999997</v>
      </c>
      <c r="GZ19" s="164">
        <v>4.5731999999999999</v>
      </c>
      <c r="HA19" s="164">
        <v>1</v>
      </c>
      <c r="HB19" s="163"/>
      <c r="HC19" s="164">
        <v>2.7978000000000001</v>
      </c>
      <c r="HD19" s="164">
        <v>1.26</v>
      </c>
      <c r="HE19" s="164">
        <v>0</v>
      </c>
      <c r="HF19" s="164">
        <v>38.228099999999998</v>
      </c>
      <c r="HG19" s="164">
        <v>39.7363</v>
      </c>
      <c r="HH19" s="164">
        <v>100.627</v>
      </c>
      <c r="HI19" s="163"/>
      <c r="HJ19" s="163"/>
      <c r="HK19" s="163"/>
      <c r="HL19" s="164">
        <v>0</v>
      </c>
      <c r="HM19" s="164">
        <v>-10.636100000000001</v>
      </c>
      <c r="HN19" s="164">
        <v>-12.206799999999999</v>
      </c>
      <c r="HO19" s="163"/>
      <c r="HP19" s="164">
        <v>16.552199999999999</v>
      </c>
      <c r="HQ19" s="164">
        <v>-3.6680999999999999</v>
      </c>
      <c r="HR19" s="164">
        <v>-3.1133000000000002</v>
      </c>
      <c r="HS19" s="164">
        <v>-3.4719000000000002</v>
      </c>
      <c r="HT19" s="164">
        <v>-2.7483</v>
      </c>
      <c r="HU19" s="164">
        <v>30.18</v>
      </c>
      <c r="HV19" s="164">
        <v>30.09</v>
      </c>
      <c r="HW19" s="164">
        <v>-31.6</v>
      </c>
      <c r="HX19" s="164">
        <v>-32.5</v>
      </c>
      <c r="HY19" s="164">
        <v>0.66930000000000001</v>
      </c>
      <c r="HZ19" s="164">
        <v>-8.7200000000000006</v>
      </c>
      <c r="IA19" s="164">
        <v>80.017600000000002</v>
      </c>
      <c r="IB19" s="164">
        <v>55.499200000000002</v>
      </c>
      <c r="IC19" s="163"/>
      <c r="ID19" s="163"/>
      <c r="IE19" s="164">
        <v>-41.8</v>
      </c>
      <c r="IF19" s="164">
        <v>-13.5</v>
      </c>
      <c r="IG19" s="164">
        <v>-14.1</v>
      </c>
      <c r="IH19" s="164">
        <v>-17.6981</v>
      </c>
      <c r="II19" s="164">
        <v>-17.6206</v>
      </c>
      <c r="IJ19" s="164">
        <v>-94.768500000000003</v>
      </c>
      <c r="IK19" s="164">
        <v>20.475899999999999</v>
      </c>
      <c r="IL19" s="164">
        <v>-269.07209999999998</v>
      </c>
      <c r="IM19" s="164">
        <v>-8.8927999999999994</v>
      </c>
      <c r="IN19" s="163"/>
      <c r="IO19" s="164">
        <v>94.450599999999994</v>
      </c>
      <c r="IP19" s="164">
        <v>72.9358</v>
      </c>
      <c r="IQ19" s="164">
        <v>167.8459</v>
      </c>
      <c r="IR19" s="164">
        <v>81.373000000000005</v>
      </c>
      <c r="IS19" s="164">
        <v>28.783100000000001</v>
      </c>
      <c r="IT19" s="164">
        <v>13.4109</v>
      </c>
      <c r="IU19" s="164">
        <v>13.6998</v>
      </c>
      <c r="IV19" s="164">
        <v>-64.447400000000002</v>
      </c>
      <c r="IW19" s="164">
        <v>205.9366</v>
      </c>
      <c r="IX19" s="164">
        <v>-186.51859999999999</v>
      </c>
      <c r="IY19" s="164">
        <v>21.974900000000002</v>
      </c>
      <c r="IZ19" s="164">
        <v>-16.228000000000002</v>
      </c>
      <c r="JA19" s="164">
        <v>-0.60909999999999997</v>
      </c>
      <c r="JB19" s="164">
        <v>11.558999999999999</v>
      </c>
      <c r="JC19" s="164">
        <v>-6.56</v>
      </c>
      <c r="JD19" s="164">
        <v>0.06</v>
      </c>
      <c r="JE19" s="164">
        <v>5.1999999999999998E-2</v>
      </c>
      <c r="JF19" s="164">
        <v>1.36</v>
      </c>
      <c r="JG19" s="164">
        <v>1.1200000000000001</v>
      </c>
      <c r="JH19" s="164">
        <v>-2.9969999999999999</v>
      </c>
      <c r="JI19" s="164">
        <v>-6.5019</v>
      </c>
      <c r="JJ19" s="164">
        <v>0.499</v>
      </c>
      <c r="JK19" s="164">
        <v>0.29449999999999998</v>
      </c>
      <c r="JL19" s="164">
        <v>-1.6</v>
      </c>
      <c r="JM19" s="164">
        <v>0.66600000000000004</v>
      </c>
      <c r="JN19" s="164">
        <v>0.113</v>
      </c>
      <c r="JO19" s="164">
        <v>2.819</v>
      </c>
      <c r="JP19" s="163"/>
      <c r="JQ19" s="164">
        <v>3.1027999999999998</v>
      </c>
      <c r="JR19" s="164">
        <v>4.2838000000000003</v>
      </c>
      <c r="JS19" s="164">
        <v>3.4596</v>
      </c>
      <c r="JT19" s="163"/>
      <c r="JU19" s="164">
        <v>27.4</v>
      </c>
      <c r="JV19" s="163"/>
      <c r="JW19" s="164">
        <v>0.18</v>
      </c>
      <c r="JX19" s="163"/>
      <c r="JY19" s="164">
        <v>-11.126200000000001</v>
      </c>
      <c r="JZ19" s="164">
        <v>0</v>
      </c>
      <c r="KA19" s="164">
        <v>-23.430499999999999</v>
      </c>
      <c r="KB19" s="164">
        <v>-8.6411999999999995</v>
      </c>
      <c r="KC19" s="164">
        <v>-4.4250999999999996</v>
      </c>
      <c r="KD19" s="164">
        <v>-26.6403</v>
      </c>
      <c r="KE19" s="164">
        <v>0</v>
      </c>
      <c r="KF19" s="164">
        <v>-19.2</v>
      </c>
      <c r="KG19" s="164">
        <v>4</v>
      </c>
      <c r="KH19" s="164">
        <v>73.738399999999999</v>
      </c>
      <c r="KI19" s="164">
        <v>-136.78909999999999</v>
      </c>
    </row>
    <row r="20" spans="1:295" ht="18" customHeight="1" x14ac:dyDescent="0.3">
      <c r="A20" s="159" t="s">
        <v>90</v>
      </c>
      <c r="B20" s="159" t="s">
        <v>871</v>
      </c>
      <c r="C20" s="163"/>
      <c r="D20" s="163"/>
      <c r="E20" s="164">
        <v>-7.3213999999999997</v>
      </c>
      <c r="F20" s="164">
        <v>3.8549000000000002</v>
      </c>
      <c r="G20" s="164">
        <v>11.036199999999999</v>
      </c>
      <c r="H20" s="163"/>
      <c r="I20" s="164">
        <v>14.163600000000001</v>
      </c>
      <c r="J20" s="163"/>
      <c r="K20" s="164">
        <v>9.3796999999999997</v>
      </c>
      <c r="L20" s="164">
        <v>3.3809</v>
      </c>
      <c r="M20" s="163"/>
      <c r="N20" s="164">
        <v>-13.32</v>
      </c>
      <c r="O20" s="163"/>
      <c r="P20" s="163"/>
      <c r="Q20" s="163"/>
      <c r="R20" s="164">
        <v>-17.600000000000001</v>
      </c>
      <c r="S20" s="164">
        <v>3.0928</v>
      </c>
      <c r="T20" s="164">
        <v>1.7608999999999999</v>
      </c>
      <c r="U20" s="164">
        <v>4.5747999999999998</v>
      </c>
      <c r="V20" s="164">
        <v>4.5606</v>
      </c>
      <c r="W20" s="164">
        <v>8.1146999999999991</v>
      </c>
      <c r="X20" s="164">
        <v>3.1065999999999998</v>
      </c>
      <c r="Y20" s="164">
        <v>1.9693000000000001</v>
      </c>
      <c r="Z20" s="164">
        <v>2.3803000000000001</v>
      </c>
      <c r="AA20" s="163"/>
      <c r="AB20" s="164">
        <v>-0.77049999999999996</v>
      </c>
      <c r="AC20" s="164">
        <v>-1.4570000000000001</v>
      </c>
      <c r="AD20" s="164">
        <v>-1.45</v>
      </c>
      <c r="AE20" s="164">
        <v>3.9580000000000002</v>
      </c>
      <c r="AF20" s="164">
        <v>-6.66</v>
      </c>
      <c r="AG20" s="163"/>
      <c r="AH20" s="164">
        <v>-1.623</v>
      </c>
      <c r="AI20" s="164">
        <v>0.23699999999999999</v>
      </c>
      <c r="AJ20" s="163"/>
      <c r="AK20" s="164">
        <v>-16.059999999999999</v>
      </c>
      <c r="AL20" s="163"/>
      <c r="AM20" s="164">
        <v>-10.35</v>
      </c>
      <c r="AN20" s="164">
        <v>-10.46</v>
      </c>
      <c r="AO20" s="164">
        <v>4.8445</v>
      </c>
      <c r="AP20" s="164">
        <v>3.0076999999999998</v>
      </c>
      <c r="AQ20" s="164">
        <v>18.467400000000001</v>
      </c>
      <c r="AR20" s="164">
        <v>19.807600000000001</v>
      </c>
      <c r="AS20" s="164">
        <v>-17.030899999999999</v>
      </c>
      <c r="AT20" s="164">
        <v>-17.816600000000001</v>
      </c>
      <c r="AU20" s="164">
        <v>-17.219799999999999</v>
      </c>
      <c r="AV20" s="164">
        <v>9.7345000000000006</v>
      </c>
      <c r="AW20" s="164">
        <v>10.928900000000001</v>
      </c>
      <c r="AX20" s="164">
        <v>-15.8072</v>
      </c>
      <c r="AY20" s="164">
        <v>-13.797800000000001</v>
      </c>
      <c r="AZ20" s="164">
        <v>25.473700000000001</v>
      </c>
      <c r="BA20" s="164">
        <v>27.87</v>
      </c>
      <c r="BB20" s="164">
        <v>1.6734</v>
      </c>
      <c r="BC20" s="164">
        <v>12.505100000000001</v>
      </c>
      <c r="BD20" s="164">
        <v>-5.0999999999999996</v>
      </c>
      <c r="BE20" s="164">
        <v>-5.0999999999999996</v>
      </c>
      <c r="BF20" s="164">
        <v>-17.982199999999999</v>
      </c>
      <c r="BG20" s="164">
        <v>-17.006499999999999</v>
      </c>
      <c r="BH20" s="164">
        <v>-0.88260000000000005</v>
      </c>
      <c r="BI20" s="163"/>
      <c r="BJ20" s="164">
        <v>-3.7303999999999999</v>
      </c>
      <c r="BK20" s="164">
        <v>-0.50319999999999998</v>
      </c>
      <c r="BL20" s="163"/>
      <c r="BM20" s="164">
        <v>0.6351</v>
      </c>
      <c r="BN20" s="164">
        <v>-107.05889999999999</v>
      </c>
      <c r="BO20" s="164">
        <v>56.093000000000004</v>
      </c>
      <c r="BP20" s="164">
        <v>56.550800000000002</v>
      </c>
      <c r="BQ20" s="164">
        <v>42.868000000000002</v>
      </c>
      <c r="BR20" s="164">
        <v>-147.19040000000001</v>
      </c>
      <c r="BS20" s="163"/>
      <c r="BT20" s="163"/>
      <c r="BU20" s="163"/>
      <c r="BV20" s="164">
        <v>9.2609999999999992</v>
      </c>
      <c r="BW20" s="164">
        <v>8.01</v>
      </c>
      <c r="BX20" s="164">
        <v>4.58</v>
      </c>
      <c r="BY20" s="164">
        <v>-15.12</v>
      </c>
      <c r="BZ20" s="164">
        <v>0.83</v>
      </c>
      <c r="CA20" s="164">
        <v>-22.098700000000001</v>
      </c>
      <c r="CB20" s="164">
        <v>-23.0364</v>
      </c>
      <c r="CC20" s="164">
        <v>22.622699999999998</v>
      </c>
      <c r="CD20" s="164">
        <v>21.776</v>
      </c>
      <c r="CE20" s="164">
        <v>-2.6581000000000001</v>
      </c>
      <c r="CF20" s="164">
        <v>-10.756600000000001</v>
      </c>
      <c r="CG20" s="164">
        <v>-11.3477</v>
      </c>
      <c r="CH20" s="164">
        <v>-3.7627000000000002</v>
      </c>
      <c r="CI20" s="163"/>
      <c r="CJ20" s="163"/>
      <c r="CK20" s="163"/>
      <c r="CL20" s="163"/>
      <c r="CM20" s="164">
        <v>-48.9</v>
      </c>
      <c r="CN20" s="164">
        <v>-2.15</v>
      </c>
      <c r="CO20" s="164">
        <v>10.601900000000001</v>
      </c>
      <c r="CP20" s="164">
        <v>10.249000000000001</v>
      </c>
      <c r="CQ20" s="164">
        <v>9.7700999999999993</v>
      </c>
      <c r="CR20" s="164">
        <v>70.378100000000003</v>
      </c>
      <c r="CS20" s="164">
        <v>70.211699999999993</v>
      </c>
      <c r="CT20" s="164">
        <v>-24.853999999999999</v>
      </c>
      <c r="CU20" s="164">
        <v>-48.471899999999998</v>
      </c>
      <c r="CV20" s="164">
        <v>-25.463699999999999</v>
      </c>
      <c r="CW20" s="164">
        <v>2.1537999999999999</v>
      </c>
      <c r="CX20" s="164">
        <v>26.07</v>
      </c>
      <c r="CY20" s="164">
        <v>9.3800000000000008</v>
      </c>
      <c r="CZ20" s="164">
        <v>13.911099999999999</v>
      </c>
      <c r="DA20" s="164">
        <v>13.674899999999999</v>
      </c>
      <c r="DB20" s="164">
        <v>-3.37</v>
      </c>
      <c r="DC20" s="164">
        <v>-9.4719999999999995</v>
      </c>
      <c r="DD20" s="163"/>
      <c r="DE20" s="163"/>
      <c r="DF20" s="164">
        <v>17.0198</v>
      </c>
      <c r="DG20" s="164">
        <v>-12.703900000000001</v>
      </c>
      <c r="DH20" s="164">
        <v>-1.6718</v>
      </c>
      <c r="DI20" s="163"/>
      <c r="DJ20" s="163"/>
      <c r="DK20" s="164">
        <v>-4.0747</v>
      </c>
      <c r="DL20" s="164">
        <v>-2.0571000000000002</v>
      </c>
      <c r="DM20" s="164">
        <v>5.0518000000000001</v>
      </c>
      <c r="DN20" s="164">
        <v>4.4588999999999999</v>
      </c>
      <c r="DO20" s="164">
        <v>-1.69</v>
      </c>
      <c r="DP20" s="164">
        <v>-2.0499999999999998</v>
      </c>
      <c r="DQ20" s="164">
        <v>11.904</v>
      </c>
      <c r="DR20" s="164">
        <v>-17.646000000000001</v>
      </c>
      <c r="DS20" s="164">
        <v>-6.48</v>
      </c>
      <c r="DT20" s="164">
        <v>-6.63</v>
      </c>
      <c r="DU20" s="164">
        <v>16.899999999999999</v>
      </c>
      <c r="DV20" s="164">
        <v>-1.76</v>
      </c>
      <c r="DW20" s="164">
        <v>-18.872699999999998</v>
      </c>
      <c r="DX20" s="164">
        <v>-9.3091000000000008</v>
      </c>
      <c r="DY20" s="164">
        <v>-37.7669</v>
      </c>
      <c r="DZ20" s="164">
        <v>-36.709099999999999</v>
      </c>
      <c r="EA20" s="163"/>
      <c r="EB20" s="164">
        <v>-25.54</v>
      </c>
      <c r="EC20" s="164">
        <v>-32.307099999999998</v>
      </c>
      <c r="ED20" s="164">
        <v>-33.351700000000001</v>
      </c>
      <c r="EE20" s="164">
        <v>-13.0146</v>
      </c>
      <c r="EF20" s="164">
        <v>-15.0627</v>
      </c>
      <c r="EG20" s="164">
        <v>-12.302</v>
      </c>
      <c r="EH20" s="164">
        <v>-133.41659999999999</v>
      </c>
      <c r="EI20" s="164">
        <v>-36.067799999999998</v>
      </c>
      <c r="EJ20" s="163"/>
      <c r="EK20" s="164">
        <v>-9.7838999999999992</v>
      </c>
      <c r="EL20" s="164">
        <v>-8.6100999999999992</v>
      </c>
      <c r="EM20" s="164">
        <v>13.793200000000001</v>
      </c>
      <c r="EN20" s="164">
        <v>-19.131</v>
      </c>
      <c r="EO20" s="164">
        <v>-18.230399999999999</v>
      </c>
      <c r="EP20" s="164">
        <v>10.256</v>
      </c>
      <c r="EQ20" s="164">
        <v>-21.213899999999999</v>
      </c>
      <c r="ER20" s="164">
        <v>-20.720800000000001</v>
      </c>
      <c r="ES20" s="164">
        <v>4.9223999999999997</v>
      </c>
      <c r="ET20" s="164">
        <v>-6.66</v>
      </c>
      <c r="EU20" s="164">
        <v>-10.81</v>
      </c>
      <c r="EV20" s="164">
        <v>3.4</v>
      </c>
      <c r="EW20" s="164">
        <v>4.8868</v>
      </c>
      <c r="EX20" s="164">
        <v>-36.967599999999997</v>
      </c>
      <c r="EY20" s="164">
        <v>-10.656000000000001</v>
      </c>
      <c r="EZ20" s="164">
        <v>-10.926299999999999</v>
      </c>
      <c r="FA20" s="164">
        <v>9.5021000000000004</v>
      </c>
      <c r="FB20" s="164">
        <v>6.9804000000000004</v>
      </c>
      <c r="FC20" s="164">
        <v>-19.9983</v>
      </c>
      <c r="FD20" s="164">
        <v>5.7622</v>
      </c>
      <c r="FE20" s="163"/>
      <c r="FF20" s="164">
        <v>5.4798</v>
      </c>
      <c r="FG20" s="164">
        <v>0</v>
      </c>
      <c r="FH20" s="164">
        <v>0</v>
      </c>
      <c r="FI20" s="163"/>
      <c r="FJ20" s="164">
        <v>9.7125000000000004</v>
      </c>
      <c r="FK20" s="164">
        <v>9.7125000000000004</v>
      </c>
      <c r="FL20" s="164">
        <v>-18.922599999999999</v>
      </c>
      <c r="FM20" s="164">
        <v>17.53</v>
      </c>
      <c r="FN20" s="164">
        <v>17.525700000000001</v>
      </c>
      <c r="FO20" s="164">
        <v>-5.8727999999999998</v>
      </c>
      <c r="FP20" s="163"/>
      <c r="FQ20" s="164">
        <v>20.6754</v>
      </c>
      <c r="FR20" s="164">
        <v>-19.59</v>
      </c>
      <c r="FS20" s="164">
        <v>-1.415</v>
      </c>
      <c r="FT20" s="164">
        <v>0.1394</v>
      </c>
      <c r="FU20" s="164">
        <v>0.24</v>
      </c>
      <c r="FV20" s="164">
        <v>4.01</v>
      </c>
      <c r="FW20" s="164">
        <v>-20.487100000000002</v>
      </c>
      <c r="FX20" s="163"/>
      <c r="FY20" s="164">
        <v>2.3039999999999998</v>
      </c>
      <c r="FZ20" s="164">
        <v>0.44700000000000001</v>
      </c>
      <c r="GA20" s="163"/>
      <c r="GB20" s="164">
        <v>15.85</v>
      </c>
      <c r="GC20" s="164">
        <v>-20.536799999999999</v>
      </c>
      <c r="GD20" s="164">
        <v>-12.8195</v>
      </c>
      <c r="GE20" s="164">
        <v>-1.78</v>
      </c>
      <c r="GF20" s="164">
        <v>17.842500000000001</v>
      </c>
      <c r="GG20" s="163"/>
      <c r="GH20" s="164">
        <v>17.422499999999999</v>
      </c>
      <c r="GI20" s="164">
        <v>-3.0253999999999999</v>
      </c>
      <c r="GJ20" s="164">
        <v>-3.2547000000000001</v>
      </c>
      <c r="GK20" s="164">
        <v>2.1126</v>
      </c>
      <c r="GL20" s="163"/>
      <c r="GM20" s="163"/>
      <c r="GN20" s="164">
        <v>-10.269600000000001</v>
      </c>
      <c r="GO20" s="164">
        <v>-25.599499999999999</v>
      </c>
      <c r="GP20" s="164">
        <v>1.5740000000000001</v>
      </c>
      <c r="GQ20" s="164">
        <v>-19.624700000000001</v>
      </c>
      <c r="GR20" s="164">
        <v>6.2317</v>
      </c>
      <c r="GS20" s="164">
        <v>5.5025000000000004</v>
      </c>
      <c r="GT20" s="164">
        <v>114.70650000000001</v>
      </c>
      <c r="GU20" s="164">
        <v>-5.2720000000000002</v>
      </c>
      <c r="GV20" s="164">
        <v>-9.4258000000000006</v>
      </c>
      <c r="GW20" s="164">
        <v>7.8624999999999998</v>
      </c>
      <c r="GX20" s="164">
        <v>2.5225</v>
      </c>
      <c r="GY20" s="164">
        <v>4.8936000000000002</v>
      </c>
      <c r="GZ20" s="164">
        <v>4.8342000000000001</v>
      </c>
      <c r="HA20" s="164">
        <v>1.9081999999999999</v>
      </c>
      <c r="HB20" s="163"/>
      <c r="HC20" s="164">
        <v>-9.6166999999999998</v>
      </c>
      <c r="HD20" s="164">
        <v>-3.35</v>
      </c>
      <c r="HE20" s="164">
        <v>-3.6911</v>
      </c>
      <c r="HF20" s="164">
        <v>29.5794</v>
      </c>
      <c r="HG20" s="164">
        <v>19.400400000000001</v>
      </c>
      <c r="HH20" s="164">
        <v>83.026700000000005</v>
      </c>
      <c r="HI20" s="163"/>
      <c r="HJ20" s="163"/>
      <c r="HK20" s="163"/>
      <c r="HL20" s="164">
        <v>8.8970000000000002</v>
      </c>
      <c r="HM20" s="164">
        <v>-10.0557</v>
      </c>
      <c r="HN20" s="164">
        <v>-11.722200000000001</v>
      </c>
      <c r="HO20" s="164">
        <v>11.840999999999999</v>
      </c>
      <c r="HP20" s="163"/>
      <c r="HQ20" s="164">
        <v>-10.0183</v>
      </c>
      <c r="HR20" s="164">
        <v>-9.4305000000000003</v>
      </c>
      <c r="HS20" s="164">
        <v>-5.4672000000000001</v>
      </c>
      <c r="HT20" s="164">
        <v>-5.7652999999999999</v>
      </c>
      <c r="HU20" s="164">
        <v>24.79</v>
      </c>
      <c r="HV20" s="164">
        <v>24.54</v>
      </c>
      <c r="HW20" s="164">
        <v>-31.7</v>
      </c>
      <c r="HX20" s="164">
        <v>-31.4</v>
      </c>
      <c r="HY20" s="164">
        <v>0.81030000000000002</v>
      </c>
      <c r="HZ20" s="164">
        <v>-8</v>
      </c>
      <c r="IA20" s="164">
        <v>63.442500000000003</v>
      </c>
      <c r="IB20" s="164">
        <v>67.709100000000007</v>
      </c>
      <c r="IC20" s="163"/>
      <c r="ID20" s="164">
        <v>-16.899999999999999</v>
      </c>
      <c r="IE20" s="164">
        <v>-38.799999999999997</v>
      </c>
      <c r="IF20" s="164">
        <v>-7.1</v>
      </c>
      <c r="IG20" s="164">
        <v>-7.7</v>
      </c>
      <c r="IH20" s="164">
        <v>-18.2224</v>
      </c>
      <c r="II20" s="164">
        <v>-18.0761</v>
      </c>
      <c r="IJ20" s="164">
        <v>-115.423</v>
      </c>
      <c r="IK20" s="164">
        <v>32.851599999999998</v>
      </c>
      <c r="IL20" s="164">
        <v>-275.60469999999998</v>
      </c>
      <c r="IM20" s="164">
        <v>-22.506499999999999</v>
      </c>
      <c r="IN20" s="163"/>
      <c r="IO20" s="164">
        <v>87.819400000000002</v>
      </c>
      <c r="IP20" s="164">
        <v>81.970100000000002</v>
      </c>
      <c r="IQ20" s="164">
        <v>163.59479999999999</v>
      </c>
      <c r="IR20" s="164">
        <v>84.850099999999998</v>
      </c>
      <c r="IS20" s="164">
        <v>17.016500000000001</v>
      </c>
      <c r="IT20" s="164">
        <v>20.5214</v>
      </c>
      <c r="IU20" s="164">
        <v>19.394100000000002</v>
      </c>
      <c r="IV20" s="164">
        <v>-53.479599999999998</v>
      </c>
      <c r="IW20" s="164">
        <v>181.7209</v>
      </c>
      <c r="IX20" s="164">
        <v>-200.02440000000001</v>
      </c>
      <c r="IY20" s="164">
        <v>-14.5466</v>
      </c>
      <c r="IZ20" s="164">
        <v>21.465</v>
      </c>
      <c r="JA20" s="164">
        <v>0.14280000000000001</v>
      </c>
      <c r="JB20" s="164">
        <v>8.468</v>
      </c>
      <c r="JC20" s="164">
        <v>-7.12</v>
      </c>
      <c r="JD20" s="164">
        <v>-6.2E-2</v>
      </c>
      <c r="JE20" s="164">
        <v>-7.0000000000000007E-2</v>
      </c>
      <c r="JF20" s="164">
        <v>2.2400000000000002</v>
      </c>
      <c r="JG20" s="164">
        <v>1.1200000000000001</v>
      </c>
      <c r="JH20" s="164">
        <v>-3.5619000000000001</v>
      </c>
      <c r="JI20" s="164">
        <v>-6.9138999999999999</v>
      </c>
      <c r="JJ20" s="164">
        <v>0.93840000000000001</v>
      </c>
      <c r="JK20" s="164">
        <v>0.96889999999999998</v>
      </c>
      <c r="JL20" s="164">
        <v>-2.1</v>
      </c>
      <c r="JM20" s="164">
        <v>-1.1399999999999999</v>
      </c>
      <c r="JN20" s="164">
        <v>-0.879</v>
      </c>
      <c r="JO20" s="164">
        <v>2.8283999999999998</v>
      </c>
      <c r="JP20" s="164">
        <v>3.2465000000000002</v>
      </c>
      <c r="JQ20" s="164">
        <v>4.0930999999999997</v>
      </c>
      <c r="JR20" s="164">
        <v>3.194</v>
      </c>
      <c r="JS20" s="164">
        <v>3.4864000000000002</v>
      </c>
      <c r="JT20" s="163"/>
      <c r="JU20" s="164">
        <v>23.9</v>
      </c>
      <c r="JV20" s="163"/>
      <c r="JW20" s="164">
        <v>0.28999999999999998</v>
      </c>
      <c r="JX20" s="163"/>
      <c r="JY20" s="164">
        <v>-7.9459999999999997</v>
      </c>
      <c r="JZ20" s="164">
        <v>-1.5598000000000001</v>
      </c>
      <c r="KA20" s="164">
        <v>-26.443100000000001</v>
      </c>
      <c r="KB20" s="164">
        <v>-5.0804</v>
      </c>
      <c r="KC20" s="164">
        <v>-2.8149999999999999</v>
      </c>
      <c r="KD20" s="164">
        <v>-29.7241</v>
      </c>
      <c r="KE20" s="164">
        <v>1.8293999999999999</v>
      </c>
      <c r="KF20" s="164">
        <v>-15.9</v>
      </c>
      <c r="KG20" s="164">
        <v>0</v>
      </c>
      <c r="KH20" s="164">
        <v>48.109699999999997</v>
      </c>
      <c r="KI20" s="164">
        <v>-115.7662</v>
      </c>
    </row>
    <row r="21" spans="1:295" ht="18" customHeight="1" x14ac:dyDescent="0.3">
      <c r="A21" s="159" t="s">
        <v>90</v>
      </c>
      <c r="B21" s="159" t="s">
        <v>872</v>
      </c>
      <c r="C21" s="163"/>
      <c r="D21" s="163"/>
      <c r="E21" s="164">
        <v>-7.0652999999999997</v>
      </c>
      <c r="F21" s="164">
        <v>3.1964999999999999</v>
      </c>
      <c r="G21" s="164">
        <v>10.7592</v>
      </c>
      <c r="H21" s="163"/>
      <c r="I21" s="164">
        <v>14.4168</v>
      </c>
      <c r="J21" s="163"/>
      <c r="K21" s="164">
        <v>10.4344</v>
      </c>
      <c r="L21" s="164">
        <v>4.1238999999999999</v>
      </c>
      <c r="M21" s="163"/>
      <c r="N21" s="164">
        <v>-13.32</v>
      </c>
      <c r="O21" s="164">
        <v>-24.2</v>
      </c>
      <c r="P21" s="163"/>
      <c r="Q21" s="163"/>
      <c r="R21" s="164">
        <v>-17.600000000000001</v>
      </c>
      <c r="S21" s="164">
        <v>2.411</v>
      </c>
      <c r="T21" s="164">
        <v>1.238</v>
      </c>
      <c r="U21" s="164">
        <v>5.21</v>
      </c>
      <c r="V21" s="164">
        <v>5.0609999999999999</v>
      </c>
      <c r="W21" s="164">
        <v>8.9885000000000002</v>
      </c>
      <c r="X21" s="164">
        <v>2.5686</v>
      </c>
      <c r="Y21" s="164">
        <v>1.9793000000000001</v>
      </c>
      <c r="Z21" s="164">
        <v>2.3538000000000001</v>
      </c>
      <c r="AA21" s="163"/>
      <c r="AB21" s="164">
        <v>-0.74609999999999999</v>
      </c>
      <c r="AC21" s="164">
        <v>-1.4470000000000001</v>
      </c>
      <c r="AD21" s="164">
        <v>-1.45</v>
      </c>
      <c r="AE21" s="164">
        <v>4.1070000000000002</v>
      </c>
      <c r="AF21" s="164">
        <v>-6.66</v>
      </c>
      <c r="AG21" s="164">
        <v>-11</v>
      </c>
      <c r="AH21" s="164">
        <v>-1.1619999999999999</v>
      </c>
      <c r="AI21" s="164">
        <v>0.25600000000000001</v>
      </c>
      <c r="AJ21" s="163"/>
      <c r="AK21" s="164">
        <v>-15.84</v>
      </c>
      <c r="AL21" s="163"/>
      <c r="AM21" s="164">
        <v>-10.37</v>
      </c>
      <c r="AN21" s="164">
        <v>-10.45</v>
      </c>
      <c r="AO21" s="164">
        <v>3.2968000000000002</v>
      </c>
      <c r="AP21" s="164">
        <v>2.9464000000000001</v>
      </c>
      <c r="AQ21" s="164">
        <v>19.500399999999999</v>
      </c>
      <c r="AR21" s="164">
        <v>21.144600000000001</v>
      </c>
      <c r="AS21" s="164">
        <v>-15.943099999999999</v>
      </c>
      <c r="AT21" s="164">
        <v>-16.744900000000001</v>
      </c>
      <c r="AU21" s="164">
        <v>-16.427099999999999</v>
      </c>
      <c r="AV21" s="164">
        <v>0.7641</v>
      </c>
      <c r="AW21" s="164">
        <v>1.2096</v>
      </c>
      <c r="AX21" s="164">
        <v>-13.931699999999999</v>
      </c>
      <c r="AY21" s="164">
        <v>-11.118600000000001</v>
      </c>
      <c r="AZ21" s="164">
        <v>15.869300000000001</v>
      </c>
      <c r="BA21" s="164">
        <v>16.005600000000001</v>
      </c>
      <c r="BB21" s="164">
        <v>3.7309000000000001</v>
      </c>
      <c r="BC21" s="164">
        <v>12.5189</v>
      </c>
      <c r="BD21" s="164">
        <v>-5</v>
      </c>
      <c r="BE21" s="164">
        <v>-4.8</v>
      </c>
      <c r="BF21" s="164">
        <v>-18.578600000000002</v>
      </c>
      <c r="BG21" s="164">
        <v>-18.367599999999999</v>
      </c>
      <c r="BH21" s="164">
        <v>-0.91659999999999997</v>
      </c>
      <c r="BI21" s="163"/>
      <c r="BJ21" s="164">
        <v>-2.5548999999999999</v>
      </c>
      <c r="BK21" s="164">
        <v>-0.55400000000000005</v>
      </c>
      <c r="BL21" s="164">
        <v>1.2988</v>
      </c>
      <c r="BM21" s="164">
        <v>0.97499999999999998</v>
      </c>
      <c r="BN21" s="164">
        <v>-107.181</v>
      </c>
      <c r="BO21" s="164">
        <v>59.358499999999999</v>
      </c>
      <c r="BP21" s="164">
        <v>59.755200000000002</v>
      </c>
      <c r="BQ21" s="164">
        <v>44.195599999999999</v>
      </c>
      <c r="BR21" s="164">
        <v>-137.25200000000001</v>
      </c>
      <c r="BS21" s="163"/>
      <c r="BT21" s="163"/>
      <c r="BU21" s="163"/>
      <c r="BV21" s="164">
        <v>9.2810000000000006</v>
      </c>
      <c r="BW21" s="164">
        <v>7.96</v>
      </c>
      <c r="BX21" s="164">
        <v>4.59</v>
      </c>
      <c r="BY21" s="164">
        <v>-14.78</v>
      </c>
      <c r="BZ21" s="164">
        <v>-0.08</v>
      </c>
      <c r="CA21" s="164">
        <v>-25.313700000000001</v>
      </c>
      <c r="CB21" s="164">
        <v>-24.911799999999999</v>
      </c>
      <c r="CC21" s="164">
        <v>23.110700000000001</v>
      </c>
      <c r="CD21" s="164">
        <v>21.861599999999999</v>
      </c>
      <c r="CE21" s="164">
        <v>-3.6966000000000001</v>
      </c>
      <c r="CF21" s="164">
        <v>-12.236000000000001</v>
      </c>
      <c r="CG21" s="164">
        <v>-11.9709</v>
      </c>
      <c r="CH21" s="164">
        <v>-2.6901000000000002</v>
      </c>
      <c r="CI21" s="163"/>
      <c r="CJ21" s="164">
        <v>2.88</v>
      </c>
      <c r="CK21" s="164">
        <v>6.4119999999999999</v>
      </c>
      <c r="CL21" s="163"/>
      <c r="CM21" s="164">
        <v>-46.8</v>
      </c>
      <c r="CN21" s="164">
        <v>-2.2599999999999998</v>
      </c>
      <c r="CO21" s="164">
        <v>11.7691</v>
      </c>
      <c r="CP21" s="164">
        <v>11.196400000000001</v>
      </c>
      <c r="CQ21" s="164">
        <v>10.1183</v>
      </c>
      <c r="CR21" s="164">
        <v>71.017600000000002</v>
      </c>
      <c r="CS21" s="164">
        <v>70.934200000000004</v>
      </c>
      <c r="CT21" s="164">
        <v>-25.1645</v>
      </c>
      <c r="CU21" s="164">
        <v>-49.4998</v>
      </c>
      <c r="CV21" s="164">
        <v>-25.986699999999999</v>
      </c>
      <c r="CW21" s="164">
        <v>1.9839</v>
      </c>
      <c r="CX21" s="164">
        <v>26.67</v>
      </c>
      <c r="CY21" s="164">
        <v>9.6300000000000008</v>
      </c>
      <c r="CZ21" s="164">
        <v>15.473599999999999</v>
      </c>
      <c r="DA21" s="164">
        <v>15.237399999999999</v>
      </c>
      <c r="DB21" s="164">
        <v>-3.97</v>
      </c>
      <c r="DC21" s="164">
        <v>-9.7680000000000007</v>
      </c>
      <c r="DD21" s="163"/>
      <c r="DE21" s="163"/>
      <c r="DF21" s="164">
        <v>17.041499999999999</v>
      </c>
      <c r="DG21" s="164">
        <v>-13.1942</v>
      </c>
      <c r="DH21" s="164">
        <v>-1.8855999999999999</v>
      </c>
      <c r="DI21" s="164">
        <v>-24</v>
      </c>
      <c r="DJ21" s="164">
        <v>-25.1</v>
      </c>
      <c r="DK21" s="164">
        <v>-3.9184999999999999</v>
      </c>
      <c r="DL21" s="164">
        <v>-0.374</v>
      </c>
      <c r="DM21" s="164">
        <v>6.9443999999999999</v>
      </c>
      <c r="DN21" s="164">
        <v>6.6855000000000002</v>
      </c>
      <c r="DO21" s="164">
        <v>-0.05</v>
      </c>
      <c r="DP21" s="164">
        <v>-2.61</v>
      </c>
      <c r="DQ21" s="164">
        <v>11.733499999999999</v>
      </c>
      <c r="DR21" s="164">
        <v>-17.563500000000001</v>
      </c>
      <c r="DS21" s="164">
        <v>-5.26</v>
      </c>
      <c r="DT21" s="164">
        <v>-5.33</v>
      </c>
      <c r="DU21" s="164">
        <v>14.1</v>
      </c>
      <c r="DV21" s="164">
        <v>-1.29</v>
      </c>
      <c r="DW21" s="164">
        <v>-19.381799999999998</v>
      </c>
      <c r="DX21" s="164">
        <v>-9.6727000000000007</v>
      </c>
      <c r="DY21" s="164">
        <v>-38.767000000000003</v>
      </c>
      <c r="DZ21" s="164">
        <v>-38.4818</v>
      </c>
      <c r="EA21" s="163"/>
      <c r="EB21" s="164">
        <v>-23.2075</v>
      </c>
      <c r="EC21" s="164">
        <v>-30.9084</v>
      </c>
      <c r="ED21" s="164">
        <v>-30.9757</v>
      </c>
      <c r="EE21" s="164">
        <v>-16.323499999999999</v>
      </c>
      <c r="EF21" s="164">
        <v>-20.959299999999999</v>
      </c>
      <c r="EG21" s="164">
        <v>-11.842000000000001</v>
      </c>
      <c r="EH21" s="164">
        <v>-130.09299999999999</v>
      </c>
      <c r="EI21" s="164">
        <v>-61.813600000000001</v>
      </c>
      <c r="EJ21" s="163"/>
      <c r="EK21" s="164">
        <v>-11.581</v>
      </c>
      <c r="EL21" s="164">
        <v>-11.0184</v>
      </c>
      <c r="EM21" s="164">
        <v>14.023300000000001</v>
      </c>
      <c r="EN21" s="164">
        <v>-17.4665</v>
      </c>
      <c r="EO21" s="164">
        <v>-17.116399999999999</v>
      </c>
      <c r="EP21" s="164">
        <v>-6.66</v>
      </c>
      <c r="EQ21" s="164">
        <v>-21.549399999999999</v>
      </c>
      <c r="ER21" s="164">
        <v>-21.312999999999999</v>
      </c>
      <c r="ES21" s="164">
        <v>7.2205000000000004</v>
      </c>
      <c r="ET21" s="164">
        <v>0</v>
      </c>
      <c r="EU21" s="164">
        <v>-5.25</v>
      </c>
      <c r="EV21" s="164">
        <v>-1.3</v>
      </c>
      <c r="EW21" s="164">
        <v>5.2404000000000002</v>
      </c>
      <c r="EX21" s="164">
        <v>-35.902000000000001</v>
      </c>
      <c r="EY21" s="164">
        <v>-10.904999999999999</v>
      </c>
      <c r="EZ21" s="164">
        <v>-11.156599999999999</v>
      </c>
      <c r="FA21" s="164">
        <v>9.0627999999999993</v>
      </c>
      <c r="FB21" s="164">
        <v>5.3772000000000002</v>
      </c>
      <c r="FC21" s="164">
        <v>-23.353200000000001</v>
      </c>
      <c r="FD21" s="164">
        <v>6.0887000000000002</v>
      </c>
      <c r="FE21" s="163"/>
      <c r="FF21" s="164">
        <v>5.7038000000000002</v>
      </c>
      <c r="FG21" s="164">
        <v>0</v>
      </c>
      <c r="FH21" s="164">
        <v>0</v>
      </c>
      <c r="FI21" s="164">
        <v>0</v>
      </c>
      <c r="FJ21" s="164">
        <v>11.7219</v>
      </c>
      <c r="FK21" s="164">
        <v>12.224299999999999</v>
      </c>
      <c r="FL21" s="164">
        <v>-19.09</v>
      </c>
      <c r="FM21" s="164">
        <v>19.122699999999998</v>
      </c>
      <c r="FN21" s="164">
        <v>19.451499999999999</v>
      </c>
      <c r="FO21" s="164">
        <v>-6.2446000000000002</v>
      </c>
      <c r="FP21" s="164">
        <v>0</v>
      </c>
      <c r="FQ21" s="164">
        <v>20.392199999999999</v>
      </c>
      <c r="FR21" s="164">
        <v>-20</v>
      </c>
      <c r="FS21" s="164">
        <v>-1.9094</v>
      </c>
      <c r="FT21" s="164">
        <v>0.16500000000000001</v>
      </c>
      <c r="FU21" s="164">
        <v>0.7</v>
      </c>
      <c r="FV21" s="164">
        <v>3.04</v>
      </c>
      <c r="FW21" s="164">
        <v>-20.657599999999999</v>
      </c>
      <c r="FX21" s="163"/>
      <c r="FY21" s="164">
        <v>2.3410000000000002</v>
      </c>
      <c r="FZ21" s="164">
        <v>0.40400000000000003</v>
      </c>
      <c r="GA21" s="163"/>
      <c r="GB21" s="164">
        <v>14.89</v>
      </c>
      <c r="GC21" s="164">
        <v>-20.272400000000001</v>
      </c>
      <c r="GD21" s="164">
        <v>-12.3865</v>
      </c>
      <c r="GE21" s="164">
        <v>-2.11</v>
      </c>
      <c r="GF21" s="164">
        <v>16.655999999999999</v>
      </c>
      <c r="GG21" s="163"/>
      <c r="GH21" s="164">
        <v>16.886900000000001</v>
      </c>
      <c r="GI21" s="164">
        <v>-3.2092000000000001</v>
      </c>
      <c r="GJ21" s="164">
        <v>-3.5457000000000001</v>
      </c>
      <c r="GK21" s="164">
        <v>2.1356000000000002</v>
      </c>
      <c r="GL21" s="163"/>
      <c r="GM21" s="163"/>
      <c r="GN21" s="164">
        <v>-10.0829</v>
      </c>
      <c r="GO21" s="164">
        <v>-25.961300000000001</v>
      </c>
      <c r="GP21" s="164">
        <v>0.21110000000000001</v>
      </c>
      <c r="GQ21" s="164">
        <v>-18.965399999999999</v>
      </c>
      <c r="GR21" s="164">
        <v>3.6880999999999999</v>
      </c>
      <c r="GS21" s="164">
        <v>3.1021999999999998</v>
      </c>
      <c r="GT21" s="164">
        <v>112.86239999999999</v>
      </c>
      <c r="GU21" s="164">
        <v>-4.9946999999999999</v>
      </c>
      <c r="GV21" s="164">
        <v>-8.3066999999999993</v>
      </c>
      <c r="GW21" s="164">
        <v>7.7214</v>
      </c>
      <c r="GX21" s="164">
        <v>1.5820000000000001</v>
      </c>
      <c r="GY21" s="164">
        <v>5.2012999999999998</v>
      </c>
      <c r="GZ21" s="164">
        <v>5.1426999999999996</v>
      </c>
      <c r="HA21" s="164">
        <v>1</v>
      </c>
      <c r="HB21" s="163"/>
      <c r="HC21" s="164">
        <v>-7.8677000000000001</v>
      </c>
      <c r="HD21" s="164">
        <v>-5.45</v>
      </c>
      <c r="HE21" s="164">
        <v>0</v>
      </c>
      <c r="HF21" s="164">
        <v>22.986999999999998</v>
      </c>
      <c r="HG21" s="164">
        <v>4.3596000000000004</v>
      </c>
      <c r="HH21" s="164">
        <v>73.422899999999998</v>
      </c>
      <c r="HI21" s="163"/>
      <c r="HJ21" s="164">
        <v>33.3337</v>
      </c>
      <c r="HK21" s="164">
        <v>0</v>
      </c>
      <c r="HL21" s="164">
        <v>0</v>
      </c>
      <c r="HM21" s="164">
        <v>-10.5961</v>
      </c>
      <c r="HN21" s="164">
        <v>-10.068</v>
      </c>
      <c r="HO21" s="163"/>
      <c r="HP21" s="163"/>
      <c r="HQ21" s="164">
        <v>-8.8922000000000008</v>
      </c>
      <c r="HR21" s="164">
        <v>-8.8646999999999991</v>
      </c>
      <c r="HS21" s="164">
        <v>-8.2392000000000003</v>
      </c>
      <c r="HT21" s="164">
        <v>-8.5815999999999999</v>
      </c>
      <c r="HU21" s="164">
        <v>21.16</v>
      </c>
      <c r="HV21" s="164">
        <v>21.19</v>
      </c>
      <c r="HW21" s="164">
        <v>-32</v>
      </c>
      <c r="HX21" s="164">
        <v>-32.1</v>
      </c>
      <c r="HY21" s="164">
        <v>0.49349999999999999</v>
      </c>
      <c r="HZ21" s="164">
        <v>-6.4</v>
      </c>
      <c r="IA21" s="164">
        <v>55.272100000000002</v>
      </c>
      <c r="IB21" s="164">
        <v>67.859099999999998</v>
      </c>
      <c r="IC21" s="163"/>
      <c r="ID21" s="164">
        <v>-16.100000000000001</v>
      </c>
      <c r="IE21" s="164">
        <v>-38.4</v>
      </c>
      <c r="IF21" s="164">
        <v>-9.6999999999999993</v>
      </c>
      <c r="IG21" s="164">
        <v>-10.199999999999999</v>
      </c>
      <c r="IH21" s="163"/>
      <c r="II21" s="164">
        <v>-18.258099999999999</v>
      </c>
      <c r="IJ21" s="164">
        <v>-141.68039999999999</v>
      </c>
      <c r="IK21" s="164">
        <v>30.6813</v>
      </c>
      <c r="IL21" s="164">
        <v>-271.01560000000001</v>
      </c>
      <c r="IM21" s="164">
        <v>-12.0097</v>
      </c>
      <c r="IN21" s="163"/>
      <c r="IO21" s="164">
        <v>66.499899999999997</v>
      </c>
      <c r="IP21" s="164">
        <v>106.19110000000001</v>
      </c>
      <c r="IQ21" s="164">
        <v>161.29079999999999</v>
      </c>
      <c r="IR21" s="164">
        <v>67.148899999999998</v>
      </c>
      <c r="IS21" s="164">
        <v>-12.742599999999999</v>
      </c>
      <c r="IT21" s="164">
        <v>18.406099999999999</v>
      </c>
      <c r="IU21" s="164">
        <v>17.975000000000001</v>
      </c>
      <c r="IV21" s="164">
        <v>-49.887700000000002</v>
      </c>
      <c r="IW21" s="164">
        <v>151.1086</v>
      </c>
      <c r="IX21" s="164">
        <v>-186.83199999999999</v>
      </c>
      <c r="IY21" s="164">
        <v>-36.970799999999997</v>
      </c>
      <c r="IZ21" s="164">
        <v>40.830599999999997</v>
      </c>
      <c r="JA21" s="164">
        <v>0.4456</v>
      </c>
      <c r="JB21" s="164">
        <v>7.5620000000000003</v>
      </c>
      <c r="JC21" s="164">
        <v>-8.4</v>
      </c>
      <c r="JD21" s="164">
        <v>-0.92500000000000004</v>
      </c>
      <c r="JE21" s="164">
        <v>-0.94099999999999995</v>
      </c>
      <c r="JF21" s="164">
        <v>3.04</v>
      </c>
      <c r="JG21" s="164">
        <v>0.64</v>
      </c>
      <c r="JH21" s="164">
        <v>-3.7014999999999998</v>
      </c>
      <c r="JI21" s="164">
        <v>-6.2973999999999997</v>
      </c>
      <c r="JJ21" s="164">
        <v>-2.9000000000000001E-2</v>
      </c>
      <c r="JK21" s="164">
        <v>1.2314000000000001</v>
      </c>
      <c r="JL21" s="164">
        <v>-0.6</v>
      </c>
      <c r="JM21" s="164">
        <v>0.27200000000000002</v>
      </c>
      <c r="JN21" s="164">
        <v>0.78400000000000003</v>
      </c>
      <c r="JO21" s="164">
        <v>2.8180999999999998</v>
      </c>
      <c r="JP21" s="164">
        <v>3.2562000000000002</v>
      </c>
      <c r="JQ21" s="164">
        <v>3.1833999999999998</v>
      </c>
      <c r="JR21" s="164">
        <v>3.4007000000000001</v>
      </c>
      <c r="JS21" s="164">
        <v>3.1212</v>
      </c>
      <c r="JT21" s="163"/>
      <c r="JU21" s="164">
        <v>24.7</v>
      </c>
      <c r="JV21" s="163"/>
      <c r="JW21" s="164">
        <v>0.42</v>
      </c>
      <c r="JX21" s="163"/>
      <c r="JY21" s="164">
        <v>-14.798999999999999</v>
      </c>
      <c r="JZ21" s="164">
        <v>1.871</v>
      </c>
      <c r="KA21" s="164">
        <v>-21.5214</v>
      </c>
      <c r="KB21" s="164">
        <v>-10.9093</v>
      </c>
      <c r="KC21" s="164">
        <v>-5.9753999999999996</v>
      </c>
      <c r="KD21" s="164">
        <v>-24.124600000000001</v>
      </c>
      <c r="KE21" s="164">
        <v>1.5544</v>
      </c>
      <c r="KF21" s="164">
        <v>-16.2</v>
      </c>
      <c r="KG21" s="164">
        <v>-0.5</v>
      </c>
      <c r="KH21" s="164">
        <v>29.7928</v>
      </c>
      <c r="KI21" s="164">
        <v>-102.18470000000001</v>
      </c>
    </row>
    <row r="22" spans="1:295" ht="18" customHeight="1" x14ac:dyDescent="0.3">
      <c r="A22" s="159" t="s">
        <v>90</v>
      </c>
      <c r="B22" s="159" t="s">
        <v>873</v>
      </c>
      <c r="C22" s="163"/>
      <c r="D22" s="163"/>
      <c r="E22" s="164">
        <v>-7.2148000000000003</v>
      </c>
      <c r="F22" s="164">
        <v>2.2698999999999998</v>
      </c>
      <c r="G22" s="164">
        <v>10.300599999999999</v>
      </c>
      <c r="H22" s="163"/>
      <c r="I22" s="164">
        <v>15.244899999999999</v>
      </c>
      <c r="J22" s="163"/>
      <c r="K22" s="164">
        <v>11.566599999999999</v>
      </c>
      <c r="L22" s="164">
        <v>4.6788999999999996</v>
      </c>
      <c r="M22" s="163"/>
      <c r="N22" s="164">
        <v>-15.54</v>
      </c>
      <c r="O22" s="163"/>
      <c r="P22" s="163"/>
      <c r="Q22" s="164">
        <v>1.6559999999999999</v>
      </c>
      <c r="R22" s="163"/>
      <c r="S22" s="164">
        <v>2.4117000000000002</v>
      </c>
      <c r="T22" s="164">
        <v>-0.42630000000000001</v>
      </c>
      <c r="U22" s="164">
        <v>5.8136000000000001</v>
      </c>
      <c r="V22" s="164">
        <v>5.9005000000000001</v>
      </c>
      <c r="W22" s="164">
        <v>10.1092</v>
      </c>
      <c r="X22" s="164">
        <v>3.4922</v>
      </c>
      <c r="Y22" s="164">
        <v>1.9675</v>
      </c>
      <c r="Z22" s="164">
        <v>2.4241000000000001</v>
      </c>
      <c r="AA22" s="163"/>
      <c r="AB22" s="164">
        <v>-0.81579999999999997</v>
      </c>
      <c r="AC22" s="164">
        <v>-1.349</v>
      </c>
      <c r="AD22" s="164">
        <v>-1.333</v>
      </c>
      <c r="AE22" s="164">
        <v>3.9249999999999998</v>
      </c>
      <c r="AF22" s="164">
        <v>-4.4400000000000004</v>
      </c>
      <c r="AG22" s="163"/>
      <c r="AH22" s="164">
        <v>-1.288</v>
      </c>
      <c r="AI22" s="164">
        <v>0.254</v>
      </c>
      <c r="AJ22" s="163"/>
      <c r="AK22" s="164">
        <v>-15.37</v>
      </c>
      <c r="AL22" s="163"/>
      <c r="AM22" s="164">
        <v>-10.16</v>
      </c>
      <c r="AN22" s="164">
        <v>-9.9700000000000006</v>
      </c>
      <c r="AO22" s="164">
        <v>3.7488000000000001</v>
      </c>
      <c r="AP22" s="164">
        <v>2.8593999999999999</v>
      </c>
      <c r="AQ22" s="164">
        <v>20.7576</v>
      </c>
      <c r="AR22" s="164">
        <v>22.291599999999999</v>
      </c>
      <c r="AS22" s="164">
        <v>-15.963699999999999</v>
      </c>
      <c r="AT22" s="164">
        <v>-19.424099999999999</v>
      </c>
      <c r="AU22" s="164">
        <v>-18.25</v>
      </c>
      <c r="AV22" s="164">
        <v>9.3361000000000001</v>
      </c>
      <c r="AW22" s="164">
        <v>15.063700000000001</v>
      </c>
      <c r="AX22" s="164">
        <v>-14.333600000000001</v>
      </c>
      <c r="AY22" s="164">
        <v>-12.190300000000001</v>
      </c>
      <c r="AZ22" s="164">
        <v>22.5563</v>
      </c>
      <c r="BA22" s="164">
        <v>22.616599999999998</v>
      </c>
      <c r="BB22" s="164">
        <v>7.2351000000000001</v>
      </c>
      <c r="BC22" s="164">
        <v>11.428699999999999</v>
      </c>
      <c r="BD22" s="164">
        <v>-4.8</v>
      </c>
      <c r="BE22" s="164">
        <v>-4.8</v>
      </c>
      <c r="BF22" s="164">
        <v>-15.7005</v>
      </c>
      <c r="BG22" s="164">
        <v>-15.855700000000001</v>
      </c>
      <c r="BH22" s="164">
        <v>-0.8377</v>
      </c>
      <c r="BI22" s="163"/>
      <c r="BJ22" s="164">
        <v>-3.4992000000000001</v>
      </c>
      <c r="BK22" s="164">
        <v>5.8200000000000002E-2</v>
      </c>
      <c r="BL22" s="164">
        <v>1.8613999999999999</v>
      </c>
      <c r="BM22" s="164">
        <v>1.2292000000000001</v>
      </c>
      <c r="BN22" s="164">
        <v>-86.489400000000003</v>
      </c>
      <c r="BO22" s="164">
        <v>58.503999999999998</v>
      </c>
      <c r="BP22" s="164">
        <v>57.985100000000003</v>
      </c>
      <c r="BQ22" s="164">
        <v>28.806000000000001</v>
      </c>
      <c r="BR22" s="164">
        <v>-120.7529</v>
      </c>
      <c r="BS22" s="163"/>
      <c r="BT22" s="163"/>
      <c r="BU22" s="163"/>
      <c r="BV22" s="164">
        <v>10.039400000000001</v>
      </c>
      <c r="BW22" s="164">
        <v>8.01</v>
      </c>
      <c r="BX22" s="164">
        <v>4.8</v>
      </c>
      <c r="BY22" s="164">
        <v>-14.24</v>
      </c>
      <c r="BZ22" s="164">
        <v>0.19</v>
      </c>
      <c r="CA22" s="164">
        <v>-23.304300000000001</v>
      </c>
      <c r="CB22" s="164">
        <v>-22.634599999999999</v>
      </c>
      <c r="CC22" s="164">
        <v>21.630400000000002</v>
      </c>
      <c r="CD22" s="164">
        <v>20.5672</v>
      </c>
      <c r="CE22" s="164">
        <v>-4.1802000000000001</v>
      </c>
      <c r="CF22" s="164">
        <v>-13.7682</v>
      </c>
      <c r="CG22" s="164">
        <v>-13.3718</v>
      </c>
      <c r="CH22" s="164">
        <v>-4.1982999999999997</v>
      </c>
      <c r="CI22" s="163"/>
      <c r="CJ22" s="163"/>
      <c r="CK22" s="163"/>
      <c r="CL22" s="163"/>
      <c r="CM22" s="164">
        <v>-40.9</v>
      </c>
      <c r="CN22" s="164">
        <v>-2.23</v>
      </c>
      <c r="CO22" s="164">
        <v>12.4763</v>
      </c>
      <c r="CP22" s="164">
        <v>11.670199999999999</v>
      </c>
      <c r="CQ22" s="164">
        <v>10.7399</v>
      </c>
      <c r="CR22" s="164">
        <v>65.677800000000005</v>
      </c>
      <c r="CS22" s="164">
        <v>66.141099999999994</v>
      </c>
      <c r="CT22" s="164">
        <v>-25.039899999999999</v>
      </c>
      <c r="CU22" s="164">
        <v>-43.733899999999998</v>
      </c>
      <c r="CV22" s="164">
        <v>-26.206099999999999</v>
      </c>
      <c r="CW22" s="164">
        <v>2.3454000000000002</v>
      </c>
      <c r="CX22" s="164">
        <v>26.63</v>
      </c>
      <c r="CY22" s="164">
        <v>9.5299999999999994</v>
      </c>
      <c r="CZ22" s="164">
        <v>16.567399999999999</v>
      </c>
      <c r="DA22" s="164">
        <v>16.507000000000001</v>
      </c>
      <c r="DB22" s="164">
        <v>-4.0199999999999996</v>
      </c>
      <c r="DC22" s="164">
        <v>-10.36</v>
      </c>
      <c r="DD22" s="163"/>
      <c r="DE22" s="163"/>
      <c r="DF22" s="164">
        <v>10.7685</v>
      </c>
      <c r="DG22" s="164">
        <v>-13.8757</v>
      </c>
      <c r="DH22" s="164">
        <v>-1.9717</v>
      </c>
      <c r="DI22" s="164">
        <v>-23.9</v>
      </c>
      <c r="DJ22" s="163"/>
      <c r="DK22" s="164">
        <v>-4.22</v>
      </c>
      <c r="DL22" s="164">
        <v>0.56689999999999996</v>
      </c>
      <c r="DM22" s="164">
        <v>9.7832000000000008</v>
      </c>
      <c r="DN22" s="164">
        <v>8.1699000000000002</v>
      </c>
      <c r="DO22" s="164">
        <v>1.08</v>
      </c>
      <c r="DP22" s="164">
        <v>-3.11</v>
      </c>
      <c r="DQ22" s="164">
        <v>10.865500000000001</v>
      </c>
      <c r="DR22" s="164">
        <v>-11.5732</v>
      </c>
      <c r="DS22" s="164">
        <v>-4.83</v>
      </c>
      <c r="DT22" s="164">
        <v>-4.9400000000000004</v>
      </c>
      <c r="DU22" s="164">
        <v>13.38</v>
      </c>
      <c r="DV22" s="164">
        <v>-0.56999999999999995</v>
      </c>
      <c r="DW22" s="164">
        <v>-14.1455</v>
      </c>
      <c r="DX22" s="164">
        <v>-7.2817999999999996</v>
      </c>
      <c r="DY22" s="164">
        <v>-36.075499999999998</v>
      </c>
      <c r="DZ22" s="164">
        <v>-35.045499999999997</v>
      </c>
      <c r="EA22" s="163"/>
      <c r="EB22" s="164">
        <v>-18.586200000000002</v>
      </c>
      <c r="EC22" s="164">
        <v>-24.432700000000001</v>
      </c>
      <c r="ED22" s="164">
        <v>-24.972300000000001</v>
      </c>
      <c r="EE22" s="164">
        <v>-16.598800000000001</v>
      </c>
      <c r="EF22" s="164">
        <v>-19.884499999999999</v>
      </c>
      <c r="EG22" s="164">
        <v>-11.185</v>
      </c>
      <c r="EH22" s="164">
        <v>-114.6602</v>
      </c>
      <c r="EI22" s="164">
        <v>-63.7849</v>
      </c>
      <c r="EJ22" s="163"/>
      <c r="EK22" s="164">
        <v>-12.8119</v>
      </c>
      <c r="EL22" s="164">
        <v>-11.475199999999999</v>
      </c>
      <c r="EM22" s="164">
        <v>10.3232</v>
      </c>
      <c r="EN22" s="164">
        <v>-15.5755</v>
      </c>
      <c r="EO22" s="164">
        <v>-14.3378</v>
      </c>
      <c r="EP22" s="164">
        <v>32.271999999999998</v>
      </c>
      <c r="EQ22" s="164">
        <v>-20.363299999999999</v>
      </c>
      <c r="ER22" s="164">
        <v>-19.6815</v>
      </c>
      <c r="ES22" s="164">
        <v>3.0571999999999999</v>
      </c>
      <c r="ET22" s="164">
        <v>0</v>
      </c>
      <c r="EU22" s="164">
        <v>-11.01</v>
      </c>
      <c r="EV22" s="164">
        <v>2.9</v>
      </c>
      <c r="EW22" s="164">
        <v>5.3779000000000003</v>
      </c>
      <c r="EX22" s="164">
        <v>-33.993200000000002</v>
      </c>
      <c r="EY22" s="164">
        <v>-10.2813</v>
      </c>
      <c r="EZ22" s="164">
        <v>-10.412800000000001</v>
      </c>
      <c r="FA22" s="164">
        <v>7.9706000000000001</v>
      </c>
      <c r="FB22" s="164">
        <v>7.2239000000000004</v>
      </c>
      <c r="FC22" s="164">
        <v>-20.844799999999999</v>
      </c>
      <c r="FD22" s="164">
        <v>6.0941999999999998</v>
      </c>
      <c r="FE22" s="163"/>
      <c r="FF22" s="164">
        <v>5.7256</v>
      </c>
      <c r="FG22" s="164">
        <v>5.0289999999999999</v>
      </c>
      <c r="FH22" s="164">
        <v>4.9562999999999997</v>
      </c>
      <c r="FI22" s="164">
        <v>0</v>
      </c>
      <c r="FJ22" s="164">
        <v>9.8798999999999992</v>
      </c>
      <c r="FK22" s="164">
        <v>10.0474</v>
      </c>
      <c r="FL22" s="164">
        <v>-22.271699999999999</v>
      </c>
      <c r="FM22" s="164">
        <v>16.024999999999999</v>
      </c>
      <c r="FN22" s="164">
        <v>15.7478</v>
      </c>
      <c r="FO22" s="164">
        <v>-8.7408999999999999</v>
      </c>
      <c r="FP22" s="163"/>
      <c r="FQ22" s="164">
        <v>21.881399999999999</v>
      </c>
      <c r="FR22" s="164">
        <v>-19.88</v>
      </c>
      <c r="FS22" s="164">
        <v>-1.7134</v>
      </c>
      <c r="FT22" s="164">
        <v>0.14760000000000001</v>
      </c>
      <c r="FU22" s="164">
        <v>0.76</v>
      </c>
      <c r="FV22" s="164">
        <v>2.41</v>
      </c>
      <c r="FW22" s="164">
        <v>-22.1508</v>
      </c>
      <c r="FX22" s="163"/>
      <c r="FY22" s="164">
        <v>2.319</v>
      </c>
      <c r="FZ22" s="164">
        <v>0.371</v>
      </c>
      <c r="GA22" s="163"/>
      <c r="GB22" s="164">
        <v>14.06</v>
      </c>
      <c r="GC22" s="164">
        <v>-18.585699999999999</v>
      </c>
      <c r="GD22" s="164">
        <v>-9.8153000000000006</v>
      </c>
      <c r="GE22" s="163"/>
      <c r="GF22" s="164">
        <v>15.7759</v>
      </c>
      <c r="GG22" s="163"/>
      <c r="GH22" s="164">
        <v>17.6099</v>
      </c>
      <c r="GI22" s="164">
        <v>-3.1766999999999999</v>
      </c>
      <c r="GJ22" s="164">
        <v>-3.3822000000000001</v>
      </c>
      <c r="GK22" s="164">
        <v>2.2214999999999998</v>
      </c>
      <c r="GL22" s="163"/>
      <c r="GM22" s="163"/>
      <c r="GN22" s="163"/>
      <c r="GO22" s="164">
        <v>-25.9145</v>
      </c>
      <c r="GP22" s="164">
        <v>9.6799999999999997E-2</v>
      </c>
      <c r="GQ22" s="164">
        <v>-18.956399999999999</v>
      </c>
      <c r="GR22" s="164">
        <v>2.2970999999999999</v>
      </c>
      <c r="GS22" s="164">
        <v>2.6827000000000001</v>
      </c>
      <c r="GT22" s="164">
        <v>119.2492</v>
      </c>
      <c r="GU22" s="164">
        <v>-4.7435</v>
      </c>
      <c r="GV22" s="164">
        <v>-9.7360000000000007</v>
      </c>
      <c r="GW22" s="164">
        <v>7.7584</v>
      </c>
      <c r="GX22" s="163"/>
      <c r="GY22" s="164">
        <v>5.5820999999999996</v>
      </c>
      <c r="GZ22" s="164">
        <v>5.6332000000000004</v>
      </c>
      <c r="HA22" s="163"/>
      <c r="HB22" s="163"/>
      <c r="HC22" s="164">
        <v>-12.541600000000001</v>
      </c>
      <c r="HD22" s="164">
        <v>-4.6100000000000003</v>
      </c>
      <c r="HE22" s="164">
        <v>-3.3138000000000001</v>
      </c>
      <c r="HF22" s="164">
        <v>13.163600000000001</v>
      </c>
      <c r="HG22" s="164">
        <v>10.465199999999999</v>
      </c>
      <c r="HH22" s="164">
        <v>85.990600000000001</v>
      </c>
      <c r="HI22" s="163"/>
      <c r="HJ22" s="164">
        <v>17.118099999999998</v>
      </c>
      <c r="HK22" s="163"/>
      <c r="HL22" s="164">
        <v>0</v>
      </c>
      <c r="HM22" s="164">
        <v>0</v>
      </c>
      <c r="HN22" s="164">
        <v>0</v>
      </c>
      <c r="HO22" s="164">
        <v>0</v>
      </c>
      <c r="HP22" s="164">
        <v>7.4423000000000004</v>
      </c>
      <c r="HQ22" s="164">
        <v>-9.1777999999999995</v>
      </c>
      <c r="HR22" s="164">
        <v>-9.0129999999999999</v>
      </c>
      <c r="HS22" s="164">
        <v>-8.8500999999999994</v>
      </c>
      <c r="HT22" s="164">
        <v>-8.7462999999999997</v>
      </c>
      <c r="HU22" s="164">
        <v>31.61</v>
      </c>
      <c r="HV22" s="164">
        <v>31.93</v>
      </c>
      <c r="HW22" s="164">
        <v>-32.9</v>
      </c>
      <c r="HX22" s="164">
        <v>-32.700000000000003</v>
      </c>
      <c r="HY22" s="164">
        <v>0.58140000000000003</v>
      </c>
      <c r="HZ22" s="164">
        <v>-3.44</v>
      </c>
      <c r="IA22" s="164">
        <v>66.400199999999998</v>
      </c>
      <c r="IB22" s="164">
        <v>58.122700000000002</v>
      </c>
      <c r="IC22" s="163"/>
      <c r="ID22" s="164">
        <v>-16.100000000000001</v>
      </c>
      <c r="IE22" s="164">
        <v>-38.9</v>
      </c>
      <c r="IF22" s="164">
        <v>-8</v>
      </c>
      <c r="IG22" s="164">
        <v>-8.5</v>
      </c>
      <c r="IH22" s="164">
        <v>-17.933700000000002</v>
      </c>
      <c r="II22" s="163"/>
      <c r="IJ22" s="164">
        <v>-169.0788</v>
      </c>
      <c r="IK22" s="164">
        <v>11.6783</v>
      </c>
      <c r="IL22" s="164">
        <v>-220.55430000000001</v>
      </c>
      <c r="IM22" s="164">
        <v>-8.6754999999999995</v>
      </c>
      <c r="IN22" s="163"/>
      <c r="IO22" s="164">
        <v>51.731200000000001</v>
      </c>
      <c r="IP22" s="164">
        <v>121.04770000000001</v>
      </c>
      <c r="IQ22" s="164">
        <v>126.8537</v>
      </c>
      <c r="IR22" s="164">
        <v>113.2289</v>
      </c>
      <c r="IS22" s="164">
        <v>-25.377600000000001</v>
      </c>
      <c r="IT22" s="164">
        <v>13.0389</v>
      </c>
      <c r="IU22" s="164">
        <v>9.6441999999999997</v>
      </c>
      <c r="IV22" s="164">
        <v>-17.614799999999999</v>
      </c>
      <c r="IW22" s="164">
        <v>84.330100000000002</v>
      </c>
      <c r="IX22" s="164">
        <v>-230.9187</v>
      </c>
      <c r="IY22" s="164">
        <v>-4.6893000000000002</v>
      </c>
      <c r="IZ22" s="164">
        <v>5.5056000000000003</v>
      </c>
      <c r="JA22" s="164">
        <v>0.84599999999999997</v>
      </c>
      <c r="JB22" s="164">
        <v>7.4560000000000004</v>
      </c>
      <c r="JC22" s="164">
        <v>-8.7200000000000006</v>
      </c>
      <c r="JD22" s="164">
        <v>-0.81699999999999995</v>
      </c>
      <c r="JE22" s="164">
        <v>-0.81899999999999995</v>
      </c>
      <c r="JF22" s="164">
        <v>3.68</v>
      </c>
      <c r="JG22" s="164">
        <v>-0.08</v>
      </c>
      <c r="JH22" s="164">
        <v>-3.6286999999999998</v>
      </c>
      <c r="JI22" s="164">
        <v>-5.4764999999999997</v>
      </c>
      <c r="JJ22" s="164">
        <v>0.64549999999999996</v>
      </c>
      <c r="JK22" s="164">
        <v>0.99639999999999995</v>
      </c>
      <c r="JL22" s="164">
        <v>-1.8</v>
      </c>
      <c r="JM22" s="164">
        <v>-0.81599999999999995</v>
      </c>
      <c r="JN22" s="164">
        <v>-1.6970000000000001</v>
      </c>
      <c r="JO22" s="163"/>
      <c r="JP22" s="163"/>
      <c r="JQ22" s="164">
        <v>5.5180999999999996</v>
      </c>
      <c r="JR22" s="164">
        <v>2.8203999999999998</v>
      </c>
      <c r="JS22" s="164">
        <v>3.8923000000000001</v>
      </c>
      <c r="JT22" s="163"/>
      <c r="JU22" s="164">
        <v>24.5</v>
      </c>
      <c r="JV22" s="163"/>
      <c r="JW22" s="164">
        <v>0.48</v>
      </c>
      <c r="JX22" s="163"/>
      <c r="JY22" s="164">
        <v>-16.541599999999999</v>
      </c>
      <c r="JZ22" s="164">
        <v>1.0077</v>
      </c>
      <c r="KA22" s="164">
        <v>-22.716200000000001</v>
      </c>
      <c r="KB22" s="164">
        <v>-12.6069</v>
      </c>
      <c r="KC22" s="164">
        <v>-6.0374999999999996</v>
      </c>
      <c r="KD22" s="164">
        <v>-25.485099999999999</v>
      </c>
      <c r="KE22" s="163"/>
      <c r="KF22" s="164">
        <v>-16.7</v>
      </c>
      <c r="KG22" s="164">
        <v>0.3</v>
      </c>
      <c r="KH22" s="164">
        <v>31.0974</v>
      </c>
      <c r="KI22" s="164">
        <v>-101.4342</v>
      </c>
    </row>
    <row r="23" spans="1:295" ht="18" customHeight="1" x14ac:dyDescent="0.3">
      <c r="A23" s="159" t="s">
        <v>90</v>
      </c>
      <c r="B23" s="159" t="s">
        <v>874</v>
      </c>
      <c r="C23" s="163"/>
      <c r="D23" s="163"/>
      <c r="E23" s="164">
        <v>-6.7652999999999999</v>
      </c>
      <c r="F23" s="164">
        <v>1.9894000000000001</v>
      </c>
      <c r="G23" s="164">
        <v>10.579499999999999</v>
      </c>
      <c r="H23" s="163"/>
      <c r="I23" s="164">
        <v>16.1495</v>
      </c>
      <c r="J23" s="163"/>
      <c r="K23" s="164">
        <v>14.557499999999999</v>
      </c>
      <c r="L23" s="164">
        <v>6.0448000000000004</v>
      </c>
      <c r="M23" s="163"/>
      <c r="N23" s="164">
        <v>-17.760000000000002</v>
      </c>
      <c r="O23" s="164">
        <v>-28.6</v>
      </c>
      <c r="P23" s="164">
        <v>4.4000000000000004</v>
      </c>
      <c r="Q23" s="163"/>
      <c r="R23" s="164">
        <v>-22</v>
      </c>
      <c r="S23" s="164">
        <v>1.3149999999999999</v>
      </c>
      <c r="T23" s="164">
        <v>-0.95099999999999996</v>
      </c>
      <c r="U23" s="164">
        <v>6.1618000000000004</v>
      </c>
      <c r="V23" s="164">
        <v>6.3254999999999999</v>
      </c>
      <c r="W23" s="164">
        <v>10.701499999999999</v>
      </c>
      <c r="X23" s="164">
        <v>3.4403999999999999</v>
      </c>
      <c r="Y23" s="164">
        <v>2.0440999999999998</v>
      </c>
      <c r="Z23" s="164">
        <v>2.5125999999999999</v>
      </c>
      <c r="AA23" s="163"/>
      <c r="AB23" s="164">
        <v>-0.70609999999999995</v>
      </c>
      <c r="AC23" s="164">
        <v>-1.2949999999999999</v>
      </c>
      <c r="AD23" s="164">
        <v>-1.2609999999999999</v>
      </c>
      <c r="AE23" s="164">
        <v>3.8919999999999999</v>
      </c>
      <c r="AF23" s="164">
        <v>-4.4400000000000004</v>
      </c>
      <c r="AG23" s="164">
        <v>-6.6</v>
      </c>
      <c r="AH23" s="164">
        <v>-1.3180000000000001</v>
      </c>
      <c r="AI23" s="164">
        <v>0.251</v>
      </c>
      <c r="AJ23" s="163"/>
      <c r="AK23" s="164">
        <v>-14.54</v>
      </c>
      <c r="AL23" s="163"/>
      <c r="AM23" s="164">
        <v>-10.46</v>
      </c>
      <c r="AN23" s="164">
        <v>-10.42</v>
      </c>
      <c r="AO23" s="164">
        <v>5.2267999999999999</v>
      </c>
      <c r="AP23" s="164">
        <v>2.8414000000000001</v>
      </c>
      <c r="AQ23" s="164">
        <v>21.180700000000002</v>
      </c>
      <c r="AR23" s="164">
        <v>22.573699999999999</v>
      </c>
      <c r="AS23" s="164">
        <v>-12.484999999999999</v>
      </c>
      <c r="AT23" s="164">
        <v>-16.343</v>
      </c>
      <c r="AU23" s="164">
        <v>-15.3779</v>
      </c>
      <c r="AV23" s="164">
        <v>11.569100000000001</v>
      </c>
      <c r="AW23" s="164">
        <v>16.274799999999999</v>
      </c>
      <c r="AX23" s="164">
        <v>-15.9411</v>
      </c>
      <c r="AY23" s="164">
        <v>-13.931699999999999</v>
      </c>
      <c r="AZ23" s="164">
        <v>24.347899999999999</v>
      </c>
      <c r="BA23" s="164">
        <v>23.945599999999999</v>
      </c>
      <c r="BB23" s="164">
        <v>0.2792</v>
      </c>
      <c r="BC23" s="164">
        <v>10.524100000000001</v>
      </c>
      <c r="BD23" s="164">
        <v>-4.5</v>
      </c>
      <c r="BE23" s="164">
        <v>-4.4000000000000004</v>
      </c>
      <c r="BF23" s="164">
        <v>-18.9072</v>
      </c>
      <c r="BG23" s="164">
        <v>-18.834900000000001</v>
      </c>
      <c r="BH23" s="164">
        <v>-1.1153999999999999</v>
      </c>
      <c r="BI23" s="163"/>
      <c r="BJ23" s="164">
        <v>-3.2500000000000001E-2</v>
      </c>
      <c r="BK23" s="164">
        <v>1.6497999999999999</v>
      </c>
      <c r="BL23" s="164">
        <v>2.9533999999999998</v>
      </c>
      <c r="BM23" s="164">
        <v>2.0954000000000002</v>
      </c>
      <c r="BN23" s="164">
        <v>-68.971800000000002</v>
      </c>
      <c r="BO23" s="164">
        <v>56.611800000000002</v>
      </c>
      <c r="BP23" s="164">
        <v>56.184600000000003</v>
      </c>
      <c r="BQ23" s="164">
        <v>19.639700000000001</v>
      </c>
      <c r="BR23" s="164">
        <v>-105.4466</v>
      </c>
      <c r="BS23" s="163"/>
      <c r="BT23" s="163"/>
      <c r="BU23" s="163"/>
      <c r="BV23" s="164">
        <v>13.193</v>
      </c>
      <c r="BW23" s="164">
        <v>8.42</v>
      </c>
      <c r="BX23" s="164">
        <v>5.49</v>
      </c>
      <c r="BY23" s="164">
        <v>-12.9</v>
      </c>
      <c r="BZ23" s="164">
        <v>1.05</v>
      </c>
      <c r="CA23" s="164">
        <v>-25.581600000000002</v>
      </c>
      <c r="CB23" s="164">
        <v>-25.983499999999999</v>
      </c>
      <c r="CC23" s="164">
        <v>23.121300000000002</v>
      </c>
      <c r="CD23" s="164">
        <v>21.892399999999999</v>
      </c>
      <c r="CE23" s="164">
        <v>-6.3052999999999999</v>
      </c>
      <c r="CF23" s="164">
        <v>-10.6731</v>
      </c>
      <c r="CG23" s="164">
        <v>-10.7628</v>
      </c>
      <c r="CH23" s="164">
        <v>0.50549999999999995</v>
      </c>
      <c r="CI23" s="164">
        <v>0</v>
      </c>
      <c r="CJ23" s="163"/>
      <c r="CK23" s="163"/>
      <c r="CL23" s="163"/>
      <c r="CM23" s="164">
        <v>-37.1</v>
      </c>
      <c r="CN23" s="164">
        <v>-2.5499999999999998</v>
      </c>
      <c r="CO23" s="164">
        <v>15.5473</v>
      </c>
      <c r="CP23" s="164">
        <v>15.7583</v>
      </c>
      <c r="CQ23" s="164">
        <v>14.408300000000001</v>
      </c>
      <c r="CR23" s="164">
        <v>63.322800000000001</v>
      </c>
      <c r="CS23" s="164">
        <v>62.740600000000001</v>
      </c>
      <c r="CT23" s="164">
        <v>-25.585799999999999</v>
      </c>
      <c r="CU23" s="164">
        <v>-41.664900000000003</v>
      </c>
      <c r="CV23" s="164">
        <v>-26.5379</v>
      </c>
      <c r="CW23" s="164">
        <v>2.3626</v>
      </c>
      <c r="CX23" s="164">
        <v>29.56</v>
      </c>
      <c r="CY23" s="164">
        <v>11.22</v>
      </c>
      <c r="CZ23" s="164">
        <v>18.442399999999999</v>
      </c>
      <c r="DA23" s="164">
        <v>18.362400000000001</v>
      </c>
      <c r="DB23" s="164">
        <v>-4.84</v>
      </c>
      <c r="DC23" s="164">
        <v>-10.656000000000001</v>
      </c>
      <c r="DD23" s="163"/>
      <c r="DE23" s="163"/>
      <c r="DF23" s="164">
        <v>13.2127</v>
      </c>
      <c r="DG23" s="164">
        <v>-14.3163</v>
      </c>
      <c r="DH23" s="164">
        <v>-2.5116000000000001</v>
      </c>
      <c r="DI23" s="164">
        <v>-25.7</v>
      </c>
      <c r="DJ23" s="164">
        <v>-26.4</v>
      </c>
      <c r="DK23" s="164">
        <v>-3.8622999999999998</v>
      </c>
      <c r="DL23" s="164">
        <v>2.2498999999999998</v>
      </c>
      <c r="DM23" s="164">
        <v>11.2027</v>
      </c>
      <c r="DN23" s="164">
        <v>10.210900000000001</v>
      </c>
      <c r="DO23" s="164">
        <v>2.62</v>
      </c>
      <c r="DP23" s="164">
        <v>-3.5</v>
      </c>
      <c r="DQ23" s="164">
        <v>9.5634999999999994</v>
      </c>
      <c r="DR23" s="164">
        <v>-13.7233</v>
      </c>
      <c r="DS23" s="164">
        <v>-4.6900000000000004</v>
      </c>
      <c r="DT23" s="164">
        <v>-4.83</v>
      </c>
      <c r="DU23" s="164">
        <v>16.079999999999998</v>
      </c>
      <c r="DV23" s="164">
        <v>1.4</v>
      </c>
      <c r="DW23" s="164">
        <v>-15.4</v>
      </c>
      <c r="DX23" s="164">
        <v>-7.6635999999999997</v>
      </c>
      <c r="DY23" s="164">
        <v>-40.131599999999999</v>
      </c>
      <c r="DZ23" s="164">
        <v>-38.681800000000003</v>
      </c>
      <c r="EA23" s="164">
        <v>13.8795</v>
      </c>
      <c r="EB23" s="164">
        <v>-11.823399999999999</v>
      </c>
      <c r="EC23" s="164">
        <v>-20.454799999999999</v>
      </c>
      <c r="ED23" s="164">
        <v>-20.489799999999999</v>
      </c>
      <c r="EE23" s="164">
        <v>-18.0519</v>
      </c>
      <c r="EF23" s="164">
        <v>-23.407900000000001</v>
      </c>
      <c r="EG23" s="164">
        <v>-11.993</v>
      </c>
      <c r="EH23" s="164">
        <v>-101.8229</v>
      </c>
      <c r="EI23" s="164">
        <v>-65.979500000000002</v>
      </c>
      <c r="EJ23" s="163"/>
      <c r="EK23" s="164">
        <v>-13.3992</v>
      </c>
      <c r="EL23" s="164">
        <v>-12.458399999999999</v>
      </c>
      <c r="EM23" s="164">
        <v>17.413900000000002</v>
      </c>
      <c r="EN23" s="164">
        <v>-14.324999999999999</v>
      </c>
      <c r="EO23" s="164">
        <v>-13.8545</v>
      </c>
      <c r="EP23" s="164">
        <v>-5.1239999999999997</v>
      </c>
      <c r="EQ23" s="164">
        <v>-23.276700000000002</v>
      </c>
      <c r="ER23" s="164">
        <v>-22.813800000000001</v>
      </c>
      <c r="ES23" s="164">
        <v>5.6866000000000003</v>
      </c>
      <c r="ET23" s="164">
        <v>0</v>
      </c>
      <c r="EU23" s="164">
        <v>-9.49</v>
      </c>
      <c r="EV23" s="164">
        <v>0</v>
      </c>
      <c r="EW23" s="164">
        <v>5.7271999999999998</v>
      </c>
      <c r="EX23" s="164">
        <v>-29.431000000000001</v>
      </c>
      <c r="EY23" s="164">
        <v>-10.4559</v>
      </c>
      <c r="EZ23" s="164">
        <v>-10.7181</v>
      </c>
      <c r="FA23" s="164">
        <v>7.7821999999999996</v>
      </c>
      <c r="FB23" s="164">
        <v>6.6717000000000004</v>
      </c>
      <c r="FC23" s="164">
        <v>-20.895299999999999</v>
      </c>
      <c r="FD23" s="164">
        <v>5.7881</v>
      </c>
      <c r="FE23" s="163"/>
      <c r="FF23" s="164">
        <v>5.5288000000000004</v>
      </c>
      <c r="FG23" s="164">
        <v>0</v>
      </c>
      <c r="FH23" s="164">
        <v>0</v>
      </c>
      <c r="FI23" s="164">
        <v>0</v>
      </c>
      <c r="FJ23" s="164">
        <v>13.0616</v>
      </c>
      <c r="FK23" s="164">
        <v>12.8941</v>
      </c>
      <c r="FL23" s="164">
        <v>-22.774100000000001</v>
      </c>
      <c r="FM23" s="164">
        <v>19.886600000000001</v>
      </c>
      <c r="FN23" s="164">
        <v>19.5562</v>
      </c>
      <c r="FO23" s="164">
        <v>-9.6167999999999996</v>
      </c>
      <c r="FP23" s="163"/>
      <c r="FQ23" s="164">
        <v>19.933199999999999</v>
      </c>
      <c r="FR23" s="164">
        <v>-20.7</v>
      </c>
      <c r="FS23" s="164">
        <v>-0.71</v>
      </c>
      <c r="FT23" s="164">
        <v>0.14760000000000001</v>
      </c>
      <c r="FU23" s="164">
        <v>0.04</v>
      </c>
      <c r="FV23" s="164">
        <v>5.42</v>
      </c>
      <c r="FW23" s="164">
        <v>-19.302299999999999</v>
      </c>
      <c r="FX23" s="163"/>
      <c r="FY23" s="164">
        <v>2.3140000000000001</v>
      </c>
      <c r="FZ23" s="164">
        <v>0.57099999999999995</v>
      </c>
      <c r="GA23" s="163"/>
      <c r="GB23" s="164">
        <v>15.04</v>
      </c>
      <c r="GC23" s="164">
        <v>-15.6524</v>
      </c>
      <c r="GD23" s="164">
        <v>-8.5896000000000008</v>
      </c>
      <c r="GE23" s="163"/>
      <c r="GF23" s="164">
        <v>16.852599999999999</v>
      </c>
      <c r="GG23" s="163"/>
      <c r="GH23" s="164">
        <v>17.688700000000001</v>
      </c>
      <c r="GI23" s="164">
        <v>-3.5133999999999999</v>
      </c>
      <c r="GJ23" s="164">
        <v>-3.7061999999999999</v>
      </c>
      <c r="GK23" s="164">
        <v>2.1425999999999998</v>
      </c>
      <c r="GL23" s="163"/>
      <c r="GM23" s="163"/>
      <c r="GN23" s="164">
        <v>-9.5264000000000006</v>
      </c>
      <c r="GO23" s="164">
        <v>-29.744599999999998</v>
      </c>
      <c r="GP23" s="164">
        <v>0.1976</v>
      </c>
      <c r="GQ23" s="164">
        <v>-18.9467</v>
      </c>
      <c r="GR23" s="164">
        <v>0.87150000000000005</v>
      </c>
      <c r="GS23" s="164">
        <v>1.091</v>
      </c>
      <c r="GT23" s="164">
        <v>119.3522</v>
      </c>
      <c r="GU23" s="164">
        <v>-3.2048000000000001</v>
      </c>
      <c r="GV23" s="164">
        <v>-9.0066000000000006</v>
      </c>
      <c r="GW23" s="164">
        <v>6.9557000000000002</v>
      </c>
      <c r="GX23" s="163"/>
      <c r="GY23" s="164">
        <v>5.5454999999999997</v>
      </c>
      <c r="GZ23" s="164">
        <v>5.5224000000000002</v>
      </c>
      <c r="HA23" s="163"/>
      <c r="HB23" s="163"/>
      <c r="HC23" s="164">
        <v>-12.686</v>
      </c>
      <c r="HD23" s="164">
        <v>-0.84</v>
      </c>
      <c r="HE23" s="164">
        <v>-5.4009</v>
      </c>
      <c r="HF23" s="164">
        <v>4.9865000000000004</v>
      </c>
      <c r="HG23" s="164">
        <v>15.9338</v>
      </c>
      <c r="HH23" s="164">
        <v>84.406400000000005</v>
      </c>
      <c r="HI23" s="163"/>
      <c r="HJ23" s="164">
        <v>16.8018</v>
      </c>
      <c r="HK23" s="163"/>
      <c r="HL23" s="164">
        <v>0</v>
      </c>
      <c r="HM23" s="164">
        <v>0</v>
      </c>
      <c r="HN23" s="164">
        <v>0</v>
      </c>
      <c r="HO23" s="163"/>
      <c r="HP23" s="164">
        <v>0</v>
      </c>
      <c r="HQ23" s="164">
        <v>-8.2934000000000001</v>
      </c>
      <c r="HR23" s="164">
        <v>-8.1616</v>
      </c>
      <c r="HS23" s="164">
        <v>-11.841900000000001</v>
      </c>
      <c r="HT23" s="164">
        <v>-11.900700000000001</v>
      </c>
      <c r="HU23" s="164">
        <v>25.85</v>
      </c>
      <c r="HV23" s="164">
        <v>26.31</v>
      </c>
      <c r="HW23" s="164">
        <v>-32</v>
      </c>
      <c r="HX23" s="164">
        <v>-32</v>
      </c>
      <c r="HY23" s="164">
        <v>0.63449999999999995</v>
      </c>
      <c r="HZ23" s="164">
        <v>0.64</v>
      </c>
      <c r="IA23" s="164">
        <v>71.292599999999993</v>
      </c>
      <c r="IB23" s="164">
        <v>57.206000000000003</v>
      </c>
      <c r="IC23" s="163"/>
      <c r="ID23" s="164">
        <v>-14.4</v>
      </c>
      <c r="IE23" s="164">
        <v>-40.1</v>
      </c>
      <c r="IF23" s="164">
        <v>-8.4</v>
      </c>
      <c r="IG23" s="164">
        <v>-8.9</v>
      </c>
      <c r="IH23" s="164">
        <v>-18.100200000000001</v>
      </c>
      <c r="II23" s="164">
        <v>-18.123000000000001</v>
      </c>
      <c r="IJ23" s="164">
        <v>-173.74690000000001</v>
      </c>
      <c r="IK23" s="164">
        <v>12.2127</v>
      </c>
      <c r="IL23" s="164">
        <v>-222.44309999999999</v>
      </c>
      <c r="IM23" s="164">
        <v>-7.8003999999999998</v>
      </c>
      <c r="IN23" s="163"/>
      <c r="IO23" s="164">
        <v>49.3767</v>
      </c>
      <c r="IP23" s="164">
        <v>121.6151</v>
      </c>
      <c r="IQ23" s="164">
        <v>137.1979</v>
      </c>
      <c r="IR23" s="164">
        <v>107.8216</v>
      </c>
      <c r="IS23" s="164">
        <v>-27.908799999999999</v>
      </c>
      <c r="IT23" s="164">
        <v>15.018599999999999</v>
      </c>
      <c r="IU23" s="164">
        <v>16.990600000000001</v>
      </c>
      <c r="IV23" s="164">
        <v>-23.902000000000001</v>
      </c>
      <c r="IW23" s="164">
        <v>84.786100000000005</v>
      </c>
      <c r="IX23" s="164">
        <v>-226.20249999999999</v>
      </c>
      <c r="IY23" s="164">
        <v>-1.2962</v>
      </c>
      <c r="IZ23" s="164">
        <v>0.2001</v>
      </c>
      <c r="JA23" s="164">
        <v>0.79710000000000003</v>
      </c>
      <c r="JB23" s="164">
        <v>6.7080000000000002</v>
      </c>
      <c r="JC23" s="164">
        <v>-9.0399999999999991</v>
      </c>
      <c r="JD23" s="164">
        <v>-0.82</v>
      </c>
      <c r="JE23" s="164">
        <v>-0.83399999999999996</v>
      </c>
      <c r="JF23" s="164">
        <v>4.24</v>
      </c>
      <c r="JG23" s="164">
        <v>-0.56000000000000005</v>
      </c>
      <c r="JH23" s="164">
        <v>-3.8763000000000001</v>
      </c>
      <c r="JI23" s="164">
        <v>-5.4764999999999997</v>
      </c>
      <c r="JJ23" s="164">
        <v>-0.32200000000000001</v>
      </c>
      <c r="JK23" s="164">
        <v>0.67600000000000005</v>
      </c>
      <c r="JL23" s="164">
        <v>-0.9</v>
      </c>
      <c r="JM23" s="164">
        <v>0.55500000000000005</v>
      </c>
      <c r="JN23" s="164">
        <v>1.321</v>
      </c>
      <c r="JO23" s="164">
        <v>2.6573000000000002</v>
      </c>
      <c r="JP23" s="163"/>
      <c r="JQ23" s="164">
        <v>3.5316999999999998</v>
      </c>
      <c r="JR23" s="164">
        <v>3.7791000000000001</v>
      </c>
      <c r="JS23" s="164">
        <v>4.3533999999999997</v>
      </c>
      <c r="JT23" s="163"/>
      <c r="JU23" s="164">
        <v>24.6</v>
      </c>
      <c r="JV23" s="163"/>
      <c r="JW23" s="164">
        <v>0.53</v>
      </c>
      <c r="JX23" s="163"/>
      <c r="JY23" s="164">
        <v>-15.354900000000001</v>
      </c>
      <c r="JZ23" s="164">
        <v>2.5489999999999999</v>
      </c>
      <c r="KA23" s="164">
        <v>-21.770800000000001</v>
      </c>
      <c r="KB23" s="164">
        <v>-12.426</v>
      </c>
      <c r="KC23" s="164">
        <v>-6.1111000000000004</v>
      </c>
      <c r="KD23" s="164">
        <v>-25.143699999999999</v>
      </c>
      <c r="KE23" s="164">
        <v>0</v>
      </c>
      <c r="KF23" s="164">
        <v>-17.100000000000001</v>
      </c>
      <c r="KG23" s="164">
        <v>0.1</v>
      </c>
      <c r="KH23" s="164">
        <v>19.491199999999999</v>
      </c>
      <c r="KI23" s="164">
        <v>-92.579499999999996</v>
      </c>
    </row>
    <row r="24" spans="1:295" ht="18" customHeight="1" x14ac:dyDescent="0.3">
      <c r="A24" s="159" t="s">
        <v>90</v>
      </c>
      <c r="B24" s="159" t="s">
        <v>875</v>
      </c>
      <c r="C24" s="166"/>
      <c r="D24" s="166"/>
      <c r="E24" s="167">
        <v>-6.9341999999999997</v>
      </c>
      <c r="F24" s="167">
        <v>8.0556999999999999</v>
      </c>
      <c r="G24" s="167">
        <v>12.0177</v>
      </c>
      <c r="H24" s="166"/>
      <c r="I24" s="167">
        <v>16.961300000000001</v>
      </c>
      <c r="J24" s="166"/>
      <c r="K24" s="167">
        <v>15.875999999999999</v>
      </c>
      <c r="L24" s="167">
        <v>6.9348000000000001</v>
      </c>
      <c r="M24" s="166"/>
      <c r="N24" s="167">
        <v>-15.54</v>
      </c>
      <c r="O24" s="167">
        <v>-26.4</v>
      </c>
      <c r="P24" s="167">
        <v>2.2000000000000002</v>
      </c>
      <c r="Q24" s="167">
        <v>4.1399999999999997</v>
      </c>
      <c r="R24" s="167">
        <v>-19.8</v>
      </c>
      <c r="S24" s="167">
        <v>1.1496999999999999</v>
      </c>
      <c r="T24" s="167">
        <v>-3.5689000000000002</v>
      </c>
      <c r="U24" s="167">
        <v>6.9314</v>
      </c>
      <c r="V24" s="167">
        <v>6.9561999999999999</v>
      </c>
      <c r="W24" s="167">
        <v>11.9087</v>
      </c>
      <c r="X24" s="167">
        <v>3.2887</v>
      </c>
      <c r="Y24" s="167">
        <v>1.9999</v>
      </c>
      <c r="Z24" s="167">
        <v>2.4220999999999999</v>
      </c>
      <c r="AA24" s="166"/>
      <c r="AB24" s="167">
        <v>-0.88249999999999995</v>
      </c>
      <c r="AC24" s="167">
        <v>-1.329</v>
      </c>
      <c r="AD24" s="167">
        <v>-1.3280000000000001</v>
      </c>
      <c r="AE24" s="167">
        <v>4.0110000000000001</v>
      </c>
      <c r="AF24" s="167">
        <v>-4.4400000000000004</v>
      </c>
      <c r="AG24" s="166"/>
      <c r="AH24" s="167">
        <v>-1.0620000000000001</v>
      </c>
      <c r="AI24" s="167">
        <v>0.247</v>
      </c>
      <c r="AJ24" s="166"/>
      <c r="AK24" s="167">
        <v>-15.39</v>
      </c>
      <c r="AL24" s="166"/>
      <c r="AM24" s="167">
        <v>-10.48</v>
      </c>
      <c r="AN24" s="167">
        <v>-10.58</v>
      </c>
      <c r="AO24" s="167">
        <v>6.7957000000000001</v>
      </c>
      <c r="AP24" s="167">
        <v>2.944</v>
      </c>
      <c r="AQ24" s="167">
        <v>22.869299999999999</v>
      </c>
      <c r="AR24" s="167">
        <v>24.689800000000002</v>
      </c>
      <c r="AS24" s="167">
        <v>-16.181899999999999</v>
      </c>
      <c r="AT24" s="167">
        <v>-14.333600000000001</v>
      </c>
      <c r="AU24" s="167">
        <v>-13.914999999999999</v>
      </c>
      <c r="AV24" s="167">
        <v>1.1752</v>
      </c>
      <c r="AW24" s="167">
        <v>1.0569</v>
      </c>
      <c r="AX24" s="167">
        <v>-14.333600000000001</v>
      </c>
      <c r="AY24" s="167">
        <v>-11.3865</v>
      </c>
      <c r="AZ24" s="167">
        <v>17.949000000000002</v>
      </c>
      <c r="BA24" s="167">
        <v>18.328199999999999</v>
      </c>
      <c r="BB24" s="167">
        <v>5.9184999999999999</v>
      </c>
      <c r="BC24" s="167">
        <v>11.3062</v>
      </c>
      <c r="BD24" s="167">
        <v>-5</v>
      </c>
      <c r="BE24" s="167">
        <v>-5.0999999999999996</v>
      </c>
      <c r="BF24" s="167">
        <v>-21.3078</v>
      </c>
      <c r="BG24" s="167">
        <v>-20.994800000000001</v>
      </c>
      <c r="BH24" s="167">
        <v>-1.1411</v>
      </c>
      <c r="BI24" s="166"/>
      <c r="BJ24" s="167">
        <v>2.8424999999999998</v>
      </c>
      <c r="BK24" s="167">
        <v>2.0190999999999999</v>
      </c>
      <c r="BL24" s="167">
        <v>3.8494999999999999</v>
      </c>
      <c r="BM24" s="167">
        <v>2.6655000000000002</v>
      </c>
      <c r="BN24" s="167">
        <v>-83.742800000000003</v>
      </c>
      <c r="BO24" s="167">
        <v>59.511099999999999</v>
      </c>
      <c r="BP24" s="167">
        <v>59.419499999999999</v>
      </c>
      <c r="BQ24" s="167">
        <v>19.013400000000001</v>
      </c>
      <c r="BR24" s="167">
        <v>-105.2242</v>
      </c>
      <c r="BS24" s="166"/>
      <c r="BT24" s="166"/>
      <c r="BU24" s="166"/>
      <c r="BV24" s="167">
        <v>17.294599999999999</v>
      </c>
      <c r="BW24" s="167">
        <v>9.7200000000000006</v>
      </c>
      <c r="BX24" s="167">
        <v>6.73</v>
      </c>
      <c r="BY24" s="167">
        <v>-10.97</v>
      </c>
      <c r="BZ24" s="167">
        <v>3.46</v>
      </c>
      <c r="CA24" s="167">
        <v>-24.51</v>
      </c>
      <c r="CB24" s="167">
        <v>-24.51</v>
      </c>
      <c r="CC24" s="167">
        <v>27.006699999999999</v>
      </c>
      <c r="CD24" s="167">
        <v>26.294</v>
      </c>
      <c r="CE24" s="167">
        <v>-8.5587999999999997</v>
      </c>
      <c r="CF24" s="167">
        <v>-15.798400000000001</v>
      </c>
      <c r="CG24" s="167">
        <v>-15.5648</v>
      </c>
      <c r="CH24" s="167">
        <v>2.3332000000000002</v>
      </c>
      <c r="CI24" s="166"/>
      <c r="CJ24" s="166"/>
      <c r="CK24" s="166"/>
      <c r="CL24" s="166"/>
      <c r="CM24" s="167">
        <v>-32.1</v>
      </c>
      <c r="CN24" s="167">
        <v>-2.87</v>
      </c>
      <c r="CO24" s="167">
        <v>16.068999999999999</v>
      </c>
      <c r="CP24" s="167">
        <v>16.090499999999999</v>
      </c>
      <c r="CQ24" s="167">
        <v>14.6699</v>
      </c>
      <c r="CR24" s="167">
        <v>61.863599999999998</v>
      </c>
      <c r="CS24" s="167">
        <v>62.230499999999999</v>
      </c>
      <c r="CT24" s="167">
        <v>-26.581299999999999</v>
      </c>
      <c r="CU24" s="167">
        <v>-42.742400000000004</v>
      </c>
      <c r="CV24" s="167">
        <v>-26.948</v>
      </c>
      <c r="CW24" s="167">
        <v>2.3896000000000002</v>
      </c>
      <c r="CX24" s="167">
        <v>33.26</v>
      </c>
      <c r="CY24" s="167">
        <v>12.51</v>
      </c>
      <c r="CZ24" s="167">
        <v>19.379899999999999</v>
      </c>
      <c r="DA24" s="167">
        <v>19.143699999999999</v>
      </c>
      <c r="DB24" s="167">
        <v>-5.4</v>
      </c>
      <c r="DC24" s="167">
        <v>-10.656000000000001</v>
      </c>
      <c r="DD24" s="166"/>
      <c r="DE24" s="166"/>
      <c r="DF24" s="167">
        <v>13.870799999999999</v>
      </c>
      <c r="DG24" s="167">
        <v>-14.340299999999999</v>
      </c>
      <c r="DH24" s="167">
        <v>-2.6953</v>
      </c>
      <c r="DI24" s="167">
        <v>-28.8</v>
      </c>
      <c r="DJ24" s="167">
        <v>-28.8</v>
      </c>
      <c r="DK24" s="167">
        <v>-4.0601000000000003</v>
      </c>
      <c r="DL24" s="167">
        <v>2.9980000000000002</v>
      </c>
      <c r="DM24" s="167">
        <v>13.4107</v>
      </c>
      <c r="DN24" s="167">
        <v>11.324199999999999</v>
      </c>
      <c r="DO24" s="167">
        <v>3.33</v>
      </c>
      <c r="DP24" s="167">
        <v>-3.94</v>
      </c>
      <c r="DQ24" s="167">
        <v>10.586499999999999</v>
      </c>
      <c r="DR24" s="167">
        <v>-15.290900000000001</v>
      </c>
      <c r="DS24" s="167">
        <v>-5.69</v>
      </c>
      <c r="DT24" s="167">
        <v>-5.76</v>
      </c>
      <c r="DU24" s="167">
        <v>17.489999999999998</v>
      </c>
      <c r="DV24" s="167">
        <v>3.38</v>
      </c>
      <c r="DW24" s="167">
        <v>-16.363600000000002</v>
      </c>
      <c r="DX24" s="167">
        <v>-8.0273000000000003</v>
      </c>
      <c r="DY24" s="167">
        <v>-40.767699999999998</v>
      </c>
      <c r="DZ24" s="167">
        <v>-39.372700000000002</v>
      </c>
      <c r="EA24" s="167">
        <v>17.7256</v>
      </c>
      <c r="EB24" s="167">
        <v>-9.5984999999999996</v>
      </c>
      <c r="EC24" s="167">
        <v>-18.9361</v>
      </c>
      <c r="ED24" s="167">
        <v>-18.661899999999999</v>
      </c>
      <c r="EE24" s="167">
        <v>-18.308199999999999</v>
      </c>
      <c r="EF24" s="167">
        <v>-22.497199999999999</v>
      </c>
      <c r="EG24" s="167">
        <v>-12.273999999999999</v>
      </c>
      <c r="EH24" s="167">
        <v>-102.32940000000001</v>
      </c>
      <c r="EI24" s="167">
        <v>-64.554500000000004</v>
      </c>
      <c r="EJ24" s="166"/>
      <c r="EK24" s="167">
        <v>-13.5467</v>
      </c>
      <c r="EL24" s="167">
        <v>-12.7469</v>
      </c>
      <c r="EM24" s="167">
        <v>23.079599999999999</v>
      </c>
      <c r="EN24" s="167">
        <v>-13.749000000000001</v>
      </c>
      <c r="EO24" s="167">
        <v>-13.645</v>
      </c>
      <c r="EP24" s="167">
        <v>-6.1479999999999997</v>
      </c>
      <c r="EQ24" s="167">
        <v>-19.236499999999999</v>
      </c>
      <c r="ER24" s="167">
        <v>-19.080400000000001</v>
      </c>
      <c r="ES24" s="167">
        <v>11.0425</v>
      </c>
      <c r="ET24" s="167">
        <v>6.73</v>
      </c>
      <c r="EU24" s="167">
        <v>-3.97</v>
      </c>
      <c r="EV24" s="167">
        <v>-0.5</v>
      </c>
      <c r="EW24" s="167">
        <v>5.9303999999999997</v>
      </c>
      <c r="EX24" s="167">
        <v>-28.837</v>
      </c>
      <c r="EY24" s="167">
        <v>-9.1373999999999995</v>
      </c>
      <c r="EZ24" s="167">
        <v>-9.4152000000000005</v>
      </c>
      <c r="FA24" s="167">
        <v>7.0098000000000003</v>
      </c>
      <c r="FB24" s="167">
        <v>9.3099000000000007</v>
      </c>
      <c r="FC24" s="167">
        <v>-25.160299999999999</v>
      </c>
      <c r="FD24" s="167">
        <v>4.8258999999999999</v>
      </c>
      <c r="FE24" s="166"/>
      <c r="FF24" s="167">
        <v>4.5673000000000004</v>
      </c>
      <c r="FG24" s="167">
        <v>0</v>
      </c>
      <c r="FH24" s="167">
        <v>0</v>
      </c>
      <c r="FI24" s="167">
        <v>0</v>
      </c>
      <c r="FJ24" s="167">
        <v>10.8847</v>
      </c>
      <c r="FK24" s="167">
        <v>11.387</v>
      </c>
      <c r="FL24" s="167">
        <v>-22.104199999999999</v>
      </c>
      <c r="FM24" s="167">
        <v>20.994</v>
      </c>
      <c r="FN24" s="167">
        <v>20.998000000000001</v>
      </c>
      <c r="FO24" s="167">
        <v>-11.144600000000001</v>
      </c>
      <c r="FP24" s="166"/>
      <c r="FQ24" s="167">
        <v>18.204599999999999</v>
      </c>
      <c r="FR24" s="167">
        <v>-21.86</v>
      </c>
      <c r="FS24" s="167">
        <v>-1.3307</v>
      </c>
      <c r="FT24" s="167">
        <v>0.19159999999999999</v>
      </c>
      <c r="FU24" s="167">
        <v>0.28000000000000003</v>
      </c>
      <c r="FV24" s="167">
        <v>6.12</v>
      </c>
      <c r="FW24" s="167">
        <v>-18.3462</v>
      </c>
      <c r="FX24" s="166"/>
      <c r="FY24" s="167">
        <v>2.1469999999999998</v>
      </c>
      <c r="FZ24" s="167">
        <v>0.56100000000000005</v>
      </c>
      <c r="GA24" s="166"/>
      <c r="GB24" s="167">
        <v>14.96</v>
      </c>
      <c r="GC24" s="167">
        <v>-14.308299999999999</v>
      </c>
      <c r="GD24" s="167">
        <v>-7.3971999999999998</v>
      </c>
      <c r="GE24" s="167">
        <v>-2.93</v>
      </c>
      <c r="GF24" s="167">
        <v>16.341699999999999</v>
      </c>
      <c r="GG24" s="166"/>
      <c r="GH24" s="167">
        <v>24.186900000000001</v>
      </c>
      <c r="GI24" s="167">
        <v>-6.4353999999999996</v>
      </c>
      <c r="GJ24" s="167">
        <v>-6.8441000000000001</v>
      </c>
      <c r="GK24" s="167">
        <v>2.2694000000000001</v>
      </c>
      <c r="GL24" s="166"/>
      <c r="GM24" s="166"/>
      <c r="GN24" s="167">
        <v>-10.151400000000001</v>
      </c>
      <c r="GO24" s="167">
        <v>-28.526800000000001</v>
      </c>
      <c r="GP24" s="167">
        <v>0.65110000000000001</v>
      </c>
      <c r="GQ24" s="167">
        <v>-22.752600000000001</v>
      </c>
      <c r="GR24" s="167">
        <v>1.2705</v>
      </c>
      <c r="GS24" s="167">
        <v>2.0836000000000001</v>
      </c>
      <c r="GT24" s="167">
        <v>118.3831</v>
      </c>
      <c r="GU24" s="167">
        <v>-6.5888999999999998</v>
      </c>
      <c r="GV24" s="167">
        <v>-9.3971999999999998</v>
      </c>
      <c r="GW24" s="167">
        <v>-6.5533999999999999</v>
      </c>
      <c r="GX24" s="167">
        <v>1.7862</v>
      </c>
      <c r="GY24" s="167">
        <v>5.6188000000000002</v>
      </c>
      <c r="GZ24" s="167">
        <v>5.6253000000000002</v>
      </c>
      <c r="HA24" s="167">
        <v>1.0259</v>
      </c>
      <c r="HB24" s="166"/>
      <c r="HC24" s="167">
        <v>-13.640499999999999</v>
      </c>
      <c r="HD24" s="167">
        <v>-0.42</v>
      </c>
      <c r="HE24" s="167">
        <v>-5.7504999999999997</v>
      </c>
      <c r="HF24" s="167">
        <v>0</v>
      </c>
      <c r="HG24" s="167">
        <v>19.458100000000002</v>
      </c>
      <c r="HH24" s="167">
        <v>88.861500000000007</v>
      </c>
      <c r="HI24" s="166"/>
      <c r="HJ24" s="167">
        <v>14.8893</v>
      </c>
      <c r="HK24" s="167">
        <v>0</v>
      </c>
      <c r="HL24" s="167">
        <v>5.7255000000000003</v>
      </c>
      <c r="HM24" s="167">
        <v>-9.9082000000000008</v>
      </c>
      <c r="HN24" s="167">
        <v>-11.8628</v>
      </c>
      <c r="HO24" s="166"/>
      <c r="HP24" s="166"/>
      <c r="HQ24" s="167">
        <v>-7.8155000000000001</v>
      </c>
      <c r="HR24" s="167">
        <v>-7.3869999999999996</v>
      </c>
      <c r="HS24" s="167">
        <v>-15.733499999999999</v>
      </c>
      <c r="HT24" s="167">
        <v>-15.7514</v>
      </c>
      <c r="HU24" s="167">
        <v>24.05</v>
      </c>
      <c r="HV24" s="167">
        <v>24.34</v>
      </c>
      <c r="HW24" s="167">
        <v>-31.2</v>
      </c>
      <c r="HX24" s="167">
        <v>-30.8</v>
      </c>
      <c r="HY24" s="167">
        <v>0.77359999999999995</v>
      </c>
      <c r="HZ24" s="167">
        <v>4</v>
      </c>
      <c r="IA24" s="167">
        <v>72.703100000000006</v>
      </c>
      <c r="IB24" s="167">
        <v>54.402700000000003</v>
      </c>
      <c r="IC24" s="166"/>
      <c r="ID24" s="167">
        <v>-14</v>
      </c>
      <c r="IE24" s="167">
        <v>-40.1</v>
      </c>
      <c r="IF24" s="167">
        <v>-9.3000000000000007</v>
      </c>
      <c r="IG24" s="167">
        <v>-9.8000000000000007</v>
      </c>
      <c r="IH24" s="167">
        <v>-18.0747</v>
      </c>
      <c r="II24" s="167">
        <v>-17.812799999999999</v>
      </c>
      <c r="IJ24" s="167">
        <v>-175.40639999999999</v>
      </c>
      <c r="IK24" s="167">
        <v>10.4703</v>
      </c>
      <c r="IL24" s="167">
        <v>-218.86420000000001</v>
      </c>
      <c r="IM24" s="167">
        <v>-3.8302999999999998</v>
      </c>
      <c r="IN24" s="166"/>
      <c r="IO24" s="167">
        <v>45.57</v>
      </c>
      <c r="IP24" s="167">
        <v>123.4851</v>
      </c>
      <c r="IQ24" s="167">
        <v>149.94659999999999</v>
      </c>
      <c r="IR24" s="167">
        <v>101.3004</v>
      </c>
      <c r="IS24" s="167">
        <v>-36.063200000000002</v>
      </c>
      <c r="IT24" s="167">
        <v>20.4742</v>
      </c>
      <c r="IU24" s="167">
        <v>16.970600000000001</v>
      </c>
      <c r="IV24" s="167">
        <v>-36.404499999999999</v>
      </c>
      <c r="IW24" s="167">
        <v>82.609099999999998</v>
      </c>
      <c r="IX24" s="167">
        <v>-221.76840000000001</v>
      </c>
      <c r="IY24" s="167">
        <v>2.617</v>
      </c>
      <c r="IZ24" s="167">
        <v>-4.1668000000000003</v>
      </c>
      <c r="JA24" s="167">
        <v>0.93869999999999998</v>
      </c>
      <c r="JB24" s="167">
        <v>6.8339999999999996</v>
      </c>
      <c r="JC24" s="167">
        <v>-8.32</v>
      </c>
      <c r="JD24" s="167">
        <v>-0.75</v>
      </c>
      <c r="JE24" s="167">
        <v>-0.77200000000000002</v>
      </c>
      <c r="JF24" s="167">
        <v>4.08</v>
      </c>
      <c r="JG24" s="167">
        <v>-0.4</v>
      </c>
      <c r="JH24" s="167">
        <v>-3.7724000000000002</v>
      </c>
      <c r="JI24" s="167">
        <v>-5.3605</v>
      </c>
      <c r="JJ24" s="167">
        <v>-2.9000000000000001E-2</v>
      </c>
      <c r="JK24" s="167">
        <v>0.67600000000000005</v>
      </c>
      <c r="JL24" s="167">
        <v>-1.9</v>
      </c>
      <c r="JM24" s="167">
        <v>7.3999999999999996E-2</v>
      </c>
      <c r="JN24" s="167">
        <v>-0.68500000000000005</v>
      </c>
      <c r="JO24" s="166"/>
      <c r="JP24" s="166"/>
      <c r="JQ24" s="167">
        <v>3.4756</v>
      </c>
      <c r="JR24" s="167">
        <v>4.0016999999999996</v>
      </c>
      <c r="JS24" s="167">
        <v>4.1044</v>
      </c>
      <c r="JT24" s="166"/>
      <c r="JU24" s="167">
        <v>24.6</v>
      </c>
      <c r="JV24" s="166"/>
      <c r="JW24" s="167">
        <v>0.67</v>
      </c>
      <c r="JX24" s="166"/>
      <c r="JY24" s="167">
        <v>-16.241700000000002</v>
      </c>
      <c r="JZ24" s="167">
        <v>2.1983000000000001</v>
      </c>
      <c r="KA24" s="167">
        <v>-22.168800000000001</v>
      </c>
      <c r="KB24" s="167">
        <v>-12.9681</v>
      </c>
      <c r="KC24" s="167">
        <v>-5.6327999999999996</v>
      </c>
      <c r="KD24" s="167">
        <v>-25.7575</v>
      </c>
      <c r="KE24" s="167">
        <v>0</v>
      </c>
      <c r="KF24" s="167">
        <v>-17.2</v>
      </c>
      <c r="KG24" s="167">
        <v>0</v>
      </c>
      <c r="KH24" s="167">
        <v>19.651700000000002</v>
      </c>
      <c r="KI24" s="167">
        <v>-92.235699999999994</v>
      </c>
    </row>
    <row r="25" spans="1:295" ht="18" customHeight="1" x14ac:dyDescent="0.3">
      <c r="A25" s="159" t="s">
        <v>90</v>
      </c>
      <c r="B25" s="159" t="s">
        <v>876</v>
      </c>
      <c r="C25" s="160"/>
      <c r="D25" s="160"/>
      <c r="E25" s="161">
        <v>-6.4630000000000001</v>
      </c>
      <c r="F25" s="161">
        <v>6.7436999999999996</v>
      </c>
      <c r="G25" s="161">
        <v>11.622999999999999</v>
      </c>
      <c r="H25" s="160"/>
      <c r="I25" s="161">
        <v>16.8462</v>
      </c>
      <c r="J25" s="160"/>
      <c r="K25" s="161">
        <v>18.299900000000001</v>
      </c>
      <c r="L25" s="161">
        <v>8.0988000000000007</v>
      </c>
      <c r="M25" s="160"/>
      <c r="N25" s="161">
        <v>-15.54</v>
      </c>
      <c r="O25" s="161">
        <v>-28.6</v>
      </c>
      <c r="P25" s="161">
        <v>4.4000000000000004</v>
      </c>
      <c r="Q25" s="161">
        <v>4.968</v>
      </c>
      <c r="R25" s="161">
        <v>-19.8</v>
      </c>
      <c r="S25" s="161">
        <v>1.1453</v>
      </c>
      <c r="T25" s="161">
        <v>-2.8071000000000002</v>
      </c>
      <c r="U25" s="161">
        <v>7.2927</v>
      </c>
      <c r="V25" s="161">
        <v>7.2782999999999998</v>
      </c>
      <c r="W25" s="161">
        <v>12.6037</v>
      </c>
      <c r="X25" s="161">
        <v>3.1823999999999999</v>
      </c>
      <c r="Y25" s="161">
        <v>2.1352000000000002</v>
      </c>
      <c r="Z25" s="161">
        <v>2.4222000000000001</v>
      </c>
      <c r="AA25" s="160"/>
      <c r="AB25" s="161">
        <v>-0.95269999999999999</v>
      </c>
      <c r="AC25" s="161">
        <v>-1.2110000000000001</v>
      </c>
      <c r="AD25" s="161">
        <v>-1.194</v>
      </c>
      <c r="AE25" s="161">
        <v>3.5449999999999999</v>
      </c>
      <c r="AF25" s="161">
        <v>-6.66</v>
      </c>
      <c r="AG25" s="161">
        <v>-4.4000000000000004</v>
      </c>
      <c r="AH25" s="161">
        <v>-0.84899999999999998</v>
      </c>
      <c r="AI25" s="161">
        <v>0.23899999999999999</v>
      </c>
      <c r="AJ25" s="160"/>
      <c r="AK25" s="161">
        <v>-13.83</v>
      </c>
      <c r="AL25" s="160"/>
      <c r="AM25" s="161">
        <v>-10.85</v>
      </c>
      <c r="AN25" s="161">
        <v>-11.17</v>
      </c>
      <c r="AO25" s="161">
        <v>7.6573000000000002</v>
      </c>
      <c r="AP25" s="161">
        <v>2.5926</v>
      </c>
      <c r="AQ25" s="161">
        <v>24.9102</v>
      </c>
      <c r="AR25" s="161">
        <v>26.5291</v>
      </c>
      <c r="AS25" s="161">
        <v>-12.855</v>
      </c>
      <c r="AT25" s="161">
        <v>-7.5016999999999996</v>
      </c>
      <c r="AU25" s="161">
        <v>-6.8586</v>
      </c>
      <c r="AV25" s="161">
        <v>11.780900000000001</v>
      </c>
      <c r="AW25" s="161">
        <v>11.440799999999999</v>
      </c>
      <c r="AX25" s="161">
        <v>-12.5922</v>
      </c>
      <c r="AY25" s="161">
        <v>-10.3148</v>
      </c>
      <c r="AZ25" s="161">
        <v>37.517400000000002</v>
      </c>
      <c r="BA25" s="161">
        <v>42.613900000000001</v>
      </c>
      <c r="BB25" s="161">
        <v>54.896599999999999</v>
      </c>
      <c r="BC25" s="161">
        <v>9.8724000000000007</v>
      </c>
      <c r="BD25" s="161">
        <v>-5.4</v>
      </c>
      <c r="BE25" s="161">
        <v>-5.2</v>
      </c>
      <c r="BF25" s="161">
        <v>-26.4649</v>
      </c>
      <c r="BG25" s="161">
        <v>-25.769600000000001</v>
      </c>
      <c r="BH25" s="161">
        <v>-1.5569</v>
      </c>
      <c r="BI25" s="160"/>
      <c r="BJ25" s="161">
        <v>8.3204999999999991</v>
      </c>
      <c r="BK25" s="161">
        <v>3.6869999999999998</v>
      </c>
      <c r="BL25" s="161">
        <v>4.9870999999999999</v>
      </c>
      <c r="BM25" s="161">
        <v>3.3694999999999999</v>
      </c>
      <c r="BN25" s="161">
        <v>-120.6091</v>
      </c>
      <c r="BO25" s="161">
        <v>71.748999999999995</v>
      </c>
      <c r="BP25" s="161">
        <v>72.023700000000005</v>
      </c>
      <c r="BQ25" s="161">
        <v>25.273399999999999</v>
      </c>
      <c r="BR25" s="161">
        <v>-104.25409999999999</v>
      </c>
      <c r="BS25" s="160"/>
      <c r="BT25" s="160"/>
      <c r="BU25" s="160"/>
      <c r="BV25" s="161">
        <v>23.611599999999999</v>
      </c>
      <c r="BW25" s="161">
        <v>10.47</v>
      </c>
      <c r="BX25" s="161">
        <v>8.0299999999999994</v>
      </c>
      <c r="BY25" s="161">
        <v>-7.39</v>
      </c>
      <c r="BZ25" s="161">
        <v>6.8</v>
      </c>
      <c r="CA25" s="161">
        <v>-23.840199999999999</v>
      </c>
      <c r="CB25" s="161">
        <v>-23.304300000000001</v>
      </c>
      <c r="CC25" s="161">
        <v>27.574000000000002</v>
      </c>
      <c r="CD25" s="161">
        <v>26.825600000000001</v>
      </c>
      <c r="CE25" s="161">
        <v>-7.7037000000000004</v>
      </c>
      <c r="CF25" s="161">
        <v>-15.790900000000001</v>
      </c>
      <c r="CG25" s="161">
        <v>-15.2841</v>
      </c>
      <c r="CH25" s="161">
        <v>7.9088000000000003</v>
      </c>
      <c r="CI25" s="160"/>
      <c r="CJ25" s="160"/>
      <c r="CK25" s="160"/>
      <c r="CL25" s="160"/>
      <c r="CM25" s="161">
        <v>-28.7</v>
      </c>
      <c r="CN25" s="161">
        <v>-3.44</v>
      </c>
      <c r="CO25" s="161">
        <v>20.372599999999998</v>
      </c>
      <c r="CP25" s="161">
        <v>19.357600000000001</v>
      </c>
      <c r="CQ25" s="161">
        <v>18.834399999999999</v>
      </c>
      <c r="CR25" s="161">
        <v>63.5869</v>
      </c>
      <c r="CS25" s="161">
        <v>63.685200000000002</v>
      </c>
      <c r="CT25" s="161">
        <v>-25.5228</v>
      </c>
      <c r="CU25" s="161">
        <v>-47.445900000000002</v>
      </c>
      <c r="CV25" s="161">
        <v>-25.414000000000001</v>
      </c>
      <c r="CW25" s="161">
        <v>2.7717000000000001</v>
      </c>
      <c r="CX25" s="161">
        <v>35.65</v>
      </c>
      <c r="CY25" s="161">
        <v>13.89</v>
      </c>
      <c r="CZ25" s="161">
        <v>21.098600000000001</v>
      </c>
      <c r="DA25" s="161">
        <v>20.803799999999999</v>
      </c>
      <c r="DB25" s="161">
        <v>-6.89</v>
      </c>
      <c r="DC25" s="161">
        <v>-10.36</v>
      </c>
      <c r="DD25" s="160"/>
      <c r="DE25" s="160"/>
      <c r="DF25" s="161">
        <v>11.1731</v>
      </c>
      <c r="DG25" s="161">
        <v>-13.9354</v>
      </c>
      <c r="DH25" s="161">
        <v>-3.5767000000000002</v>
      </c>
      <c r="DI25" s="161">
        <v>-32.5</v>
      </c>
      <c r="DJ25" s="161">
        <v>-32.299999999999997</v>
      </c>
      <c r="DK25" s="161">
        <v>-3.4802</v>
      </c>
      <c r="DL25" s="161">
        <v>4.4939999999999998</v>
      </c>
      <c r="DM25" s="161">
        <v>12.7798</v>
      </c>
      <c r="DN25" s="161">
        <v>13.550700000000001</v>
      </c>
      <c r="DO25" s="161">
        <v>5.01</v>
      </c>
      <c r="DP25" s="161">
        <v>-3.76</v>
      </c>
      <c r="DQ25" s="161">
        <v>12.586</v>
      </c>
      <c r="DR25" s="161">
        <v>-13.4033</v>
      </c>
      <c r="DS25" s="161">
        <v>-6.76</v>
      </c>
      <c r="DT25" s="161">
        <v>-6.89</v>
      </c>
      <c r="DU25" s="161">
        <v>19.48</v>
      </c>
      <c r="DV25" s="161">
        <v>6.43</v>
      </c>
      <c r="DW25" s="161">
        <v>-15.290900000000001</v>
      </c>
      <c r="DX25" s="161">
        <v>-7.8090999999999999</v>
      </c>
      <c r="DY25" s="161">
        <v>-41.343499999999999</v>
      </c>
      <c r="DZ25" s="161">
        <v>-39.6</v>
      </c>
      <c r="EA25" s="161">
        <v>24.700700000000001</v>
      </c>
      <c r="EB25" s="161">
        <v>-5.7922000000000002</v>
      </c>
      <c r="EC25" s="161">
        <v>-14.4123</v>
      </c>
      <c r="ED25" s="161">
        <v>-12.626300000000001</v>
      </c>
      <c r="EE25" s="161">
        <v>-14.0808</v>
      </c>
      <c r="EF25" s="161">
        <v>-16.267900000000001</v>
      </c>
      <c r="EG25" s="161">
        <v>-11.577</v>
      </c>
      <c r="EH25" s="161">
        <v>-107.5104</v>
      </c>
      <c r="EI25" s="161">
        <v>-59.051499999999997</v>
      </c>
      <c r="EJ25" s="160"/>
      <c r="EK25" s="161">
        <v>-15.055400000000001</v>
      </c>
      <c r="EL25" s="161">
        <v>-13.882199999999999</v>
      </c>
      <c r="EM25" s="161">
        <v>14.196199999999999</v>
      </c>
      <c r="EN25" s="161">
        <v>-15.379799999999999</v>
      </c>
      <c r="EO25" s="161">
        <v>-11.868499999999999</v>
      </c>
      <c r="EP25" s="161">
        <v>-1.54</v>
      </c>
      <c r="EQ25" s="161">
        <v>-22.488399999999999</v>
      </c>
      <c r="ER25" s="161">
        <v>-22.071300000000001</v>
      </c>
      <c r="ES25" s="161">
        <v>7.0799000000000003</v>
      </c>
      <c r="ET25" s="161">
        <v>-11.44</v>
      </c>
      <c r="EU25" s="161">
        <v>-4.05</v>
      </c>
      <c r="EV25" s="161">
        <v>-0.5</v>
      </c>
      <c r="EW25" s="161">
        <v>5.8509000000000002</v>
      </c>
      <c r="EX25" s="161">
        <v>-36.378999999999998</v>
      </c>
      <c r="EY25" s="161">
        <v>-9.8163</v>
      </c>
      <c r="EZ25" s="161">
        <v>-10.103899999999999</v>
      </c>
      <c r="FA25" s="161">
        <v>8.5480999999999998</v>
      </c>
      <c r="FB25" s="161">
        <v>3.8083</v>
      </c>
      <c r="FC25" s="161">
        <v>-25.246200000000002</v>
      </c>
      <c r="FD25" s="161">
        <v>4.3887</v>
      </c>
      <c r="FE25" s="160"/>
      <c r="FF25" s="161">
        <v>3.8456999999999999</v>
      </c>
      <c r="FG25" s="161">
        <v>0</v>
      </c>
      <c r="FH25" s="161">
        <v>0</v>
      </c>
      <c r="FI25" s="161">
        <v>0</v>
      </c>
      <c r="FJ25" s="161">
        <v>11.554500000000001</v>
      </c>
      <c r="FK25" s="161">
        <v>11.387</v>
      </c>
      <c r="FL25" s="161">
        <v>-27.462800000000001</v>
      </c>
      <c r="FM25" s="161">
        <v>21.715900000000001</v>
      </c>
      <c r="FN25" s="161">
        <v>21.091899999999999</v>
      </c>
      <c r="FO25" s="161">
        <v>-13.023899999999999</v>
      </c>
      <c r="FP25" s="160"/>
      <c r="FQ25" s="161">
        <v>21.881399999999999</v>
      </c>
      <c r="FR25" s="161">
        <v>-20.73</v>
      </c>
      <c r="FS25" s="161">
        <v>-2.3635000000000002</v>
      </c>
      <c r="FT25" s="161">
        <v>0.14760000000000001</v>
      </c>
      <c r="FU25" s="161">
        <v>1.64</v>
      </c>
      <c r="FV25" s="161">
        <v>2.36</v>
      </c>
      <c r="FW25" s="161">
        <v>-21.974399999999999</v>
      </c>
      <c r="FX25" s="160"/>
      <c r="FY25" s="161">
        <v>2.3210000000000002</v>
      </c>
      <c r="FZ25" s="161">
        <v>0.54900000000000004</v>
      </c>
      <c r="GA25" s="160"/>
      <c r="GB25" s="161">
        <v>15.49</v>
      </c>
      <c r="GC25" s="161">
        <v>-11.7918</v>
      </c>
      <c r="GD25" s="161">
        <v>-4.6360999999999999</v>
      </c>
      <c r="GE25" s="161">
        <v>-2.2999999999999998</v>
      </c>
      <c r="GF25" s="161">
        <v>17.476400000000002</v>
      </c>
      <c r="GG25" s="160"/>
      <c r="GH25" s="161">
        <v>23.738499999999998</v>
      </c>
      <c r="GI25" s="161">
        <v>-6.7967000000000004</v>
      </c>
      <c r="GJ25" s="161">
        <v>-7.1874000000000002</v>
      </c>
      <c r="GK25" s="161">
        <v>2.4403000000000001</v>
      </c>
      <c r="GL25" s="160"/>
      <c r="GM25" s="160"/>
      <c r="GN25" s="161">
        <v>-11.095700000000001</v>
      </c>
      <c r="GO25" s="161">
        <v>-33.550800000000002</v>
      </c>
      <c r="GP25" s="161">
        <v>0.58389999999999997</v>
      </c>
      <c r="GQ25" s="161">
        <v>-22.154499999999999</v>
      </c>
      <c r="GR25" s="161">
        <v>1.1063000000000001</v>
      </c>
      <c r="GS25" s="161">
        <v>0.7772</v>
      </c>
      <c r="GT25" s="161">
        <v>120.7119</v>
      </c>
      <c r="GU25" s="161">
        <v>-5.4092000000000002</v>
      </c>
      <c r="GV25" s="161">
        <v>-8.1547000000000001</v>
      </c>
      <c r="GW25" s="161">
        <v>-7.6109</v>
      </c>
      <c r="GX25" s="161">
        <v>1.8753</v>
      </c>
      <c r="GY25" s="161">
        <v>6.1608000000000001</v>
      </c>
      <c r="GZ25" s="161">
        <v>6.1790000000000003</v>
      </c>
      <c r="HA25" s="161">
        <v>1.2273000000000001</v>
      </c>
      <c r="HB25" s="160"/>
      <c r="HC25" s="161">
        <v>-12.3134</v>
      </c>
      <c r="HD25" s="161">
        <v>0</v>
      </c>
      <c r="HE25" s="161">
        <v>-9.7903000000000002</v>
      </c>
      <c r="HF25" s="161">
        <v>-13.2842</v>
      </c>
      <c r="HG25" s="161">
        <v>33.709299999999999</v>
      </c>
      <c r="HH25" s="161">
        <v>74.212999999999994</v>
      </c>
      <c r="HI25" s="160"/>
      <c r="HJ25" s="161">
        <v>15.615600000000001</v>
      </c>
      <c r="HK25" s="160"/>
      <c r="HL25" s="161">
        <v>0</v>
      </c>
      <c r="HM25" s="161">
        <v>0</v>
      </c>
      <c r="HN25" s="161">
        <v>0</v>
      </c>
      <c r="HO25" s="160"/>
      <c r="HP25" s="160"/>
      <c r="HQ25" s="161">
        <v>-6.2004999999999999</v>
      </c>
      <c r="HR25" s="161">
        <v>-5.6292</v>
      </c>
      <c r="HS25" s="161">
        <v>-18.408100000000001</v>
      </c>
      <c r="HT25" s="161">
        <v>-17.907399999999999</v>
      </c>
      <c r="HU25" s="161">
        <v>26.7</v>
      </c>
      <c r="HV25" s="161">
        <v>25.74</v>
      </c>
      <c r="HW25" s="161">
        <v>-32.9</v>
      </c>
      <c r="HX25" s="161">
        <v>-32.700000000000003</v>
      </c>
      <c r="HY25" s="161">
        <v>0.65100000000000002</v>
      </c>
      <c r="HZ25" s="161">
        <v>8.32</v>
      </c>
      <c r="IA25" s="161">
        <v>68.6905</v>
      </c>
      <c r="IB25" s="161">
        <v>57.570700000000002</v>
      </c>
      <c r="IC25" s="160"/>
      <c r="ID25" s="161">
        <v>-13.1</v>
      </c>
      <c r="IE25" s="161">
        <v>-41</v>
      </c>
      <c r="IF25" s="161">
        <v>-9.6999999999999993</v>
      </c>
      <c r="IG25" s="161">
        <v>-10.199999999999999</v>
      </c>
      <c r="IH25" s="161">
        <v>-17.891999999999999</v>
      </c>
      <c r="II25" s="161">
        <v>-17.8079</v>
      </c>
      <c r="IJ25" s="161">
        <v>-162.3723</v>
      </c>
      <c r="IK25" s="161">
        <v>1.5014000000000001</v>
      </c>
      <c r="IL25" s="161">
        <v>-224.65180000000001</v>
      </c>
      <c r="IM25" s="161">
        <v>-10.226599999999999</v>
      </c>
      <c r="IN25" s="160"/>
      <c r="IO25" s="161">
        <v>49.510800000000003</v>
      </c>
      <c r="IP25" s="161">
        <v>118.5009</v>
      </c>
      <c r="IQ25" s="161">
        <v>148.41970000000001</v>
      </c>
      <c r="IR25" s="161">
        <v>101.7741</v>
      </c>
      <c r="IS25" s="161">
        <v>-28.7774</v>
      </c>
      <c r="IT25" s="161">
        <v>16.009799999999998</v>
      </c>
      <c r="IU25" s="161">
        <v>18.2057</v>
      </c>
      <c r="IV25" s="161">
        <v>-37.033499999999997</v>
      </c>
      <c r="IW25" s="161">
        <v>86.404799999999994</v>
      </c>
      <c r="IX25" s="161">
        <v>-221.44810000000001</v>
      </c>
      <c r="IY25" s="161">
        <v>9.3058999999999994</v>
      </c>
      <c r="IZ25" s="161">
        <v>-10.852399999999999</v>
      </c>
      <c r="JA25" s="161">
        <v>0.67989999999999995</v>
      </c>
      <c r="JB25" s="161">
        <v>7.085</v>
      </c>
      <c r="JC25" s="161">
        <v>-8.8000000000000007</v>
      </c>
      <c r="JD25" s="161">
        <v>-0.71799999999999997</v>
      </c>
      <c r="JE25" s="161">
        <v>-0.72899999999999998</v>
      </c>
      <c r="JF25" s="161">
        <v>4.5599999999999996</v>
      </c>
      <c r="JG25" s="161">
        <v>-1.2</v>
      </c>
      <c r="JH25" s="161">
        <v>-3.6320999999999999</v>
      </c>
      <c r="JI25" s="161">
        <v>-4.6280999999999999</v>
      </c>
      <c r="JJ25" s="161">
        <v>-0.29139999999999999</v>
      </c>
      <c r="JK25" s="161">
        <v>0.93840000000000001</v>
      </c>
      <c r="JL25" s="161">
        <v>-2.2000000000000002</v>
      </c>
      <c r="JM25" s="161">
        <v>-1.179</v>
      </c>
      <c r="JN25" s="161">
        <v>-1.458</v>
      </c>
      <c r="JO25" s="160"/>
      <c r="JP25" s="160"/>
      <c r="JQ25" s="161">
        <v>5.1749000000000001</v>
      </c>
      <c r="JR25" s="161">
        <v>3.7682000000000002</v>
      </c>
      <c r="JS25" s="161">
        <v>3.9169</v>
      </c>
      <c r="JT25" s="160"/>
      <c r="JU25" s="161">
        <v>25.8</v>
      </c>
      <c r="JV25" s="160"/>
      <c r="JW25" s="161">
        <v>0.73</v>
      </c>
      <c r="JX25" s="160"/>
      <c r="JY25" s="161">
        <v>-17.8245</v>
      </c>
      <c r="JZ25" s="161">
        <v>3.1004999999999998</v>
      </c>
      <c r="KA25" s="161">
        <v>-21.846499999999999</v>
      </c>
      <c r="KB25" s="161">
        <v>-14.170400000000001</v>
      </c>
      <c r="KC25" s="161">
        <v>-7.1108000000000002</v>
      </c>
      <c r="KD25" s="161">
        <v>-24.3444</v>
      </c>
      <c r="KE25" s="161">
        <v>1.5396000000000001</v>
      </c>
      <c r="KF25" s="161">
        <v>-18.2</v>
      </c>
      <c r="KG25" s="161">
        <v>0.8</v>
      </c>
      <c r="KH25" s="161">
        <v>-6.3137999999999996</v>
      </c>
      <c r="KI25" s="161">
        <v>-68.5227</v>
      </c>
    </row>
    <row r="26" spans="1:295" ht="18" customHeight="1" x14ac:dyDescent="0.3">
      <c r="A26" s="159" t="s">
        <v>90</v>
      </c>
      <c r="B26" s="159" t="s">
        <v>877</v>
      </c>
      <c r="C26" s="163"/>
      <c r="D26" s="163"/>
      <c r="E26" s="164">
        <v>-5.7202000000000002</v>
      </c>
      <c r="F26" s="164">
        <v>7.5205000000000002</v>
      </c>
      <c r="G26" s="164">
        <v>12.023400000000001</v>
      </c>
      <c r="H26" s="163"/>
      <c r="I26" s="164">
        <v>18.0686</v>
      </c>
      <c r="J26" s="163"/>
      <c r="K26" s="164">
        <v>19.5059</v>
      </c>
      <c r="L26" s="164">
        <v>8.4726999999999997</v>
      </c>
      <c r="M26" s="163"/>
      <c r="N26" s="164">
        <v>-15.54</v>
      </c>
      <c r="O26" s="164">
        <v>-33</v>
      </c>
      <c r="P26" s="164">
        <v>8.8000000000000007</v>
      </c>
      <c r="Q26" s="164">
        <v>6.6239999999999997</v>
      </c>
      <c r="R26" s="164">
        <v>-22</v>
      </c>
      <c r="S26" s="164">
        <v>1.9212</v>
      </c>
      <c r="T26" s="164">
        <v>-3.8854000000000002</v>
      </c>
      <c r="U26" s="164">
        <v>6.9878999999999998</v>
      </c>
      <c r="V26" s="164">
        <v>6.9329999999999998</v>
      </c>
      <c r="W26" s="164">
        <v>11.888999999999999</v>
      </c>
      <c r="X26" s="164">
        <v>3.0253999999999999</v>
      </c>
      <c r="Y26" s="164">
        <v>2.1332</v>
      </c>
      <c r="Z26" s="164">
        <v>1.5721000000000001</v>
      </c>
      <c r="AA26" s="163"/>
      <c r="AB26" s="164">
        <v>-0.83420000000000005</v>
      </c>
      <c r="AC26" s="164">
        <v>-0.89900000000000002</v>
      </c>
      <c r="AD26" s="164">
        <v>-0.876</v>
      </c>
      <c r="AE26" s="164">
        <v>4.2329999999999997</v>
      </c>
      <c r="AF26" s="164">
        <v>-6.66</v>
      </c>
      <c r="AG26" s="164">
        <v>2.2000000000000002</v>
      </c>
      <c r="AH26" s="164">
        <v>-1.0189999999999999</v>
      </c>
      <c r="AI26" s="164">
        <v>0.25700000000000001</v>
      </c>
      <c r="AJ26" s="163"/>
      <c r="AK26" s="164">
        <v>-11.69</v>
      </c>
      <c r="AL26" s="163"/>
      <c r="AM26" s="164">
        <v>-10.62</v>
      </c>
      <c r="AN26" s="164">
        <v>-10.69</v>
      </c>
      <c r="AO26" s="164">
        <v>7.6927000000000003</v>
      </c>
      <c r="AP26" s="164">
        <v>2.5911</v>
      </c>
      <c r="AQ26" s="164">
        <v>25.889900000000001</v>
      </c>
      <c r="AR26" s="164">
        <v>27.9739</v>
      </c>
      <c r="AS26" s="164">
        <v>-14.760400000000001</v>
      </c>
      <c r="AT26" s="164">
        <v>-5.6262999999999996</v>
      </c>
      <c r="AU26" s="164">
        <v>-5.3719999999999999</v>
      </c>
      <c r="AV26" s="164">
        <v>14.6144</v>
      </c>
      <c r="AW26" s="164">
        <v>16.4693</v>
      </c>
      <c r="AX26" s="164">
        <v>-12.860099999999999</v>
      </c>
      <c r="AY26" s="164">
        <v>-11.654400000000001</v>
      </c>
      <c r="AZ26" s="164">
        <v>28.8535</v>
      </c>
      <c r="BA26" s="164">
        <v>37.678100000000001</v>
      </c>
      <c r="BB26" s="164">
        <v>56.3461</v>
      </c>
      <c r="BC26" s="164">
        <v>10.025499999999999</v>
      </c>
      <c r="BD26" s="164">
        <v>-3.4</v>
      </c>
      <c r="BE26" s="164">
        <v>-3.5</v>
      </c>
      <c r="BF26" s="164">
        <v>-24.9941</v>
      </c>
      <c r="BG26" s="164">
        <v>-25.818100000000001</v>
      </c>
      <c r="BH26" s="164">
        <v>-1.3255999999999999</v>
      </c>
      <c r="BI26" s="163"/>
      <c r="BJ26" s="164">
        <v>11.335699999999999</v>
      </c>
      <c r="BK26" s="164">
        <v>3.3163</v>
      </c>
      <c r="BL26" s="164">
        <v>4.5267999999999997</v>
      </c>
      <c r="BM26" s="164">
        <v>3.3031000000000001</v>
      </c>
      <c r="BN26" s="164">
        <v>-106.84529999999999</v>
      </c>
      <c r="BO26" s="164">
        <v>75.533299999999997</v>
      </c>
      <c r="BP26" s="164">
        <v>75.746899999999997</v>
      </c>
      <c r="BQ26" s="164">
        <v>6.5583999999999998</v>
      </c>
      <c r="BR26" s="164">
        <v>-86.485699999999994</v>
      </c>
      <c r="BS26" s="163"/>
      <c r="BT26" s="163"/>
      <c r="BU26" s="163"/>
      <c r="BV26" s="164">
        <v>25.657399999999999</v>
      </c>
      <c r="BW26" s="164">
        <v>11.17</v>
      </c>
      <c r="BX26" s="164">
        <v>8.6999999999999993</v>
      </c>
      <c r="BY26" s="164">
        <v>-5.17</v>
      </c>
      <c r="BZ26" s="164">
        <v>8.6</v>
      </c>
      <c r="CA26" s="164">
        <v>-25.447700000000001</v>
      </c>
      <c r="CB26" s="164">
        <v>-25.715599999999998</v>
      </c>
      <c r="CC26" s="164">
        <v>27.340599999999998</v>
      </c>
      <c r="CD26" s="164">
        <v>26.041899999999998</v>
      </c>
      <c r="CE26" s="164">
        <v>-8.5517000000000003</v>
      </c>
      <c r="CF26" s="164">
        <v>-11.430099999999999</v>
      </c>
      <c r="CG26" s="164">
        <v>-12.071099999999999</v>
      </c>
      <c r="CH26" s="164">
        <v>10.897399999999999</v>
      </c>
      <c r="CI26" s="163"/>
      <c r="CJ26" s="163"/>
      <c r="CK26" s="163"/>
      <c r="CL26" s="163"/>
      <c r="CM26" s="164">
        <v>-24</v>
      </c>
      <c r="CN26" s="164">
        <v>-3.39</v>
      </c>
      <c r="CO26" s="164">
        <v>24.343900000000001</v>
      </c>
      <c r="CP26" s="164">
        <v>24.360299999999999</v>
      </c>
      <c r="CQ26" s="164">
        <v>23.105699999999999</v>
      </c>
      <c r="CR26" s="164">
        <v>57.846699999999998</v>
      </c>
      <c r="CS26" s="164">
        <v>57.906399999999998</v>
      </c>
      <c r="CT26" s="164">
        <v>-24.243500000000001</v>
      </c>
      <c r="CU26" s="164">
        <v>-48.8431</v>
      </c>
      <c r="CV26" s="164">
        <v>-21.4665</v>
      </c>
      <c r="CW26" s="164">
        <v>3.1063999999999998</v>
      </c>
      <c r="CX26" s="164">
        <v>37.450000000000003</v>
      </c>
      <c r="CY26" s="164">
        <v>14.8</v>
      </c>
      <c r="CZ26" s="164">
        <v>21.411100000000001</v>
      </c>
      <c r="DA26" s="164">
        <v>21.194500000000001</v>
      </c>
      <c r="DB26" s="164">
        <v>-7.21</v>
      </c>
      <c r="DC26" s="164">
        <v>-10.656000000000001</v>
      </c>
      <c r="DD26" s="163"/>
      <c r="DE26" s="163"/>
      <c r="DF26" s="164">
        <v>11.7301</v>
      </c>
      <c r="DG26" s="164">
        <v>-14.0619</v>
      </c>
      <c r="DH26" s="164">
        <v>-3.7768999999999999</v>
      </c>
      <c r="DI26" s="164">
        <v>-36.799999999999997</v>
      </c>
      <c r="DJ26" s="164">
        <v>-37.6</v>
      </c>
      <c r="DK26" s="164">
        <v>-3.6389</v>
      </c>
      <c r="DL26" s="164">
        <v>5.2420999999999998</v>
      </c>
      <c r="DM26" s="164">
        <v>14.199299999999999</v>
      </c>
      <c r="DN26" s="164">
        <v>14.292899999999999</v>
      </c>
      <c r="DO26" s="164">
        <v>5.76</v>
      </c>
      <c r="DP26" s="164">
        <v>-3.94</v>
      </c>
      <c r="DQ26" s="164">
        <v>12.958</v>
      </c>
      <c r="DR26" s="164">
        <v>-11.488200000000001</v>
      </c>
      <c r="DS26" s="164">
        <v>-7.22</v>
      </c>
      <c r="DT26" s="164">
        <v>-7.33</v>
      </c>
      <c r="DU26" s="164">
        <v>21.22</v>
      </c>
      <c r="DV26" s="164">
        <v>8.4</v>
      </c>
      <c r="DW26" s="164">
        <v>-12.7273</v>
      </c>
      <c r="DX26" s="164">
        <v>-5.1726999999999999</v>
      </c>
      <c r="DY26" s="164">
        <v>-41.227800000000002</v>
      </c>
      <c r="DZ26" s="164">
        <v>-39.718200000000003</v>
      </c>
      <c r="EA26" s="164">
        <v>35.2898</v>
      </c>
      <c r="EB26" s="164">
        <v>0.94599999999999995</v>
      </c>
      <c r="EC26" s="164">
        <v>-8.7978000000000005</v>
      </c>
      <c r="ED26" s="164">
        <v>-8.4995999999999992</v>
      </c>
      <c r="EE26" s="164">
        <v>-15.991199999999999</v>
      </c>
      <c r="EF26" s="164">
        <v>-21.326499999999999</v>
      </c>
      <c r="EG26" s="164">
        <v>-12.286</v>
      </c>
      <c r="EH26" s="164">
        <v>-85.736000000000004</v>
      </c>
      <c r="EI26" s="164">
        <v>-60.707000000000001</v>
      </c>
      <c r="EJ26" s="163"/>
      <c r="EK26" s="164">
        <v>-15.078799999999999</v>
      </c>
      <c r="EL26" s="164">
        <v>-13.892099999999999</v>
      </c>
      <c r="EM26" s="164">
        <v>20.443999999999999</v>
      </c>
      <c r="EN26" s="164">
        <v>-13.78</v>
      </c>
      <c r="EO26" s="164">
        <v>-13.099</v>
      </c>
      <c r="EP26" s="164">
        <v>20.495999999999999</v>
      </c>
      <c r="EQ26" s="164">
        <v>-23.061499999999999</v>
      </c>
      <c r="ER26" s="164">
        <v>-22.771999999999998</v>
      </c>
      <c r="ES26" s="164">
        <v>7.5747</v>
      </c>
      <c r="ET26" s="164">
        <v>-16.190000000000001</v>
      </c>
      <c r="EU26" s="164">
        <v>-4.8499999999999996</v>
      </c>
      <c r="EV26" s="164">
        <v>0.3</v>
      </c>
      <c r="EW26" s="164">
        <v>6.6407999999999996</v>
      </c>
      <c r="EX26" s="164">
        <v>-33.261200000000002</v>
      </c>
      <c r="EY26" s="164">
        <v>-9.9170999999999996</v>
      </c>
      <c r="EZ26" s="164">
        <v>-9.7765000000000004</v>
      </c>
      <c r="FA26" s="164">
        <v>9.2283000000000008</v>
      </c>
      <c r="FB26" s="164">
        <v>6.8390000000000004</v>
      </c>
      <c r="FC26" s="164">
        <v>-21.0946</v>
      </c>
      <c r="FD26" s="164">
        <v>4.5603999999999996</v>
      </c>
      <c r="FE26" s="163"/>
      <c r="FF26" s="164">
        <v>4.2026000000000003</v>
      </c>
      <c r="FG26" s="164">
        <v>0</v>
      </c>
      <c r="FH26" s="164">
        <v>0</v>
      </c>
      <c r="FI26" s="164">
        <v>0</v>
      </c>
      <c r="FJ26" s="164">
        <v>13.3965</v>
      </c>
      <c r="FK26" s="164">
        <v>13.0616</v>
      </c>
      <c r="FL26" s="164">
        <v>-25.453399999999998</v>
      </c>
      <c r="FM26" s="164">
        <v>22.812899999999999</v>
      </c>
      <c r="FN26" s="164">
        <v>22.729700000000001</v>
      </c>
      <c r="FO26" s="164">
        <v>-10.7492</v>
      </c>
      <c r="FP26" s="163"/>
      <c r="FQ26" s="164">
        <v>21.4176</v>
      </c>
      <c r="FR26" s="164">
        <v>-21.72</v>
      </c>
      <c r="FS26" s="164">
        <v>-2.1273</v>
      </c>
      <c r="FT26" s="164">
        <v>0.19159999999999999</v>
      </c>
      <c r="FU26" s="164">
        <v>0.22</v>
      </c>
      <c r="FV26" s="164">
        <v>2.15</v>
      </c>
      <c r="FW26" s="164">
        <v>-22.009599999999999</v>
      </c>
      <c r="FX26" s="163"/>
      <c r="FY26" s="164">
        <v>2.246</v>
      </c>
      <c r="FZ26" s="164">
        <v>0.44700000000000001</v>
      </c>
      <c r="GA26" s="163"/>
      <c r="GB26" s="164">
        <v>14.54</v>
      </c>
      <c r="GC26" s="164">
        <v>-15.459300000000001</v>
      </c>
      <c r="GD26" s="164">
        <v>-8.2919</v>
      </c>
      <c r="GE26" s="164">
        <v>-1.92</v>
      </c>
      <c r="GF26" s="164">
        <v>17.136099999999999</v>
      </c>
      <c r="GG26" s="163"/>
      <c r="GH26" s="164">
        <v>23.7776</v>
      </c>
      <c r="GI26" s="164">
        <v>-7.5411999999999999</v>
      </c>
      <c r="GJ26" s="164">
        <v>-8.0180000000000007</v>
      </c>
      <c r="GK26" s="164">
        <v>2.5777999999999999</v>
      </c>
      <c r="GL26" s="163"/>
      <c r="GM26" s="163"/>
      <c r="GN26" s="163"/>
      <c r="GO26" s="164">
        <v>-35.771500000000003</v>
      </c>
      <c r="GP26" s="164">
        <v>0.52849999999999997</v>
      </c>
      <c r="GQ26" s="164">
        <v>-21.568000000000001</v>
      </c>
      <c r="GR26" s="164">
        <v>0</v>
      </c>
      <c r="GS26" s="164">
        <v>0.28360000000000002</v>
      </c>
      <c r="GT26" s="164">
        <v>135.28829999999999</v>
      </c>
      <c r="GU26" s="164">
        <v>-4.4226000000000001</v>
      </c>
      <c r="GV26" s="164">
        <v>-6.7774999999999999</v>
      </c>
      <c r="GW26" s="164">
        <v>-8.6752000000000002</v>
      </c>
      <c r="GX26" s="164">
        <v>1.2978000000000001</v>
      </c>
      <c r="GY26" s="164">
        <v>6.2487000000000004</v>
      </c>
      <c r="GZ26" s="164">
        <v>6.3846999999999996</v>
      </c>
      <c r="HA26" s="164">
        <v>0.55779999999999996</v>
      </c>
      <c r="HB26" s="163"/>
      <c r="HC26" s="164">
        <v>-16.307700000000001</v>
      </c>
      <c r="HD26" s="164">
        <v>2.1</v>
      </c>
      <c r="HE26" s="164">
        <v>-8.0145999999999997</v>
      </c>
      <c r="HF26" s="164">
        <v>-6.6668000000000003</v>
      </c>
      <c r="HG26" s="164">
        <v>33.584800000000001</v>
      </c>
      <c r="HH26" s="164">
        <v>72.019900000000007</v>
      </c>
      <c r="HI26" s="163"/>
      <c r="HJ26" s="164">
        <v>20.299199999999999</v>
      </c>
      <c r="HK26" s="164">
        <v>-9.3815000000000008</v>
      </c>
      <c r="HL26" s="164">
        <v>-8.8361000000000001</v>
      </c>
      <c r="HM26" s="164">
        <v>0</v>
      </c>
      <c r="HN26" s="164">
        <v>0</v>
      </c>
      <c r="HO26" s="163"/>
      <c r="HP26" s="163"/>
      <c r="HQ26" s="164">
        <v>-5.7830000000000004</v>
      </c>
      <c r="HR26" s="164">
        <v>-5.6346999999999996</v>
      </c>
      <c r="HS26" s="164">
        <v>-22.7102</v>
      </c>
      <c r="HT26" s="164">
        <v>-22.694800000000001</v>
      </c>
      <c r="HU26" s="164">
        <v>26.83</v>
      </c>
      <c r="HV26" s="164">
        <v>26.82</v>
      </c>
      <c r="HW26" s="164">
        <v>-32.6</v>
      </c>
      <c r="HX26" s="164">
        <v>-32.200000000000003</v>
      </c>
      <c r="HY26" s="164">
        <v>0.94940000000000002</v>
      </c>
      <c r="HZ26" s="164">
        <v>10</v>
      </c>
      <c r="IA26" s="164">
        <v>69.979900000000001</v>
      </c>
      <c r="IB26" s="164">
        <v>57.077399999999997</v>
      </c>
      <c r="IC26" s="163"/>
      <c r="ID26" s="164">
        <v>-11.8</v>
      </c>
      <c r="IE26" s="164">
        <v>-42.7</v>
      </c>
      <c r="IF26" s="164">
        <v>-10.6</v>
      </c>
      <c r="IG26" s="164">
        <v>-11.1</v>
      </c>
      <c r="IH26" s="163"/>
      <c r="II26" s="164">
        <v>-17.505400000000002</v>
      </c>
      <c r="IJ26" s="164">
        <v>-152.54810000000001</v>
      </c>
      <c r="IK26" s="164">
        <v>6.4870000000000001</v>
      </c>
      <c r="IL26" s="164">
        <v>-227.32310000000001</v>
      </c>
      <c r="IM26" s="164">
        <v>-10.718</v>
      </c>
      <c r="IN26" s="163"/>
      <c r="IO26" s="164">
        <v>53.2455</v>
      </c>
      <c r="IP26" s="164">
        <v>117.7942</v>
      </c>
      <c r="IQ26" s="164">
        <v>150.3373</v>
      </c>
      <c r="IR26" s="164">
        <v>102.5453</v>
      </c>
      <c r="IS26" s="164">
        <v>-25.924099999999999</v>
      </c>
      <c r="IT26" s="164">
        <v>18.948399999999999</v>
      </c>
      <c r="IU26" s="164">
        <v>15.8886</v>
      </c>
      <c r="IV26" s="164">
        <v>-35.430500000000002</v>
      </c>
      <c r="IW26" s="164">
        <v>92.819199999999995</v>
      </c>
      <c r="IX26" s="164">
        <v>-217.35169999999999</v>
      </c>
      <c r="IY26" s="164">
        <v>12.771800000000001</v>
      </c>
      <c r="IZ26" s="164">
        <v>-11.113899999999999</v>
      </c>
      <c r="JA26" s="164">
        <v>-0.42109999999999997</v>
      </c>
      <c r="JB26" s="164">
        <v>6.2619999999999996</v>
      </c>
      <c r="JC26" s="164">
        <v>-7.36</v>
      </c>
      <c r="JD26" s="164">
        <v>-0.875</v>
      </c>
      <c r="JE26" s="164">
        <v>-0.88100000000000001</v>
      </c>
      <c r="JF26" s="164">
        <v>2.8</v>
      </c>
      <c r="JG26" s="164">
        <v>-0.48</v>
      </c>
      <c r="JH26" s="164">
        <v>-3.2065000000000001</v>
      </c>
      <c r="JI26" s="164">
        <v>-5.4184999999999999</v>
      </c>
      <c r="JJ26" s="164">
        <v>-2.1377999999999999</v>
      </c>
      <c r="JK26" s="164">
        <v>1.0268999999999999</v>
      </c>
      <c r="JL26" s="164">
        <v>-0.3</v>
      </c>
      <c r="JM26" s="164">
        <v>-1.0649999999999999</v>
      </c>
      <c r="JN26" s="164">
        <v>-1.0129999999999999</v>
      </c>
      <c r="JO26" s="164">
        <v>2.8978000000000002</v>
      </c>
      <c r="JP26" s="164">
        <v>3.1128999999999998</v>
      </c>
      <c r="JQ26" s="164">
        <v>3.3681000000000001</v>
      </c>
      <c r="JR26" s="164">
        <v>3.3079999999999998</v>
      </c>
      <c r="JS26" s="164">
        <v>3.9496000000000002</v>
      </c>
      <c r="JT26" s="163"/>
      <c r="JU26" s="164">
        <v>24.4</v>
      </c>
      <c r="JV26" s="163"/>
      <c r="JW26" s="164">
        <v>0.89</v>
      </c>
      <c r="JX26" s="163"/>
      <c r="JY26" s="164">
        <v>-6.4305000000000003</v>
      </c>
      <c r="JZ26" s="164">
        <v>-10.9794</v>
      </c>
      <c r="KA26" s="164">
        <v>-17.165700000000001</v>
      </c>
      <c r="KB26" s="164">
        <v>-4.9908999999999999</v>
      </c>
      <c r="KC26" s="164">
        <v>7.3358999999999996</v>
      </c>
      <c r="KD26" s="164">
        <v>-14.234299999999999</v>
      </c>
      <c r="KE26" s="164">
        <v>6.3407</v>
      </c>
      <c r="KF26" s="164">
        <v>-16.600000000000001</v>
      </c>
      <c r="KG26" s="164">
        <v>0.1</v>
      </c>
      <c r="KH26" s="164">
        <v>-10.554399999999999</v>
      </c>
      <c r="KI26" s="164">
        <v>-60.551400000000001</v>
      </c>
    </row>
    <row r="27" spans="1:295" ht="18" customHeight="1" x14ac:dyDescent="0.3">
      <c r="A27" s="159" t="s">
        <v>90</v>
      </c>
      <c r="B27" s="159" t="s">
        <v>878</v>
      </c>
      <c r="C27" s="163"/>
      <c r="D27" s="163"/>
      <c r="E27" s="164">
        <v>-6.1017999999999999</v>
      </c>
      <c r="F27" s="164">
        <v>9.0749999999999993</v>
      </c>
      <c r="G27" s="164">
        <v>14.7128</v>
      </c>
      <c r="H27" s="163"/>
      <c r="I27" s="164">
        <v>9.2820999999999998</v>
      </c>
      <c r="J27" s="163"/>
      <c r="K27" s="164">
        <v>20.8645</v>
      </c>
      <c r="L27" s="164">
        <v>9.3207000000000004</v>
      </c>
      <c r="M27" s="163"/>
      <c r="N27" s="164">
        <v>-15.54</v>
      </c>
      <c r="O27" s="164">
        <v>-35.200000000000003</v>
      </c>
      <c r="P27" s="164">
        <v>13.2</v>
      </c>
      <c r="Q27" s="164">
        <v>7.452</v>
      </c>
      <c r="R27" s="164">
        <v>-24.2</v>
      </c>
      <c r="S27" s="164">
        <v>1.9782</v>
      </c>
      <c r="T27" s="164">
        <v>-6.7592999999999996</v>
      </c>
      <c r="U27" s="164">
        <v>7.3147000000000002</v>
      </c>
      <c r="V27" s="164">
        <v>7.2370000000000001</v>
      </c>
      <c r="W27" s="164">
        <v>12.586399999999999</v>
      </c>
      <c r="X27" s="164">
        <v>3.2456</v>
      </c>
      <c r="Y27" s="164">
        <v>2.0350000000000001</v>
      </c>
      <c r="Z27" s="164">
        <v>1.6483000000000001</v>
      </c>
      <c r="AA27" s="163"/>
      <c r="AB27" s="164">
        <v>-0.9919</v>
      </c>
      <c r="AC27" s="164">
        <v>-0.94699999999999995</v>
      </c>
      <c r="AD27" s="164">
        <v>-0.94199999999999995</v>
      </c>
      <c r="AE27" s="164">
        <v>4.2249999999999996</v>
      </c>
      <c r="AF27" s="164">
        <v>-4.4400000000000004</v>
      </c>
      <c r="AG27" s="164">
        <v>4.4000000000000004</v>
      </c>
      <c r="AH27" s="164">
        <v>-0.86399999999999999</v>
      </c>
      <c r="AI27" s="164">
        <v>0.253</v>
      </c>
      <c r="AJ27" s="163"/>
      <c r="AK27" s="164">
        <v>-14.51</v>
      </c>
      <c r="AL27" s="163"/>
      <c r="AM27" s="164">
        <v>-10.37</v>
      </c>
      <c r="AN27" s="164">
        <v>-10.4</v>
      </c>
      <c r="AO27" s="164">
        <v>9.1761999999999997</v>
      </c>
      <c r="AP27" s="164">
        <v>2.3696999999999999</v>
      </c>
      <c r="AQ27" s="164">
        <v>27.067699999999999</v>
      </c>
      <c r="AR27" s="164">
        <v>28.8642</v>
      </c>
      <c r="AS27" s="164">
        <v>-14.2088</v>
      </c>
      <c r="AT27" s="164">
        <v>-7.6356999999999999</v>
      </c>
      <c r="AU27" s="164">
        <v>-7.3484999999999996</v>
      </c>
      <c r="AV27" s="164">
        <v>12.1395</v>
      </c>
      <c r="AW27" s="164">
        <v>13.5997</v>
      </c>
      <c r="AX27" s="164">
        <v>-13.797800000000001</v>
      </c>
      <c r="AY27" s="164">
        <v>-10.4488</v>
      </c>
      <c r="AZ27" s="164">
        <v>36.498100000000001</v>
      </c>
      <c r="BA27" s="164">
        <v>38.194000000000003</v>
      </c>
      <c r="BB27" s="164">
        <v>53.561900000000001</v>
      </c>
      <c r="BC27" s="164">
        <v>8.0501000000000005</v>
      </c>
      <c r="BD27" s="164">
        <v>-3.9</v>
      </c>
      <c r="BE27" s="164">
        <v>-3.9</v>
      </c>
      <c r="BF27" s="164">
        <v>-24.975999999999999</v>
      </c>
      <c r="BG27" s="164">
        <v>-24.661300000000001</v>
      </c>
      <c r="BH27" s="164">
        <v>-4.2967000000000004</v>
      </c>
      <c r="BI27" s="163"/>
      <c r="BJ27" s="164">
        <v>10.928800000000001</v>
      </c>
      <c r="BK27" s="164">
        <v>4.9585999999999997</v>
      </c>
      <c r="BL27" s="164">
        <v>4.8646000000000003</v>
      </c>
      <c r="BM27" s="164">
        <v>3.3464999999999998</v>
      </c>
      <c r="BN27" s="164">
        <v>-111.7893</v>
      </c>
      <c r="BO27" s="164">
        <v>76.509900000000002</v>
      </c>
      <c r="BP27" s="164">
        <v>76.052099999999996</v>
      </c>
      <c r="BQ27" s="164">
        <v>1.3778999999999999</v>
      </c>
      <c r="BR27" s="164">
        <v>-87.480500000000006</v>
      </c>
      <c r="BS27" s="163"/>
      <c r="BT27" s="163"/>
      <c r="BU27" s="163"/>
      <c r="BV27" s="164">
        <v>28.761099999999999</v>
      </c>
      <c r="BW27" s="164">
        <v>11.44</v>
      </c>
      <c r="BX27" s="164">
        <v>8.8699999999999992</v>
      </c>
      <c r="BY27" s="164">
        <v>-4.25</v>
      </c>
      <c r="BZ27" s="164">
        <v>10.67</v>
      </c>
      <c r="CA27" s="164">
        <v>-25.447700000000001</v>
      </c>
      <c r="CB27" s="164">
        <v>-25.581600000000002</v>
      </c>
      <c r="CC27" s="164">
        <v>29.477</v>
      </c>
      <c r="CD27" s="164">
        <v>27.909199999999998</v>
      </c>
      <c r="CE27" s="164">
        <v>-7.3163</v>
      </c>
      <c r="CF27" s="164">
        <v>-10.257</v>
      </c>
      <c r="CG27" s="164">
        <v>-10.3361</v>
      </c>
      <c r="CH27" s="164">
        <v>9.8942999999999994</v>
      </c>
      <c r="CI27" s="164">
        <v>0</v>
      </c>
      <c r="CJ27" s="163"/>
      <c r="CK27" s="163"/>
      <c r="CL27" s="163"/>
      <c r="CM27" s="164">
        <v>-21.4</v>
      </c>
      <c r="CN27" s="164">
        <v>-3.67</v>
      </c>
      <c r="CO27" s="164">
        <v>27.022500000000001</v>
      </c>
      <c r="CP27" s="164">
        <v>26.433700000000002</v>
      </c>
      <c r="CQ27" s="164">
        <v>25.407800000000002</v>
      </c>
      <c r="CR27" s="164">
        <v>58.840899999999998</v>
      </c>
      <c r="CS27" s="164">
        <v>58.210999999999999</v>
      </c>
      <c r="CT27" s="164">
        <v>-24.0412</v>
      </c>
      <c r="CU27" s="164">
        <v>-48.77</v>
      </c>
      <c r="CV27" s="164">
        <v>-20.345099999999999</v>
      </c>
      <c r="CW27" s="164">
        <v>3.7273000000000001</v>
      </c>
      <c r="CX27" s="164">
        <v>39.049999999999997</v>
      </c>
      <c r="CY27" s="164">
        <v>15.75</v>
      </c>
      <c r="CZ27" s="164">
        <v>21.567399999999999</v>
      </c>
      <c r="DA27" s="164">
        <v>21.389800000000001</v>
      </c>
      <c r="DB27" s="164">
        <v>-7.92</v>
      </c>
      <c r="DC27" s="164">
        <v>-9.7680000000000007</v>
      </c>
      <c r="DD27" s="163"/>
      <c r="DE27" s="163"/>
      <c r="DF27" s="164">
        <v>11.678900000000001</v>
      </c>
      <c r="DG27" s="164">
        <v>-12.9695</v>
      </c>
      <c r="DH27" s="164">
        <v>-4.0773999999999999</v>
      </c>
      <c r="DI27" s="164">
        <v>-37.1</v>
      </c>
      <c r="DJ27" s="164">
        <v>-37.700000000000003</v>
      </c>
      <c r="DK27" s="164">
        <v>-3.2715000000000001</v>
      </c>
      <c r="DL27" s="164">
        <v>6.1771000000000003</v>
      </c>
      <c r="DM27" s="164">
        <v>13.883800000000001</v>
      </c>
      <c r="DN27" s="164">
        <v>15.591699999999999</v>
      </c>
      <c r="DO27" s="164">
        <v>6.7</v>
      </c>
      <c r="DP27" s="164">
        <v>-3.68</v>
      </c>
      <c r="DQ27" s="164">
        <v>14.1515</v>
      </c>
      <c r="DR27" s="164">
        <v>-12.4732</v>
      </c>
      <c r="DS27" s="164">
        <v>-6.37</v>
      </c>
      <c r="DT27" s="164">
        <v>-6.49</v>
      </c>
      <c r="DU27" s="164">
        <v>21.19</v>
      </c>
      <c r="DV27" s="164">
        <v>9.93</v>
      </c>
      <c r="DW27" s="164">
        <v>-13.181800000000001</v>
      </c>
      <c r="DX27" s="164">
        <v>-6.5454999999999997</v>
      </c>
      <c r="DY27" s="164">
        <v>-42.5319</v>
      </c>
      <c r="DZ27" s="164">
        <v>-40.736400000000003</v>
      </c>
      <c r="EA27" s="164">
        <v>37.313699999999997</v>
      </c>
      <c r="EB27" s="164">
        <v>2.6311</v>
      </c>
      <c r="EC27" s="164">
        <v>-6.6238999999999999</v>
      </c>
      <c r="ED27" s="164">
        <v>-6.8741000000000003</v>
      </c>
      <c r="EE27" s="164">
        <v>-13.1058</v>
      </c>
      <c r="EF27" s="164">
        <v>-17.119299999999999</v>
      </c>
      <c r="EG27" s="164">
        <v>-13.632999999999999</v>
      </c>
      <c r="EH27" s="164">
        <v>-82.007099999999994</v>
      </c>
      <c r="EI27" s="164">
        <v>-60.408999999999999</v>
      </c>
      <c r="EJ27" s="163"/>
      <c r="EK27" s="164">
        <v>-15.0989</v>
      </c>
      <c r="EL27" s="164">
        <v>-13.978400000000001</v>
      </c>
      <c r="EM27" s="164">
        <v>23.0456</v>
      </c>
      <c r="EN27" s="164">
        <v>-14.1454</v>
      </c>
      <c r="EO27" s="164">
        <v>-13.8574</v>
      </c>
      <c r="EP27" s="164">
        <v>4.1120000000000001</v>
      </c>
      <c r="EQ27" s="164">
        <v>-22.1861</v>
      </c>
      <c r="ER27" s="164">
        <v>-21.818000000000001</v>
      </c>
      <c r="ES27" s="164">
        <v>8.6582000000000008</v>
      </c>
      <c r="ET27" s="164">
        <v>6.53</v>
      </c>
      <c r="EU27" s="164">
        <v>-6.4</v>
      </c>
      <c r="EV27" s="164">
        <v>1.2</v>
      </c>
      <c r="EW27" s="164">
        <v>6.6441999999999997</v>
      </c>
      <c r="EX27" s="164">
        <v>-33.5655</v>
      </c>
      <c r="EY27" s="164">
        <v>-12.970599999999999</v>
      </c>
      <c r="EZ27" s="164">
        <v>-13.1782</v>
      </c>
      <c r="FA27" s="164">
        <v>8.8208000000000002</v>
      </c>
      <c r="FB27" s="164">
        <v>6.5290999999999997</v>
      </c>
      <c r="FC27" s="164">
        <v>-21.511800000000001</v>
      </c>
      <c r="FD27" s="164">
        <v>6.1558999999999999</v>
      </c>
      <c r="FE27" s="163"/>
      <c r="FF27" s="164">
        <v>5.9231999999999996</v>
      </c>
      <c r="FG27" s="164">
        <v>2.5095000000000001</v>
      </c>
      <c r="FH27" s="164">
        <v>2.6351</v>
      </c>
      <c r="FI27" s="164">
        <v>0</v>
      </c>
      <c r="FJ27" s="164">
        <v>13.731400000000001</v>
      </c>
      <c r="FK27" s="164">
        <v>13.228999999999999</v>
      </c>
      <c r="FL27" s="164">
        <v>-30.979399999999998</v>
      </c>
      <c r="FM27" s="164">
        <v>23.274699999999999</v>
      </c>
      <c r="FN27" s="164">
        <v>23.394100000000002</v>
      </c>
      <c r="FO27" s="164">
        <v>-15.4636</v>
      </c>
      <c r="FP27" s="163"/>
      <c r="FQ27" s="164">
        <v>22.8141</v>
      </c>
      <c r="FR27" s="164">
        <v>-22.11</v>
      </c>
      <c r="FS27" s="164">
        <v>-1.9094</v>
      </c>
      <c r="FT27" s="164">
        <v>0.19159999999999999</v>
      </c>
      <c r="FU27" s="164">
        <v>0.97</v>
      </c>
      <c r="FV27" s="164">
        <v>2.93</v>
      </c>
      <c r="FW27" s="164">
        <v>-21.960100000000001</v>
      </c>
      <c r="FX27" s="164">
        <v>2.4214000000000002</v>
      </c>
      <c r="FY27" s="164">
        <v>2.238</v>
      </c>
      <c r="FZ27" s="164">
        <v>0.47499999999999998</v>
      </c>
      <c r="GA27" s="163"/>
      <c r="GB27" s="164">
        <v>16.3</v>
      </c>
      <c r="GC27" s="164">
        <v>-9.9611000000000001</v>
      </c>
      <c r="GD27" s="164">
        <v>-2.2399</v>
      </c>
      <c r="GE27" s="164">
        <v>-1.76</v>
      </c>
      <c r="GF27" s="164">
        <v>19.657800000000002</v>
      </c>
      <c r="GG27" s="163"/>
      <c r="GH27" s="164">
        <v>25.736000000000001</v>
      </c>
      <c r="GI27" s="164">
        <v>-9.0305</v>
      </c>
      <c r="GJ27" s="164">
        <v>-9.6669999999999998</v>
      </c>
      <c r="GK27" s="164">
        <v>2.6042000000000001</v>
      </c>
      <c r="GL27" s="163"/>
      <c r="GM27" s="163"/>
      <c r="GN27" s="164">
        <v>-14.307</v>
      </c>
      <c r="GO27" s="164">
        <v>-36.903199999999998</v>
      </c>
      <c r="GP27" s="164">
        <v>2.0935000000000001</v>
      </c>
      <c r="GQ27" s="164">
        <v>-22.418099999999999</v>
      </c>
      <c r="GR27" s="164">
        <v>1.9359999999999999</v>
      </c>
      <c r="GS27" s="164">
        <v>0.98309999999999997</v>
      </c>
      <c r="GT27" s="164">
        <v>124.9139</v>
      </c>
      <c r="GU27" s="164">
        <v>-2.9977999999999998</v>
      </c>
      <c r="GV27" s="164">
        <v>-5.6637000000000004</v>
      </c>
      <c r="GW27" s="164">
        <v>-11.2529</v>
      </c>
      <c r="GX27" s="164">
        <v>0.57599999999999996</v>
      </c>
      <c r="GY27" s="164">
        <v>6.7027999999999999</v>
      </c>
      <c r="GZ27" s="164">
        <v>6.7801999999999998</v>
      </c>
      <c r="HA27" s="164">
        <v>-0.19289999999999999</v>
      </c>
      <c r="HB27" s="163"/>
      <c r="HC27" s="164">
        <v>-17.088100000000001</v>
      </c>
      <c r="HD27" s="164">
        <v>2.93</v>
      </c>
      <c r="HE27" s="164">
        <v>-9.5238999999999994</v>
      </c>
      <c r="HF27" s="164">
        <v>-14.773999999999999</v>
      </c>
      <c r="HG27" s="164">
        <v>35.862499999999997</v>
      </c>
      <c r="HH27" s="164">
        <v>71.757900000000006</v>
      </c>
      <c r="HI27" s="163"/>
      <c r="HJ27" s="164">
        <v>20.1099</v>
      </c>
      <c r="HK27" s="164">
        <v>-7.3615000000000004</v>
      </c>
      <c r="HL27" s="164">
        <v>-8.5966000000000005</v>
      </c>
      <c r="HM27" s="164">
        <v>0</v>
      </c>
      <c r="HN27" s="164">
        <v>0</v>
      </c>
      <c r="HO27" s="163"/>
      <c r="HP27" s="163"/>
      <c r="HQ27" s="164">
        <v>-5.2172000000000001</v>
      </c>
      <c r="HR27" s="164">
        <v>-4.2888999999999999</v>
      </c>
      <c r="HS27" s="164">
        <v>-25.397400000000001</v>
      </c>
      <c r="HT27" s="164">
        <v>-25.200399999999998</v>
      </c>
      <c r="HU27" s="164">
        <v>25.56</v>
      </c>
      <c r="HV27" s="164">
        <v>25.21</v>
      </c>
      <c r="HW27" s="164">
        <v>-29.5</v>
      </c>
      <c r="HX27" s="164">
        <v>-30.2</v>
      </c>
      <c r="HY27" s="164">
        <v>0.77359999999999995</v>
      </c>
      <c r="HZ27" s="164">
        <v>12.24</v>
      </c>
      <c r="IA27" s="164">
        <v>68.730800000000002</v>
      </c>
      <c r="IB27" s="164">
        <v>59.4011</v>
      </c>
      <c r="IC27" s="163"/>
      <c r="ID27" s="164">
        <v>-11.5</v>
      </c>
      <c r="IE27" s="164">
        <v>-40.1</v>
      </c>
      <c r="IF27" s="164">
        <v>-11.8</v>
      </c>
      <c r="IG27" s="164">
        <v>-12.3</v>
      </c>
      <c r="IH27" s="164">
        <v>-17.385000000000002</v>
      </c>
      <c r="II27" s="163"/>
      <c r="IJ27" s="164">
        <v>-158.0659</v>
      </c>
      <c r="IK27" s="164">
        <v>7.7988</v>
      </c>
      <c r="IL27" s="164">
        <v>-227.51179999999999</v>
      </c>
      <c r="IM27" s="164">
        <v>-12.195</v>
      </c>
      <c r="IN27" s="163"/>
      <c r="IO27" s="164">
        <v>51.4011</v>
      </c>
      <c r="IP27" s="164">
        <v>115.8874</v>
      </c>
      <c r="IQ27" s="164">
        <v>148.2603</v>
      </c>
      <c r="IR27" s="164">
        <v>102.0569</v>
      </c>
      <c r="IS27" s="164">
        <v>-23.947800000000001</v>
      </c>
      <c r="IT27" s="164">
        <v>12.267200000000001</v>
      </c>
      <c r="IU27" s="164">
        <v>15.537000000000001</v>
      </c>
      <c r="IV27" s="164">
        <v>-34.423699999999997</v>
      </c>
      <c r="IW27" s="164">
        <v>95.675200000000004</v>
      </c>
      <c r="IX27" s="164">
        <v>-219.8254</v>
      </c>
      <c r="IY27" s="164">
        <v>15.043100000000001</v>
      </c>
      <c r="IZ27" s="164">
        <v>-17.250399999999999</v>
      </c>
      <c r="JA27" s="164">
        <v>-0.84350000000000003</v>
      </c>
      <c r="JB27" s="164">
        <v>7.5110000000000001</v>
      </c>
      <c r="JC27" s="164">
        <v>-6.64</v>
      </c>
      <c r="JD27" s="164">
        <v>-0.70699999999999996</v>
      </c>
      <c r="JE27" s="164">
        <v>-0.71399999999999997</v>
      </c>
      <c r="JF27" s="164">
        <v>1.44</v>
      </c>
      <c r="JG27" s="164">
        <v>-0.16</v>
      </c>
      <c r="JH27" s="164">
        <v>-1.5170999999999999</v>
      </c>
      <c r="JI27" s="164">
        <v>-5.3605</v>
      </c>
      <c r="JJ27" s="164">
        <v>-1.8143</v>
      </c>
      <c r="JK27" s="164">
        <v>0.79190000000000005</v>
      </c>
      <c r="JL27" s="164">
        <v>0.1</v>
      </c>
      <c r="JM27" s="164">
        <v>3.4969999999999999</v>
      </c>
      <c r="JN27" s="164">
        <v>1.9319999999999999</v>
      </c>
      <c r="JO27" s="164">
        <v>2.6680000000000001</v>
      </c>
      <c r="JP27" s="164">
        <v>3.1063000000000001</v>
      </c>
      <c r="JQ27" s="164">
        <v>3.3313999999999999</v>
      </c>
      <c r="JR27" s="164">
        <v>3.0369000000000002</v>
      </c>
      <c r="JS27" s="164">
        <v>3.2164000000000001</v>
      </c>
      <c r="JT27" s="163"/>
      <c r="JU27" s="164">
        <v>24.7</v>
      </c>
      <c r="JV27" s="163"/>
      <c r="JW27" s="164">
        <v>1.01</v>
      </c>
      <c r="JX27" s="163"/>
      <c r="JY27" s="164">
        <v>-6.2953999999999999</v>
      </c>
      <c r="JZ27" s="164">
        <v>-12.052300000000001</v>
      </c>
      <c r="KA27" s="164">
        <v>-18.232900000000001</v>
      </c>
      <c r="KB27" s="164">
        <v>-4.4047000000000001</v>
      </c>
      <c r="KC27" s="164">
        <v>6.7460000000000004</v>
      </c>
      <c r="KD27" s="164">
        <v>-14.0215</v>
      </c>
      <c r="KE27" s="164">
        <v>6.8167999999999997</v>
      </c>
      <c r="KF27" s="164">
        <v>-16.399999999999999</v>
      </c>
      <c r="KG27" s="164">
        <v>-0.2</v>
      </c>
      <c r="KH27" s="164">
        <v>-13.560700000000001</v>
      </c>
      <c r="KI27" s="164">
        <v>-59.441600000000001</v>
      </c>
    </row>
    <row r="28" spans="1:295" ht="18" customHeight="1" x14ac:dyDescent="0.3">
      <c r="A28" s="159" t="s">
        <v>90</v>
      </c>
      <c r="B28" s="159" t="s">
        <v>879</v>
      </c>
      <c r="C28" s="163"/>
      <c r="D28" s="163"/>
      <c r="E28" s="164">
        <v>-6.2423999999999999</v>
      </c>
      <c r="F28" s="164">
        <v>8.3012999999999995</v>
      </c>
      <c r="G28" s="164">
        <v>13.052899999999999</v>
      </c>
      <c r="H28" s="163"/>
      <c r="I28" s="164">
        <v>9.0748999999999995</v>
      </c>
      <c r="J28" s="163"/>
      <c r="K28" s="164">
        <v>21.2638</v>
      </c>
      <c r="L28" s="164">
        <v>9.2006999999999994</v>
      </c>
      <c r="M28" s="163"/>
      <c r="N28" s="164">
        <v>-15.54</v>
      </c>
      <c r="O28" s="164">
        <v>-37.4</v>
      </c>
      <c r="P28" s="164">
        <v>13.2</v>
      </c>
      <c r="Q28" s="164">
        <v>6.6239999999999997</v>
      </c>
      <c r="R28" s="164">
        <v>-26.4</v>
      </c>
      <c r="S28" s="164">
        <v>1.8258000000000001</v>
      </c>
      <c r="T28" s="164">
        <v>-7.1657000000000002</v>
      </c>
      <c r="U28" s="164">
        <v>7.3281999999999998</v>
      </c>
      <c r="V28" s="164">
        <v>7.5566000000000004</v>
      </c>
      <c r="W28" s="164">
        <v>12.582599999999999</v>
      </c>
      <c r="X28" s="164">
        <v>3.3744000000000001</v>
      </c>
      <c r="Y28" s="164">
        <v>1.2294</v>
      </c>
      <c r="Z28" s="164">
        <v>1.6759999999999999</v>
      </c>
      <c r="AA28" s="163"/>
      <c r="AB28" s="164">
        <v>-0.98899999999999999</v>
      </c>
      <c r="AC28" s="164">
        <v>-0.89900000000000002</v>
      </c>
      <c r="AD28" s="164">
        <v>-0.86</v>
      </c>
      <c r="AE28" s="164">
        <v>4.1749999999999998</v>
      </c>
      <c r="AF28" s="164">
        <v>-4.4400000000000004</v>
      </c>
      <c r="AG28" s="164">
        <v>6.6</v>
      </c>
      <c r="AH28" s="164">
        <v>-0.872</v>
      </c>
      <c r="AI28" s="164">
        <v>0.251</v>
      </c>
      <c r="AJ28" s="163"/>
      <c r="AK28" s="164">
        <v>-14.82</v>
      </c>
      <c r="AL28" s="163"/>
      <c r="AM28" s="164">
        <v>-9.9499999999999993</v>
      </c>
      <c r="AN28" s="164">
        <v>-9.8800000000000008</v>
      </c>
      <c r="AO28" s="164">
        <v>9.7151999999999994</v>
      </c>
      <c r="AP28" s="164">
        <v>2.3811</v>
      </c>
      <c r="AQ28" s="164">
        <v>27.543399999999998</v>
      </c>
      <c r="AR28" s="164">
        <v>29.815200000000001</v>
      </c>
      <c r="AS28" s="164">
        <v>-14.067</v>
      </c>
      <c r="AT28" s="164">
        <v>-12.0563</v>
      </c>
      <c r="AU28" s="164">
        <v>-11.2623</v>
      </c>
      <c r="AV28" s="164">
        <v>5.8983999999999996</v>
      </c>
      <c r="AW28" s="164">
        <v>5.3632</v>
      </c>
      <c r="AX28" s="164">
        <v>-13.5299</v>
      </c>
      <c r="AY28" s="164">
        <v>-9.3771000000000004</v>
      </c>
      <c r="AZ28" s="164">
        <v>31.698899999999998</v>
      </c>
      <c r="BA28" s="164">
        <v>41.578699999999998</v>
      </c>
      <c r="BB28" s="164">
        <v>58.687600000000003</v>
      </c>
      <c r="BC28" s="164">
        <v>11.7464</v>
      </c>
      <c r="BD28" s="164">
        <v>-7</v>
      </c>
      <c r="BE28" s="164">
        <v>-7.1</v>
      </c>
      <c r="BF28" s="164">
        <v>-22.022500000000001</v>
      </c>
      <c r="BG28" s="164">
        <v>-24.2652</v>
      </c>
      <c r="BH28" s="164">
        <v>-2.2753999999999999</v>
      </c>
      <c r="BI28" s="163"/>
      <c r="BJ28" s="164">
        <v>2.5747</v>
      </c>
      <c r="BK28" s="164">
        <v>5.3628</v>
      </c>
      <c r="BL28" s="164">
        <v>5.6485000000000003</v>
      </c>
      <c r="BM28" s="164">
        <v>3.7959000000000001</v>
      </c>
      <c r="BN28" s="164">
        <v>-108.6764</v>
      </c>
      <c r="BO28" s="164">
        <v>110.2328</v>
      </c>
      <c r="BP28" s="164">
        <v>109.5309</v>
      </c>
      <c r="BQ28" s="164">
        <v>-27.403600000000001</v>
      </c>
      <c r="BR28" s="164">
        <v>-45.508200000000002</v>
      </c>
      <c r="BS28" s="163"/>
      <c r="BT28" s="163"/>
      <c r="BU28" s="163"/>
      <c r="BV28" s="164">
        <v>31.066299999999998</v>
      </c>
      <c r="BW28" s="164">
        <v>11.12</v>
      </c>
      <c r="BX28" s="164">
        <v>9.27</v>
      </c>
      <c r="BY28" s="164">
        <v>-3.7</v>
      </c>
      <c r="BZ28" s="164">
        <v>9.89</v>
      </c>
      <c r="CA28" s="164">
        <v>-25.447700000000001</v>
      </c>
      <c r="CB28" s="164">
        <v>-25.447700000000001</v>
      </c>
      <c r="CC28" s="164">
        <v>32.313200000000002</v>
      </c>
      <c r="CD28" s="164">
        <v>30.8279</v>
      </c>
      <c r="CE28" s="164">
        <v>-8.6189</v>
      </c>
      <c r="CF28" s="164">
        <v>2.8576000000000001</v>
      </c>
      <c r="CG28" s="164">
        <v>2.9710999999999999</v>
      </c>
      <c r="CH28" s="164">
        <v>2.7854000000000001</v>
      </c>
      <c r="CI28" s="163"/>
      <c r="CJ28" s="163"/>
      <c r="CK28" s="163"/>
      <c r="CL28" s="163"/>
      <c r="CM28" s="164">
        <v>-31.6</v>
      </c>
      <c r="CN28" s="164">
        <v>-3.97</v>
      </c>
      <c r="CO28" s="164">
        <v>31.1448</v>
      </c>
      <c r="CP28" s="164">
        <v>31.5334</v>
      </c>
      <c r="CQ28" s="164">
        <v>29.7181</v>
      </c>
      <c r="CR28" s="164">
        <v>76.541499999999999</v>
      </c>
      <c r="CS28" s="164">
        <v>77.523799999999994</v>
      </c>
      <c r="CT28" s="164">
        <v>-24.576499999999999</v>
      </c>
      <c r="CU28" s="164">
        <v>-68.624499999999998</v>
      </c>
      <c r="CV28" s="164">
        <v>-20.734300000000001</v>
      </c>
      <c r="CW28" s="164">
        <v>3.8856999999999999</v>
      </c>
      <c r="CX28" s="164">
        <v>39.020000000000003</v>
      </c>
      <c r="CY28" s="164">
        <v>15.95</v>
      </c>
      <c r="CZ28" s="164">
        <v>22.504899999999999</v>
      </c>
      <c r="DA28" s="164">
        <v>22.170999999999999</v>
      </c>
      <c r="DB28" s="164">
        <v>-8.3699999999999992</v>
      </c>
      <c r="DC28" s="164">
        <v>-10.064</v>
      </c>
      <c r="DD28" s="163"/>
      <c r="DE28" s="163"/>
      <c r="DF28" s="164">
        <v>16.370899999999999</v>
      </c>
      <c r="DG28" s="164">
        <v>-13.359400000000001</v>
      </c>
      <c r="DH28" s="164">
        <v>-4.3874000000000004</v>
      </c>
      <c r="DI28" s="164">
        <v>-44.1</v>
      </c>
      <c r="DJ28" s="164">
        <v>-45.5</v>
      </c>
      <c r="DK28" s="164">
        <v>-3.0175999999999998</v>
      </c>
      <c r="DL28" s="164">
        <v>6.7381000000000002</v>
      </c>
      <c r="DM28" s="164">
        <v>14.514699999999999</v>
      </c>
      <c r="DN28" s="164">
        <v>16.3339</v>
      </c>
      <c r="DO28" s="164">
        <v>7.29</v>
      </c>
      <c r="DP28" s="164">
        <v>-3.48</v>
      </c>
      <c r="DQ28" s="164">
        <v>14.321999999999999</v>
      </c>
      <c r="DR28" s="164">
        <v>-16.175899999999999</v>
      </c>
      <c r="DS28" s="164">
        <v>-6.95</v>
      </c>
      <c r="DT28" s="164">
        <v>-6.96</v>
      </c>
      <c r="DU28" s="164">
        <v>22.1</v>
      </c>
      <c r="DV28" s="164">
        <v>11.01</v>
      </c>
      <c r="DW28" s="164">
        <v>-13.9091</v>
      </c>
      <c r="DX28" s="164">
        <v>-7.3818000000000001</v>
      </c>
      <c r="DY28" s="164">
        <v>-43.720199999999998</v>
      </c>
      <c r="DZ28" s="164">
        <v>-42.009099999999997</v>
      </c>
      <c r="EA28" s="164">
        <v>41.988500000000002</v>
      </c>
      <c r="EB28" s="164">
        <v>5.92</v>
      </c>
      <c r="EC28" s="164">
        <v>-5.1562000000000001</v>
      </c>
      <c r="ED28" s="164">
        <v>-4.8697999999999997</v>
      </c>
      <c r="EE28" s="164">
        <v>-14.544600000000001</v>
      </c>
      <c r="EF28" s="164">
        <v>-21.556899999999999</v>
      </c>
      <c r="EG28" s="164">
        <v>-14.92</v>
      </c>
      <c r="EH28" s="164">
        <v>-50.008899999999997</v>
      </c>
      <c r="EI28" s="164">
        <v>-62.4846</v>
      </c>
      <c r="EJ28" s="163"/>
      <c r="EK28" s="164">
        <v>-15.546900000000001</v>
      </c>
      <c r="EL28" s="164">
        <v>-14.310499999999999</v>
      </c>
      <c r="EM28" s="164">
        <v>22.316299999999998</v>
      </c>
      <c r="EN28" s="164">
        <v>-12.315899999999999</v>
      </c>
      <c r="EO28" s="164">
        <v>-11.7759</v>
      </c>
      <c r="EP28" s="164">
        <v>-9.2200000000000006</v>
      </c>
      <c r="EQ28" s="164">
        <v>-24.025200000000002</v>
      </c>
      <c r="ER28" s="164">
        <v>-23.590800000000002</v>
      </c>
      <c r="ES28" s="164">
        <v>8.7757000000000005</v>
      </c>
      <c r="ET28" s="164">
        <v>0</v>
      </c>
      <c r="EU28" s="164">
        <v>-6.51</v>
      </c>
      <c r="EV28" s="164">
        <v>0</v>
      </c>
      <c r="EW28" s="164">
        <v>6.7930000000000001</v>
      </c>
      <c r="EX28" s="164">
        <v>-31.6343</v>
      </c>
      <c r="EY28" s="164">
        <v>-11.400700000000001</v>
      </c>
      <c r="EZ28" s="164">
        <v>-11.531700000000001</v>
      </c>
      <c r="FA28" s="164">
        <v>9.5470000000000006</v>
      </c>
      <c r="FB28" s="164">
        <v>6.8780000000000001</v>
      </c>
      <c r="FC28" s="164">
        <v>-23.319700000000001</v>
      </c>
      <c r="FD28" s="164">
        <v>4.7013999999999996</v>
      </c>
      <c r="FE28" s="163"/>
      <c r="FF28" s="164">
        <v>4.3048999999999999</v>
      </c>
      <c r="FG28" s="164">
        <v>0</v>
      </c>
      <c r="FH28" s="164">
        <v>0</v>
      </c>
      <c r="FI28" s="164">
        <v>0</v>
      </c>
      <c r="FJ28" s="164">
        <v>13.3965</v>
      </c>
      <c r="FK28" s="164">
        <v>12.726699999999999</v>
      </c>
      <c r="FL28" s="164">
        <v>-28.802499999999998</v>
      </c>
      <c r="FM28" s="164">
        <v>24.3765</v>
      </c>
      <c r="FN28" s="164">
        <v>24.633700000000001</v>
      </c>
      <c r="FO28" s="164">
        <v>-11.038500000000001</v>
      </c>
      <c r="FP28" s="163"/>
      <c r="FQ28" s="164">
        <v>26.197900000000001</v>
      </c>
      <c r="FR28" s="164">
        <v>-18.37</v>
      </c>
      <c r="FS28" s="164">
        <v>-1.4240999999999999</v>
      </c>
      <c r="FT28" s="164">
        <v>0.19159999999999999</v>
      </c>
      <c r="FU28" s="164">
        <v>0</v>
      </c>
      <c r="FV28" s="164">
        <v>0.06</v>
      </c>
      <c r="FW28" s="164">
        <v>-26.698699999999999</v>
      </c>
      <c r="FX28" s="163"/>
      <c r="FY28" s="164">
        <v>2.2469999999999999</v>
      </c>
      <c r="FZ28" s="164">
        <v>0.51400000000000001</v>
      </c>
      <c r="GA28" s="163"/>
      <c r="GB28" s="164">
        <v>15.81</v>
      </c>
      <c r="GC28" s="164">
        <v>-16.2257</v>
      </c>
      <c r="GD28" s="164">
        <v>-7.2911000000000001</v>
      </c>
      <c r="GE28" s="164">
        <v>-1.97</v>
      </c>
      <c r="GF28" s="164">
        <v>19.561199999999999</v>
      </c>
      <c r="GG28" s="163"/>
      <c r="GH28" s="164">
        <v>26.758700000000001</v>
      </c>
      <c r="GI28" s="164">
        <v>-8.8442000000000007</v>
      </c>
      <c r="GJ28" s="164">
        <v>-9.3755000000000006</v>
      </c>
      <c r="GK28" s="164">
        <v>2.69</v>
      </c>
      <c r="GL28" s="163"/>
      <c r="GM28" s="163"/>
      <c r="GN28" s="164">
        <v>-11.5587</v>
      </c>
      <c r="GO28" s="164">
        <v>-36.771000000000001</v>
      </c>
      <c r="GP28" s="164">
        <v>1.7323999999999999</v>
      </c>
      <c r="GQ28" s="164">
        <v>-22.4605</v>
      </c>
      <c r="GR28" s="164">
        <v>1.5692999999999999</v>
      </c>
      <c r="GS28" s="164">
        <v>0.35299999999999998</v>
      </c>
      <c r="GT28" s="164">
        <v>135.7252</v>
      </c>
      <c r="GU28" s="164">
        <v>-2.4377</v>
      </c>
      <c r="GV28" s="164">
        <v>-7.2931999999999997</v>
      </c>
      <c r="GW28" s="164">
        <v>-11.0945</v>
      </c>
      <c r="GX28" s="164">
        <v>0.60270000000000001</v>
      </c>
      <c r="GY28" s="164">
        <v>6.9005000000000001</v>
      </c>
      <c r="GZ28" s="164">
        <v>6.9146999999999998</v>
      </c>
      <c r="HA28" s="163"/>
      <c r="HB28" s="163"/>
      <c r="HC28" s="164">
        <v>-16.316299999999998</v>
      </c>
      <c r="HD28" s="164">
        <v>3.77</v>
      </c>
      <c r="HE28" s="164">
        <v>-9.9643999999999995</v>
      </c>
      <c r="HF28" s="164">
        <v>-14.584099999999999</v>
      </c>
      <c r="HG28" s="164">
        <v>35.462299999999999</v>
      </c>
      <c r="HH28" s="164">
        <v>75.578900000000004</v>
      </c>
      <c r="HI28" s="163"/>
      <c r="HJ28" s="164">
        <v>20.7532</v>
      </c>
      <c r="HK28" s="164">
        <v>-7.4560000000000004</v>
      </c>
      <c r="HL28" s="164">
        <v>-7.4260999999999999</v>
      </c>
      <c r="HM28" s="164">
        <v>-9.7972999999999999</v>
      </c>
      <c r="HN28" s="164">
        <v>0</v>
      </c>
      <c r="HO28" s="163"/>
      <c r="HP28" s="163"/>
      <c r="HQ28" s="164">
        <v>-5.7281000000000004</v>
      </c>
      <c r="HR28" s="164">
        <v>-5.5522999999999998</v>
      </c>
      <c r="HS28" s="164">
        <v>-28.373799999999999</v>
      </c>
      <c r="HT28" s="164">
        <v>-28.2606</v>
      </c>
      <c r="HU28" s="164">
        <v>21.61</v>
      </c>
      <c r="HV28" s="164">
        <v>21.31</v>
      </c>
      <c r="HW28" s="164">
        <v>-30.9</v>
      </c>
      <c r="HX28" s="164">
        <v>-30.4</v>
      </c>
      <c r="HY28" s="164">
        <v>0.65100000000000002</v>
      </c>
      <c r="HZ28" s="164">
        <v>12.72</v>
      </c>
      <c r="IA28" s="164">
        <v>67.599400000000003</v>
      </c>
      <c r="IB28" s="163"/>
      <c r="IC28" s="163"/>
      <c r="ID28" s="164">
        <v>-11.4</v>
      </c>
      <c r="IE28" s="164">
        <v>-39.200000000000003</v>
      </c>
      <c r="IF28" s="164">
        <v>-11</v>
      </c>
      <c r="IG28" s="164">
        <v>-11.1</v>
      </c>
      <c r="IH28" s="163"/>
      <c r="II28" s="163"/>
      <c r="IJ28" s="164">
        <v>-161.25360000000001</v>
      </c>
      <c r="IK28" s="164">
        <v>8.0409000000000006</v>
      </c>
      <c r="IL28" s="164">
        <v>-224.87819999999999</v>
      </c>
      <c r="IM28" s="164">
        <v>-12.5806</v>
      </c>
      <c r="IN28" s="163"/>
      <c r="IO28" s="164">
        <v>54.686399999999999</v>
      </c>
      <c r="IP28" s="164">
        <v>117.2152</v>
      </c>
      <c r="IQ28" s="164">
        <v>139.9914</v>
      </c>
      <c r="IR28" s="164">
        <v>102.75620000000001</v>
      </c>
      <c r="IS28" s="164">
        <v>-23.9284</v>
      </c>
      <c r="IT28" s="164">
        <v>21.428799999999999</v>
      </c>
      <c r="IU28" s="164">
        <v>21.070900000000002</v>
      </c>
      <c r="IV28" s="164">
        <v>-29.808800000000002</v>
      </c>
      <c r="IW28" s="164">
        <v>91.667900000000003</v>
      </c>
      <c r="IX28" s="164">
        <v>-221.3075</v>
      </c>
      <c r="IY28" s="164">
        <v>9.8872</v>
      </c>
      <c r="IZ28" s="164">
        <v>-9.1722999999999999</v>
      </c>
      <c r="JA28" s="164">
        <v>-0.37480000000000002</v>
      </c>
      <c r="JB28" s="164">
        <v>7.2439999999999998</v>
      </c>
      <c r="JC28" s="164">
        <v>-7.52</v>
      </c>
      <c r="JD28" s="164">
        <v>-0.62</v>
      </c>
      <c r="JE28" s="164">
        <v>-0.63300000000000001</v>
      </c>
      <c r="JF28" s="164">
        <v>3.12</v>
      </c>
      <c r="JG28" s="164">
        <v>-1.52</v>
      </c>
      <c r="JH28" s="164">
        <v>-1.8614999999999999</v>
      </c>
      <c r="JI28" s="164">
        <v>-4.4511000000000003</v>
      </c>
      <c r="JJ28" s="164">
        <v>-1.6403000000000001</v>
      </c>
      <c r="JK28" s="164">
        <v>0.29449999999999998</v>
      </c>
      <c r="JL28" s="164">
        <v>-0.5</v>
      </c>
      <c r="JM28" s="164">
        <v>1.478</v>
      </c>
      <c r="JN28" s="164">
        <v>0.34100000000000003</v>
      </c>
      <c r="JO28" s="164">
        <v>2.9035000000000002</v>
      </c>
      <c r="JP28" s="164">
        <v>3.4230999999999998</v>
      </c>
      <c r="JQ28" s="164">
        <v>4.2409999999999997</v>
      </c>
      <c r="JR28" s="164">
        <v>3.9165999999999999</v>
      </c>
      <c r="JS28" s="164">
        <v>4.0827999999999998</v>
      </c>
      <c r="JT28" s="163"/>
      <c r="JU28" s="164">
        <v>24</v>
      </c>
      <c r="JV28" s="163"/>
      <c r="JW28" s="163"/>
      <c r="JX28" s="163"/>
      <c r="JY28" s="164">
        <v>-6.9242999999999997</v>
      </c>
      <c r="JZ28" s="164">
        <v>-11.1334</v>
      </c>
      <c r="KA28" s="164">
        <v>-18.629300000000001</v>
      </c>
      <c r="KB28" s="164">
        <v>-5.0693000000000001</v>
      </c>
      <c r="KC28" s="164">
        <v>6.6608000000000001</v>
      </c>
      <c r="KD28" s="164">
        <v>-14.5129</v>
      </c>
      <c r="KE28" s="164">
        <v>8.0046999999999997</v>
      </c>
      <c r="KF28" s="164">
        <v>-16.3</v>
      </c>
      <c r="KG28" s="164">
        <v>-0.6</v>
      </c>
      <c r="KH28" s="164">
        <v>-6.7927</v>
      </c>
      <c r="KI28" s="164">
        <v>-56.166499999999999</v>
      </c>
    </row>
    <row r="29" spans="1:295" ht="18" customHeight="1" x14ac:dyDescent="0.3">
      <c r="A29" s="159" t="s">
        <v>90</v>
      </c>
      <c r="B29" s="159" t="s">
        <v>880</v>
      </c>
      <c r="C29" s="163"/>
      <c r="D29" s="163"/>
      <c r="E29" s="164">
        <v>-6.7934000000000001</v>
      </c>
      <c r="F29" s="164">
        <v>11.379099999999999</v>
      </c>
      <c r="G29" s="164">
        <v>14.839600000000001</v>
      </c>
      <c r="H29" s="163"/>
      <c r="I29" s="164">
        <v>10.1051</v>
      </c>
      <c r="J29" s="163"/>
      <c r="K29" s="164">
        <v>22.570900000000002</v>
      </c>
      <c r="L29" s="164">
        <v>9.9346999999999994</v>
      </c>
      <c r="M29" s="163"/>
      <c r="N29" s="164">
        <v>-19.98</v>
      </c>
      <c r="O29" s="164">
        <v>-39.6</v>
      </c>
      <c r="P29" s="164">
        <v>13.2</v>
      </c>
      <c r="Q29" s="164">
        <v>8.2799999999999994</v>
      </c>
      <c r="R29" s="164">
        <v>-26.4</v>
      </c>
      <c r="S29" s="164">
        <v>2.4401000000000002</v>
      </c>
      <c r="T29" s="164">
        <v>0.52059999999999995</v>
      </c>
      <c r="U29" s="164">
        <v>8.4358000000000004</v>
      </c>
      <c r="V29" s="164">
        <v>8.6189999999999998</v>
      </c>
      <c r="W29" s="164">
        <v>14.5518</v>
      </c>
      <c r="X29" s="164">
        <v>3.3658000000000001</v>
      </c>
      <c r="Y29" s="164">
        <v>1.7545999999999999</v>
      </c>
      <c r="Z29" s="164">
        <v>2.3917999999999999</v>
      </c>
      <c r="AA29" s="163"/>
      <c r="AB29" s="164">
        <v>-0.65239999999999998</v>
      </c>
      <c r="AC29" s="164">
        <v>-0.56100000000000005</v>
      </c>
      <c r="AD29" s="164">
        <v>-0.53100000000000003</v>
      </c>
      <c r="AE29" s="164">
        <v>4.3460000000000001</v>
      </c>
      <c r="AF29" s="164">
        <v>0</v>
      </c>
      <c r="AG29" s="164">
        <v>6.6</v>
      </c>
      <c r="AH29" s="164">
        <v>-0.24299999999999999</v>
      </c>
      <c r="AI29" s="164">
        <v>0.254</v>
      </c>
      <c r="AJ29" s="163"/>
      <c r="AK29" s="164">
        <v>-13.68</v>
      </c>
      <c r="AL29" s="164">
        <v>-10</v>
      </c>
      <c r="AM29" s="164">
        <v>-11.62</v>
      </c>
      <c r="AN29" s="164">
        <v>-11.78</v>
      </c>
      <c r="AO29" s="164">
        <v>9.3253000000000004</v>
      </c>
      <c r="AP29" s="164">
        <v>2.9051999999999998</v>
      </c>
      <c r="AQ29" s="164">
        <v>23.058700000000002</v>
      </c>
      <c r="AR29" s="164">
        <v>26.819400000000002</v>
      </c>
      <c r="AS29" s="164">
        <v>-12.976599999999999</v>
      </c>
      <c r="AT29" s="164">
        <v>-7.6356999999999999</v>
      </c>
      <c r="AU29" s="164">
        <v>-9.0353999999999992</v>
      </c>
      <c r="AV29" s="164">
        <v>17.515599999999999</v>
      </c>
      <c r="AW29" s="164">
        <v>15.5326</v>
      </c>
      <c r="AX29" s="164">
        <v>-23.576799999999999</v>
      </c>
      <c r="AY29" s="164">
        <v>-22.103300000000001</v>
      </c>
      <c r="AZ29" s="164">
        <v>39.821199999999997</v>
      </c>
      <c r="BA29" s="164">
        <v>40.2468</v>
      </c>
      <c r="BB29" s="164">
        <v>66.6464</v>
      </c>
      <c r="BC29" s="164">
        <v>11.2944</v>
      </c>
      <c r="BD29" s="164">
        <v>-7.2</v>
      </c>
      <c r="BE29" s="164">
        <v>-7.1</v>
      </c>
      <c r="BF29" s="164">
        <v>-26.580200000000001</v>
      </c>
      <c r="BG29" s="164">
        <v>-26.3386</v>
      </c>
      <c r="BH29" s="164">
        <v>-2.266</v>
      </c>
      <c r="BI29" s="163"/>
      <c r="BJ29" s="164">
        <v>9.0104000000000006</v>
      </c>
      <c r="BK29" s="164">
        <v>5.1849999999999996</v>
      </c>
      <c r="BL29" s="164">
        <v>6.2394999999999996</v>
      </c>
      <c r="BM29" s="164">
        <v>3.8062999999999998</v>
      </c>
      <c r="BN29" s="164">
        <v>-100.77209999999999</v>
      </c>
      <c r="BO29" s="164">
        <v>105.6245</v>
      </c>
      <c r="BP29" s="164">
        <v>105.7161</v>
      </c>
      <c r="BQ29" s="164">
        <v>-32.713500000000003</v>
      </c>
      <c r="BR29" s="164">
        <v>-47.125</v>
      </c>
      <c r="BS29" s="163"/>
      <c r="BT29" s="163"/>
      <c r="BU29" s="163"/>
      <c r="BV29" s="163"/>
      <c r="BW29" s="164">
        <v>11.72</v>
      </c>
      <c r="BX29" s="164">
        <v>9.92</v>
      </c>
      <c r="BY29" s="164">
        <v>-3.15</v>
      </c>
      <c r="BZ29" s="164">
        <v>11.07</v>
      </c>
      <c r="CA29" s="164">
        <v>-26.519300000000001</v>
      </c>
      <c r="CB29" s="164">
        <v>-26.2514</v>
      </c>
      <c r="CC29" s="164">
        <v>35.476399999999998</v>
      </c>
      <c r="CD29" s="164">
        <v>34.5747</v>
      </c>
      <c r="CE29" s="164">
        <v>-7.3270999999999997</v>
      </c>
      <c r="CF29" s="164">
        <v>-9.1212</v>
      </c>
      <c r="CG29" s="164">
        <v>-8.9300999999999995</v>
      </c>
      <c r="CH29" s="164">
        <v>9.3231999999999999</v>
      </c>
      <c r="CI29" s="163"/>
      <c r="CJ29" s="163"/>
      <c r="CK29" s="163"/>
      <c r="CL29" s="163"/>
      <c r="CM29" s="164">
        <v>-25.5</v>
      </c>
      <c r="CN29" s="164">
        <v>-3.9</v>
      </c>
      <c r="CO29" s="164">
        <v>28.058900000000001</v>
      </c>
      <c r="CP29" s="164">
        <v>27.784400000000002</v>
      </c>
      <c r="CQ29" s="164">
        <v>26.058599999999998</v>
      </c>
      <c r="CR29" s="164">
        <v>69.906199999999998</v>
      </c>
      <c r="CS29" s="164">
        <v>69.553600000000003</v>
      </c>
      <c r="CT29" s="164">
        <v>-18.998200000000001</v>
      </c>
      <c r="CU29" s="164">
        <v>-66.947599999999994</v>
      </c>
      <c r="CV29" s="164">
        <v>-14.9582</v>
      </c>
      <c r="CW29" s="164">
        <v>4.0983000000000001</v>
      </c>
      <c r="CX29" s="164">
        <v>37.020000000000003</v>
      </c>
      <c r="CY29" s="164">
        <v>15.09</v>
      </c>
      <c r="CZ29" s="164">
        <v>22.817399999999999</v>
      </c>
      <c r="DA29" s="164">
        <v>22.463999999999999</v>
      </c>
      <c r="DB29" s="164">
        <v>-8.65</v>
      </c>
      <c r="DC29" s="164">
        <v>-9.7680000000000007</v>
      </c>
      <c r="DD29" s="163"/>
      <c r="DE29" s="163"/>
      <c r="DF29" s="164">
        <v>21.375699999999998</v>
      </c>
      <c r="DG29" s="164">
        <v>-13.045299999999999</v>
      </c>
      <c r="DH29" s="164">
        <v>-4.5399000000000003</v>
      </c>
      <c r="DI29" s="164">
        <v>-43.7</v>
      </c>
      <c r="DJ29" s="164">
        <v>-45.3</v>
      </c>
      <c r="DK29" s="164">
        <v>-2.4255</v>
      </c>
      <c r="DL29" s="164">
        <v>7.2991999999999999</v>
      </c>
      <c r="DM29" s="164">
        <v>12.7798</v>
      </c>
      <c r="DN29" s="164">
        <v>17.261700000000001</v>
      </c>
      <c r="DO29" s="164">
        <v>7.93</v>
      </c>
      <c r="DP29" s="164">
        <v>-2.92</v>
      </c>
      <c r="DQ29" s="164">
        <v>14.787000000000001</v>
      </c>
      <c r="DR29" s="164">
        <v>-20.483699999999999</v>
      </c>
      <c r="DS29" s="164">
        <v>-7.33</v>
      </c>
      <c r="DT29" s="164">
        <v>-7.45</v>
      </c>
      <c r="DU29" s="164">
        <v>26.38</v>
      </c>
      <c r="DV29" s="164">
        <v>11.69</v>
      </c>
      <c r="DW29" s="164">
        <v>-19.399999999999999</v>
      </c>
      <c r="DX29" s="164">
        <v>-10.2273</v>
      </c>
      <c r="DY29" s="164">
        <v>-46.897799999999997</v>
      </c>
      <c r="DZ29" s="164">
        <v>-46.109099999999998</v>
      </c>
      <c r="EA29" s="164">
        <v>37.131599999999999</v>
      </c>
      <c r="EB29" s="164">
        <v>3.9803000000000002</v>
      </c>
      <c r="EC29" s="164">
        <v>-7.6296999999999997</v>
      </c>
      <c r="ED29" s="164">
        <v>-6.8185000000000002</v>
      </c>
      <c r="EE29" s="164">
        <v>-10.9815</v>
      </c>
      <c r="EF29" s="164">
        <v>-19.337199999999999</v>
      </c>
      <c r="EG29" s="164">
        <v>-15.028</v>
      </c>
      <c r="EH29" s="164">
        <v>-40.523699999999998</v>
      </c>
      <c r="EI29" s="164">
        <v>-67.139700000000005</v>
      </c>
      <c r="EJ29" s="163"/>
      <c r="EK29" s="164">
        <v>-15.4146</v>
      </c>
      <c r="EL29" s="164">
        <v>-14.644500000000001</v>
      </c>
      <c r="EM29" s="164">
        <v>23.687799999999999</v>
      </c>
      <c r="EN29" s="164">
        <v>-12.5091</v>
      </c>
      <c r="EO29" s="164">
        <v>-12.345000000000001</v>
      </c>
      <c r="EP29" s="164">
        <v>-2.5640000000000001</v>
      </c>
      <c r="EQ29" s="164">
        <v>-26.183900000000001</v>
      </c>
      <c r="ER29" s="164">
        <v>-25.5062</v>
      </c>
      <c r="ES29" s="164">
        <v>11.6845</v>
      </c>
      <c r="ET29" s="164">
        <v>6.54</v>
      </c>
      <c r="EU29" s="164">
        <v>-3.32</v>
      </c>
      <c r="EV29" s="164">
        <v>1.4</v>
      </c>
      <c r="EW29" s="164">
        <v>6.7782</v>
      </c>
      <c r="EX29" s="164">
        <v>-32.425199999999997</v>
      </c>
      <c r="EY29" s="164">
        <v>-11.678000000000001</v>
      </c>
      <c r="EZ29" s="164">
        <v>-11.9116</v>
      </c>
      <c r="FA29" s="164">
        <v>9.0496999999999996</v>
      </c>
      <c r="FB29" s="164">
        <v>9.6479999999999997</v>
      </c>
      <c r="FC29" s="164">
        <v>-24.245000000000001</v>
      </c>
      <c r="FD29" s="164">
        <v>4.8887999999999998</v>
      </c>
      <c r="FE29" s="163"/>
      <c r="FF29" s="164">
        <v>4.5888</v>
      </c>
      <c r="FG29" s="164">
        <v>2.9540999999999999</v>
      </c>
      <c r="FH29" s="164">
        <v>0</v>
      </c>
      <c r="FI29" s="163"/>
      <c r="FJ29" s="164">
        <v>13.898899999999999</v>
      </c>
      <c r="FK29" s="164">
        <v>13.898899999999999</v>
      </c>
      <c r="FL29" s="164">
        <v>-26.458100000000002</v>
      </c>
      <c r="FM29" s="164">
        <v>27.905799999999999</v>
      </c>
      <c r="FN29" s="164">
        <v>27.8018</v>
      </c>
      <c r="FO29" s="164">
        <v>-12.4009</v>
      </c>
      <c r="FP29" s="163"/>
      <c r="FQ29" s="164">
        <v>26.027000000000001</v>
      </c>
      <c r="FR29" s="164">
        <v>-18.7</v>
      </c>
      <c r="FS29" s="164">
        <v>-1.4186000000000001</v>
      </c>
      <c r="FT29" s="164">
        <v>0.20810000000000001</v>
      </c>
      <c r="FU29" s="164">
        <v>0.65</v>
      </c>
      <c r="FV29" s="164">
        <v>-0.05</v>
      </c>
      <c r="FW29" s="164">
        <v>-25.208500000000001</v>
      </c>
      <c r="FX29" s="163"/>
      <c r="FY29" s="164">
        <v>2.23</v>
      </c>
      <c r="FZ29" s="164">
        <v>0.59799999999999998</v>
      </c>
      <c r="GA29" s="163"/>
      <c r="GB29" s="164">
        <v>17.37</v>
      </c>
      <c r="GC29" s="164">
        <v>-14.3148</v>
      </c>
      <c r="GD29" s="164">
        <v>-5.1249000000000002</v>
      </c>
      <c r="GE29" s="164">
        <v>-1.47</v>
      </c>
      <c r="GF29" s="164">
        <v>21.346599999999999</v>
      </c>
      <c r="GG29" s="163"/>
      <c r="GH29" s="164">
        <v>25.7287</v>
      </c>
      <c r="GI29" s="164">
        <v>-9.2127999999999997</v>
      </c>
      <c r="GJ29" s="164">
        <v>-9.7998999999999992</v>
      </c>
      <c r="GK29" s="164">
        <v>2.7978999999999998</v>
      </c>
      <c r="GL29" s="163"/>
      <c r="GM29" s="163"/>
      <c r="GN29" s="164">
        <v>-10.7875</v>
      </c>
      <c r="GO29" s="164">
        <v>-38.082799999999999</v>
      </c>
      <c r="GP29" s="164">
        <v>2.246</v>
      </c>
      <c r="GQ29" s="164">
        <v>-21.275500000000001</v>
      </c>
      <c r="GR29" s="164">
        <v>0.77249999999999996</v>
      </c>
      <c r="GS29" s="164">
        <v>0.79269999999999996</v>
      </c>
      <c r="GT29" s="164">
        <v>124.1895</v>
      </c>
      <c r="GU29" s="164">
        <v>-1.8851</v>
      </c>
      <c r="GV29" s="164">
        <v>-5.9245999999999999</v>
      </c>
      <c r="GW29" s="164">
        <v>-11.9793</v>
      </c>
      <c r="GX29" s="164">
        <v>0.56879999999999997</v>
      </c>
      <c r="GY29" s="164">
        <v>7.1715</v>
      </c>
      <c r="GZ29" s="164">
        <v>7.2548000000000004</v>
      </c>
      <c r="HA29" s="163"/>
      <c r="HB29" s="163"/>
      <c r="HC29" s="164">
        <v>-15.595499999999999</v>
      </c>
      <c r="HD29" s="164">
        <v>0.42</v>
      </c>
      <c r="HE29" s="164">
        <v>-5.3562000000000003</v>
      </c>
      <c r="HF29" s="164">
        <v>-29.300999999999998</v>
      </c>
      <c r="HG29" s="164">
        <v>50.706800000000001</v>
      </c>
      <c r="HH29" s="164">
        <v>82.412800000000004</v>
      </c>
      <c r="HI29" s="163"/>
      <c r="HJ29" s="164">
        <v>16.356000000000002</v>
      </c>
      <c r="HK29" s="164">
        <v>-5.6531000000000002</v>
      </c>
      <c r="HL29" s="164">
        <v>0</v>
      </c>
      <c r="HM29" s="164">
        <v>-14.9437</v>
      </c>
      <c r="HN29" s="164">
        <v>-15.145200000000001</v>
      </c>
      <c r="HO29" s="163"/>
      <c r="HP29" s="163"/>
      <c r="HQ29" s="164">
        <v>-5.4260000000000002</v>
      </c>
      <c r="HR29" s="164">
        <v>-5.6181999999999999</v>
      </c>
      <c r="HS29" s="164">
        <v>-28.0732</v>
      </c>
      <c r="HT29" s="164">
        <v>-27.988299999999999</v>
      </c>
      <c r="HU29" s="164">
        <v>24.32</v>
      </c>
      <c r="HV29" s="164">
        <v>24.16</v>
      </c>
      <c r="HW29" s="164">
        <v>-32</v>
      </c>
      <c r="HX29" s="164">
        <v>-32.700000000000003</v>
      </c>
      <c r="HY29" s="164">
        <v>0.31769999999999998</v>
      </c>
      <c r="HZ29" s="164">
        <v>15.44</v>
      </c>
      <c r="IA29" s="164">
        <v>65.59</v>
      </c>
      <c r="IB29" s="163"/>
      <c r="IC29" s="163"/>
      <c r="ID29" s="164">
        <v>-11.4</v>
      </c>
      <c r="IE29" s="164">
        <v>-40.1</v>
      </c>
      <c r="IF29" s="164">
        <v>-11.4</v>
      </c>
      <c r="IG29" s="164">
        <v>-11.6</v>
      </c>
      <c r="IH29" s="163"/>
      <c r="II29" s="163"/>
      <c r="IJ29" s="164">
        <v>-169.58690000000001</v>
      </c>
      <c r="IK29" s="164">
        <v>15.1633</v>
      </c>
      <c r="IL29" s="164">
        <v>-224.24610000000001</v>
      </c>
      <c r="IM29" s="164">
        <v>-12.6074</v>
      </c>
      <c r="IN29" s="163"/>
      <c r="IO29" s="164">
        <v>51.488799999999998</v>
      </c>
      <c r="IP29" s="164">
        <v>115.97750000000001</v>
      </c>
      <c r="IQ29" s="164">
        <v>141.15309999999999</v>
      </c>
      <c r="IR29" s="164">
        <v>103.96469999999999</v>
      </c>
      <c r="IS29" s="164">
        <v>-25.652899999999999</v>
      </c>
      <c r="IT29" s="164">
        <v>23.688099999999999</v>
      </c>
      <c r="IU29" s="164">
        <v>18.0014</v>
      </c>
      <c r="IV29" s="164">
        <v>-29.746400000000001</v>
      </c>
      <c r="IW29" s="164">
        <v>90.128699999999995</v>
      </c>
      <c r="IX29" s="164">
        <v>-221.13329999999999</v>
      </c>
      <c r="IY29" s="164">
        <v>7.6993</v>
      </c>
      <c r="IZ29" s="164">
        <v>-11.4902</v>
      </c>
      <c r="JA29" s="164">
        <v>-0.56030000000000002</v>
      </c>
      <c r="JB29" s="164">
        <v>7.5350000000000001</v>
      </c>
      <c r="JC29" s="164">
        <v>-7.52</v>
      </c>
      <c r="JD29" s="164">
        <v>-0.7</v>
      </c>
      <c r="JE29" s="164">
        <v>-0.70799999999999996</v>
      </c>
      <c r="JF29" s="164">
        <v>2.64</v>
      </c>
      <c r="JG29" s="164">
        <v>-1.2</v>
      </c>
      <c r="JH29" s="164">
        <v>-1.764</v>
      </c>
      <c r="JI29" s="164">
        <v>-4.6280999999999999</v>
      </c>
      <c r="JJ29" s="164">
        <v>-1.1124000000000001</v>
      </c>
      <c r="JK29" s="164">
        <v>0.35249999999999998</v>
      </c>
      <c r="JL29" s="164">
        <v>-1.1000000000000001</v>
      </c>
      <c r="JM29" s="164">
        <v>-0.378</v>
      </c>
      <c r="JN29" s="164">
        <v>0.57599999999999996</v>
      </c>
      <c r="JO29" s="163"/>
      <c r="JP29" s="164">
        <v>3.3858999999999999</v>
      </c>
      <c r="JQ29" s="164">
        <v>3.8022</v>
      </c>
      <c r="JR29" s="164">
        <v>2.7025000000000001</v>
      </c>
      <c r="JS29" s="164">
        <v>2.512</v>
      </c>
      <c r="JT29" s="163"/>
      <c r="JU29" s="164">
        <v>24.2</v>
      </c>
      <c r="JV29" s="163"/>
      <c r="JW29" s="163"/>
      <c r="JX29" s="163"/>
      <c r="JY29" s="164">
        <v>-3.1015999999999999</v>
      </c>
      <c r="JZ29" s="164">
        <v>-12.6191</v>
      </c>
      <c r="KA29" s="164">
        <v>-21.0106</v>
      </c>
      <c r="KB29" s="164">
        <v>-1.0158</v>
      </c>
      <c r="KC29" s="164">
        <v>7.7168999999999999</v>
      </c>
      <c r="KD29" s="164">
        <v>-18.066400000000002</v>
      </c>
      <c r="KE29" s="164">
        <v>8.6136999999999997</v>
      </c>
      <c r="KF29" s="164">
        <v>-17.2</v>
      </c>
      <c r="KG29" s="164">
        <v>-0.6</v>
      </c>
      <c r="KH29" s="164">
        <v>-17.968900000000001</v>
      </c>
      <c r="KI29" s="164">
        <v>-46.684800000000003</v>
      </c>
    </row>
    <row r="30" spans="1:295" ht="18" customHeight="1" x14ac:dyDescent="0.3">
      <c r="A30" s="159" t="s">
        <v>90</v>
      </c>
      <c r="B30" s="159" t="s">
        <v>881</v>
      </c>
      <c r="C30" s="163"/>
      <c r="D30" s="163"/>
      <c r="E30" s="164">
        <v>-6.9260999999999999</v>
      </c>
      <c r="F30" s="164">
        <v>10.1302</v>
      </c>
      <c r="G30" s="164">
        <v>13.364100000000001</v>
      </c>
      <c r="H30" s="163"/>
      <c r="I30" s="164">
        <v>9.7962000000000007</v>
      </c>
      <c r="J30" s="163"/>
      <c r="K30" s="164">
        <v>23.830500000000001</v>
      </c>
      <c r="L30" s="164">
        <v>10.432700000000001</v>
      </c>
      <c r="M30" s="163"/>
      <c r="N30" s="164">
        <v>-19.98</v>
      </c>
      <c r="O30" s="163"/>
      <c r="P30" s="164">
        <v>17.600000000000001</v>
      </c>
      <c r="Q30" s="164">
        <v>8.2799999999999994</v>
      </c>
      <c r="R30" s="164">
        <v>-28.6</v>
      </c>
      <c r="S30" s="164">
        <v>1.9227000000000001</v>
      </c>
      <c r="T30" s="164">
        <v>1.2785</v>
      </c>
      <c r="U30" s="164">
        <v>8.5417000000000005</v>
      </c>
      <c r="V30" s="164">
        <v>8.4128000000000007</v>
      </c>
      <c r="W30" s="164">
        <v>14.3705</v>
      </c>
      <c r="X30" s="164">
        <v>2.8424999999999998</v>
      </c>
      <c r="Y30" s="164">
        <v>1.6951000000000001</v>
      </c>
      <c r="Z30" s="164">
        <v>2.4942000000000002</v>
      </c>
      <c r="AA30" s="163"/>
      <c r="AB30" s="164">
        <v>-0.54859999999999998</v>
      </c>
      <c r="AC30" s="164">
        <v>-0.63</v>
      </c>
      <c r="AD30" s="164">
        <v>-0.61099999999999999</v>
      </c>
      <c r="AE30" s="164">
        <v>4.3259999999999996</v>
      </c>
      <c r="AF30" s="164">
        <v>-2.2200000000000002</v>
      </c>
      <c r="AG30" s="164">
        <v>11</v>
      </c>
      <c r="AH30" s="164">
        <v>-0.20100000000000001</v>
      </c>
      <c r="AI30" s="164">
        <v>0.252</v>
      </c>
      <c r="AJ30" s="163"/>
      <c r="AK30" s="164">
        <v>-14.07</v>
      </c>
      <c r="AL30" s="163"/>
      <c r="AM30" s="164">
        <v>-11.84</v>
      </c>
      <c r="AN30" s="164">
        <v>-11.84</v>
      </c>
      <c r="AO30" s="164">
        <v>9.9385999999999992</v>
      </c>
      <c r="AP30" s="164">
        <v>2.3944000000000001</v>
      </c>
      <c r="AQ30" s="164">
        <v>22.723600000000001</v>
      </c>
      <c r="AR30" s="164">
        <v>26.685400000000001</v>
      </c>
      <c r="AS30" s="164">
        <v>-11.598000000000001</v>
      </c>
      <c r="AT30" s="164">
        <v>-6.9659000000000004</v>
      </c>
      <c r="AU30" s="164">
        <v>-6.3090999999999999</v>
      </c>
      <c r="AV30" s="164">
        <v>1.8301000000000001</v>
      </c>
      <c r="AW30" s="164">
        <v>1.5407999999999999</v>
      </c>
      <c r="AX30" s="164">
        <v>-21.8353</v>
      </c>
      <c r="AY30" s="164">
        <v>-18.754300000000001</v>
      </c>
      <c r="AZ30" s="164">
        <v>28.713200000000001</v>
      </c>
      <c r="BA30" s="164">
        <v>29.872399999999999</v>
      </c>
      <c r="BB30" s="164">
        <v>69.9482</v>
      </c>
      <c r="BC30" s="164">
        <v>14.7959</v>
      </c>
      <c r="BD30" s="164">
        <v>-5.9</v>
      </c>
      <c r="BE30" s="164">
        <v>-6</v>
      </c>
      <c r="BF30" s="164">
        <v>-26.111000000000001</v>
      </c>
      <c r="BG30" s="164">
        <v>-26.545400000000001</v>
      </c>
      <c r="BH30" s="164">
        <v>-2.5611999999999999</v>
      </c>
      <c r="BI30" s="163"/>
      <c r="BJ30" s="164">
        <v>8.6431000000000004</v>
      </c>
      <c r="BK30" s="164">
        <v>5.3319999999999999</v>
      </c>
      <c r="BL30" s="164">
        <v>6.2092999999999998</v>
      </c>
      <c r="BM30" s="164">
        <v>4.1584000000000003</v>
      </c>
      <c r="BN30" s="164">
        <v>-121.4331</v>
      </c>
      <c r="BO30" s="164">
        <v>104.3428</v>
      </c>
      <c r="BP30" s="164">
        <v>103.9765</v>
      </c>
      <c r="BQ30" s="164">
        <v>-34.069499999999998</v>
      </c>
      <c r="BR30" s="164">
        <v>-65.293300000000002</v>
      </c>
      <c r="BS30" s="163"/>
      <c r="BT30" s="163"/>
      <c r="BU30" s="163"/>
      <c r="BV30" s="164">
        <v>33.201999999999998</v>
      </c>
      <c r="BW30" s="164">
        <v>11.86</v>
      </c>
      <c r="BX30" s="164">
        <v>10.01</v>
      </c>
      <c r="BY30" s="164">
        <v>-2.79</v>
      </c>
      <c r="BZ30" s="164">
        <v>11.36</v>
      </c>
      <c r="CA30" s="164">
        <v>-26.1174</v>
      </c>
      <c r="CB30" s="164">
        <v>-26.1174</v>
      </c>
      <c r="CC30" s="164">
        <v>35.474200000000003</v>
      </c>
      <c r="CD30" s="164">
        <v>34.999699999999997</v>
      </c>
      <c r="CE30" s="164">
        <v>-7.4198000000000004</v>
      </c>
      <c r="CF30" s="164">
        <v>-10.3438</v>
      </c>
      <c r="CG30" s="164">
        <v>-10.0482</v>
      </c>
      <c r="CH30" s="164">
        <v>8.5333000000000006</v>
      </c>
      <c r="CI30" s="163"/>
      <c r="CJ30" s="163"/>
      <c r="CK30" s="163"/>
      <c r="CL30" s="163"/>
      <c r="CM30" s="164">
        <v>-24.5</v>
      </c>
      <c r="CN30" s="164">
        <v>-4.12</v>
      </c>
      <c r="CO30" s="164">
        <v>28.3048</v>
      </c>
      <c r="CP30" s="164">
        <v>28.018799999999999</v>
      </c>
      <c r="CQ30" s="164">
        <v>26.141200000000001</v>
      </c>
      <c r="CR30" s="164">
        <v>70.533900000000003</v>
      </c>
      <c r="CS30" s="164">
        <v>70.458299999999994</v>
      </c>
      <c r="CT30" s="164">
        <v>-22.282800000000002</v>
      </c>
      <c r="CU30" s="164">
        <v>-64.893100000000004</v>
      </c>
      <c r="CV30" s="164">
        <v>-18.4832</v>
      </c>
      <c r="CW30" s="164">
        <v>4.0914000000000001</v>
      </c>
      <c r="CX30" s="164">
        <v>36.299999999999997</v>
      </c>
      <c r="CY30" s="164">
        <v>14.83</v>
      </c>
      <c r="CZ30" s="164">
        <v>23.442399999999999</v>
      </c>
      <c r="DA30" s="164">
        <v>22.952300000000001</v>
      </c>
      <c r="DB30" s="164">
        <v>-8.98</v>
      </c>
      <c r="DC30" s="164">
        <v>-10.064</v>
      </c>
      <c r="DD30" s="163"/>
      <c r="DE30" s="163"/>
      <c r="DF30" s="164">
        <v>16.869199999999999</v>
      </c>
      <c r="DG30" s="164">
        <v>-13.4613</v>
      </c>
      <c r="DH30" s="164">
        <v>-4.7150999999999996</v>
      </c>
      <c r="DI30" s="163"/>
      <c r="DJ30" s="164">
        <v>-43.2</v>
      </c>
      <c r="DK30" s="164">
        <v>-2.2667999999999999</v>
      </c>
      <c r="DL30" s="164">
        <v>7.4862000000000002</v>
      </c>
      <c r="DM30" s="164">
        <v>13.4107</v>
      </c>
      <c r="DN30" s="164">
        <v>17.818300000000001</v>
      </c>
      <c r="DO30" s="164">
        <v>8.3000000000000007</v>
      </c>
      <c r="DP30" s="164">
        <v>-3.14</v>
      </c>
      <c r="DQ30" s="164">
        <v>15.8255</v>
      </c>
      <c r="DR30" s="164">
        <v>-17.3535</v>
      </c>
      <c r="DS30" s="164">
        <v>-7.33</v>
      </c>
      <c r="DT30" s="164">
        <v>-7.46</v>
      </c>
      <c r="DU30" s="164">
        <v>24.06</v>
      </c>
      <c r="DV30" s="164">
        <v>11.75</v>
      </c>
      <c r="DW30" s="164">
        <v>-15.818199999999999</v>
      </c>
      <c r="DX30" s="164">
        <v>-8.8272999999999993</v>
      </c>
      <c r="DY30" s="164">
        <v>-46.107100000000003</v>
      </c>
      <c r="DZ30" s="164">
        <v>-45.190899999999999</v>
      </c>
      <c r="EA30" s="164">
        <v>38.630099999999999</v>
      </c>
      <c r="EB30" s="164">
        <v>4.5425000000000004</v>
      </c>
      <c r="EC30" s="164">
        <v>-6.3411</v>
      </c>
      <c r="ED30" s="164">
        <v>-6.7294999999999998</v>
      </c>
      <c r="EE30" s="164">
        <v>-9.4389000000000003</v>
      </c>
      <c r="EF30" s="164">
        <v>-16.636399999999998</v>
      </c>
      <c r="EG30" s="164">
        <v>-14.093</v>
      </c>
      <c r="EH30" s="164">
        <v>-39.066000000000003</v>
      </c>
      <c r="EI30" s="164">
        <v>-71.954300000000003</v>
      </c>
      <c r="EJ30" s="163"/>
      <c r="EK30" s="164">
        <v>-14.444000000000001</v>
      </c>
      <c r="EL30" s="164">
        <v>-14.194599999999999</v>
      </c>
      <c r="EM30" s="164">
        <v>20.1586</v>
      </c>
      <c r="EN30" s="164">
        <v>-13.7201</v>
      </c>
      <c r="EO30" s="164">
        <v>-14.007899999999999</v>
      </c>
      <c r="EP30" s="164">
        <v>15.375999999999999</v>
      </c>
      <c r="EQ30" s="164">
        <v>-28.1996</v>
      </c>
      <c r="ER30" s="164">
        <v>-27.507400000000001</v>
      </c>
      <c r="ES30" s="164">
        <v>8.1986000000000008</v>
      </c>
      <c r="ET30" s="164">
        <v>-16.23</v>
      </c>
      <c r="EU30" s="164">
        <v>0</v>
      </c>
      <c r="EV30" s="164">
        <v>-0.5</v>
      </c>
      <c r="EW30" s="164">
        <v>6.9581999999999997</v>
      </c>
      <c r="EX30" s="164">
        <v>-34.575000000000003</v>
      </c>
      <c r="EY30" s="164">
        <v>-11.981400000000001</v>
      </c>
      <c r="EZ30" s="164">
        <v>-12.1759</v>
      </c>
      <c r="FA30" s="164">
        <v>9.3844999999999992</v>
      </c>
      <c r="FB30" s="164">
        <v>5.2214999999999998</v>
      </c>
      <c r="FC30" s="164">
        <v>-24.361000000000001</v>
      </c>
      <c r="FD30" s="164">
        <v>5.0583999999999998</v>
      </c>
      <c r="FE30" s="163"/>
      <c r="FF30" s="164">
        <v>4.7850999999999999</v>
      </c>
      <c r="FG30" s="164">
        <v>2.4761000000000002</v>
      </c>
      <c r="FH30" s="164">
        <v>0</v>
      </c>
      <c r="FI30" s="164">
        <v>0</v>
      </c>
      <c r="FJ30" s="164">
        <v>14.2338</v>
      </c>
      <c r="FK30" s="164">
        <v>14.0663</v>
      </c>
      <c r="FL30" s="164">
        <v>-25.7883</v>
      </c>
      <c r="FM30" s="164">
        <v>27.552900000000001</v>
      </c>
      <c r="FN30" s="164">
        <v>27.396899999999999</v>
      </c>
      <c r="FO30" s="164">
        <v>-11.4376</v>
      </c>
      <c r="FP30" s="163"/>
      <c r="FQ30" s="164">
        <v>24.020099999999999</v>
      </c>
      <c r="FR30" s="164">
        <v>-19.3</v>
      </c>
      <c r="FS30" s="164">
        <v>-1.6182000000000001</v>
      </c>
      <c r="FT30" s="164">
        <v>0.20069999999999999</v>
      </c>
      <c r="FU30" s="164">
        <v>1.05</v>
      </c>
      <c r="FV30" s="164">
        <v>0.75</v>
      </c>
      <c r="FW30" s="164">
        <v>-24.398</v>
      </c>
      <c r="FX30" s="163"/>
      <c r="FY30" s="164">
        <v>2.319</v>
      </c>
      <c r="FZ30" s="164">
        <v>0.48399999999999999</v>
      </c>
      <c r="GA30" s="164">
        <v>2.8774000000000002</v>
      </c>
      <c r="GB30" s="164">
        <v>17.48</v>
      </c>
      <c r="GC30" s="164">
        <v>-14.898899999999999</v>
      </c>
      <c r="GD30" s="164">
        <v>-5.7510000000000003</v>
      </c>
      <c r="GE30" s="164">
        <v>-1.69</v>
      </c>
      <c r="GF30" s="164">
        <v>21.501100000000001</v>
      </c>
      <c r="GG30" s="163"/>
      <c r="GH30" s="164">
        <v>26.707999999999998</v>
      </c>
      <c r="GI30" s="164">
        <v>-8.6529000000000007</v>
      </c>
      <c r="GJ30" s="164">
        <v>-9.2814999999999994</v>
      </c>
      <c r="GK30" s="164">
        <v>2.9058999999999999</v>
      </c>
      <c r="GL30" s="163"/>
      <c r="GM30" s="163"/>
      <c r="GN30" s="163"/>
      <c r="GO30" s="164">
        <v>-37.869700000000002</v>
      </c>
      <c r="GP30" s="164">
        <v>2.6412</v>
      </c>
      <c r="GQ30" s="164">
        <v>-21.4803</v>
      </c>
      <c r="GR30" s="164">
        <v>0.95469999999999999</v>
      </c>
      <c r="GS30" s="164">
        <v>0.45129999999999998</v>
      </c>
      <c r="GT30" s="164">
        <v>123.9062</v>
      </c>
      <c r="GU30" s="164">
        <v>-1.9258</v>
      </c>
      <c r="GV30" s="164">
        <v>-7.7938000000000001</v>
      </c>
      <c r="GW30" s="164">
        <v>-10.9316</v>
      </c>
      <c r="GX30" s="163"/>
      <c r="GY30" s="164">
        <v>7.4132999999999996</v>
      </c>
      <c r="GZ30" s="164">
        <v>7.5316999999999998</v>
      </c>
      <c r="HA30" s="163"/>
      <c r="HB30" s="163"/>
      <c r="HC30" s="164">
        <v>-15.7727</v>
      </c>
      <c r="HD30" s="164">
        <v>-2.5099999999999998</v>
      </c>
      <c r="HE30" s="164">
        <v>-4.2615999999999996</v>
      </c>
      <c r="HF30" s="164">
        <v>-18.865200000000002</v>
      </c>
      <c r="HG30" s="164">
        <v>37.413800000000002</v>
      </c>
      <c r="HH30" s="164">
        <v>94.565700000000007</v>
      </c>
      <c r="HI30" s="163"/>
      <c r="HJ30" s="164">
        <v>17.091999999999999</v>
      </c>
      <c r="HK30" s="164">
        <v>-6.2530999999999999</v>
      </c>
      <c r="HL30" s="164">
        <v>-6.3179999999999996</v>
      </c>
      <c r="HM30" s="164">
        <v>-14.396699999999999</v>
      </c>
      <c r="HN30" s="164">
        <v>-16.377300000000002</v>
      </c>
      <c r="HO30" s="163"/>
      <c r="HP30" s="163"/>
      <c r="HQ30" s="164">
        <v>-6.1950000000000003</v>
      </c>
      <c r="HR30" s="164">
        <v>-5.3380999999999998</v>
      </c>
      <c r="HS30" s="164">
        <v>-29.210699999999999</v>
      </c>
      <c r="HT30" s="164">
        <v>-29.124500000000001</v>
      </c>
      <c r="HU30" s="164">
        <v>24.52</v>
      </c>
      <c r="HV30" s="164">
        <v>24.5</v>
      </c>
      <c r="HW30" s="164">
        <v>-31</v>
      </c>
      <c r="HX30" s="164">
        <v>-31</v>
      </c>
      <c r="HY30" s="164">
        <v>0.4587</v>
      </c>
      <c r="HZ30" s="164">
        <v>15.92</v>
      </c>
      <c r="IA30" s="164">
        <v>69.547300000000007</v>
      </c>
      <c r="IB30" s="164">
        <v>57.967300000000002</v>
      </c>
      <c r="IC30" s="164">
        <v>0</v>
      </c>
      <c r="ID30" s="164">
        <v>-11</v>
      </c>
      <c r="IE30" s="164">
        <v>-40.5</v>
      </c>
      <c r="IF30" s="164">
        <v>-11</v>
      </c>
      <c r="IG30" s="164">
        <v>-11.5</v>
      </c>
      <c r="IH30" s="164">
        <v>-17.5764</v>
      </c>
      <c r="II30" s="164">
        <v>-17.529</v>
      </c>
      <c r="IJ30" s="164">
        <v>-182.01750000000001</v>
      </c>
      <c r="IK30" s="164">
        <v>21.006799999999998</v>
      </c>
      <c r="IL30" s="164">
        <v>-222.36019999999999</v>
      </c>
      <c r="IM30" s="164">
        <v>-11.3858</v>
      </c>
      <c r="IN30" s="163"/>
      <c r="IO30" s="164">
        <v>52.403599999999997</v>
      </c>
      <c r="IP30" s="164">
        <v>117.21639999999999</v>
      </c>
      <c r="IQ30" s="164">
        <v>138.39599999999999</v>
      </c>
      <c r="IR30" s="164">
        <v>104.621</v>
      </c>
      <c r="IS30" s="164">
        <v>-24.386700000000001</v>
      </c>
      <c r="IT30" s="164">
        <v>22.3965</v>
      </c>
      <c r="IU30" s="164">
        <v>19.3294</v>
      </c>
      <c r="IV30" s="164">
        <v>-32.371400000000001</v>
      </c>
      <c r="IW30" s="164">
        <v>88.305199999999999</v>
      </c>
      <c r="IX30" s="164">
        <v>-221.16810000000001</v>
      </c>
      <c r="IY30" s="164">
        <v>8.1822999999999997</v>
      </c>
      <c r="IZ30" s="164">
        <v>-8.0496999999999996</v>
      </c>
      <c r="JA30" s="164">
        <v>-0.3967</v>
      </c>
      <c r="JB30" s="164">
        <v>8.6039999999999992</v>
      </c>
      <c r="JC30" s="164">
        <v>-7.28</v>
      </c>
      <c r="JD30" s="164">
        <v>-0.63800000000000001</v>
      </c>
      <c r="JE30" s="164">
        <v>-0.64400000000000002</v>
      </c>
      <c r="JF30" s="164">
        <v>2.56</v>
      </c>
      <c r="JG30" s="164">
        <v>-1.1200000000000001</v>
      </c>
      <c r="JH30" s="164">
        <v>-1.8198000000000001</v>
      </c>
      <c r="JI30" s="164">
        <v>-4.2161</v>
      </c>
      <c r="JJ30" s="164">
        <v>-1.3473999999999999</v>
      </c>
      <c r="JK30" s="164">
        <v>0.38300000000000001</v>
      </c>
      <c r="JL30" s="164">
        <v>-1.3</v>
      </c>
      <c r="JM30" s="164">
        <v>0.68100000000000005</v>
      </c>
      <c r="JN30" s="164">
        <v>-0.32</v>
      </c>
      <c r="JO30" s="164">
        <v>2.931</v>
      </c>
      <c r="JP30" s="164">
        <v>3.3837999999999999</v>
      </c>
      <c r="JQ30" s="164">
        <v>3.4611000000000001</v>
      </c>
      <c r="JR30" s="164">
        <v>3.1434000000000002</v>
      </c>
      <c r="JS30" s="164">
        <v>2.6343999999999999</v>
      </c>
      <c r="JT30" s="163"/>
      <c r="JU30" s="164">
        <v>24.6</v>
      </c>
      <c r="JV30" s="163"/>
      <c r="JW30" s="163"/>
      <c r="JX30" s="163"/>
      <c r="JY30" s="164">
        <v>0</v>
      </c>
      <c r="JZ30" s="164">
        <v>-12.452500000000001</v>
      </c>
      <c r="KA30" s="164">
        <v>-20.7957</v>
      </c>
      <c r="KB30" s="164">
        <v>0</v>
      </c>
      <c r="KC30" s="164">
        <v>7.8158000000000003</v>
      </c>
      <c r="KD30" s="164">
        <v>-16.267099999999999</v>
      </c>
      <c r="KE30" s="164">
        <v>8.2007999999999992</v>
      </c>
      <c r="KF30" s="164">
        <v>-17</v>
      </c>
      <c r="KG30" s="164">
        <v>-0.5</v>
      </c>
      <c r="KH30" s="164">
        <v>3.5097</v>
      </c>
      <c r="KI30" s="164">
        <v>-66.663600000000002</v>
      </c>
    </row>
    <row r="31" spans="1:295" ht="18" customHeight="1" x14ac:dyDescent="0.3">
      <c r="A31" s="159" t="s">
        <v>90</v>
      </c>
      <c r="B31" s="159" t="s">
        <v>882</v>
      </c>
      <c r="C31" s="163"/>
      <c r="D31" s="163"/>
      <c r="E31" s="164">
        <v>-7.0307000000000004</v>
      </c>
      <c r="F31" s="164">
        <v>10.0923</v>
      </c>
      <c r="G31" s="164">
        <v>12.8253</v>
      </c>
      <c r="H31" s="163"/>
      <c r="I31" s="164">
        <v>10.0448</v>
      </c>
      <c r="J31" s="163"/>
      <c r="K31" s="164">
        <v>23.9146</v>
      </c>
      <c r="L31" s="164">
        <v>10.428699999999999</v>
      </c>
      <c r="M31" s="163"/>
      <c r="N31" s="164">
        <v>-22.2</v>
      </c>
      <c r="O31" s="164">
        <v>-39.6</v>
      </c>
      <c r="P31" s="164">
        <v>17.600000000000001</v>
      </c>
      <c r="Q31" s="163"/>
      <c r="R31" s="164">
        <v>-28.6</v>
      </c>
      <c r="S31" s="164">
        <v>2.3102999999999998</v>
      </c>
      <c r="T31" s="164">
        <v>0.94340000000000002</v>
      </c>
      <c r="U31" s="163"/>
      <c r="V31" s="164">
        <v>8.7959999999999994</v>
      </c>
      <c r="W31" s="164">
        <v>14.94</v>
      </c>
      <c r="X31" s="164">
        <v>2.9866000000000001</v>
      </c>
      <c r="Y31" s="164">
        <v>1.7883</v>
      </c>
      <c r="Z31" s="164">
        <v>2.4203000000000001</v>
      </c>
      <c r="AA31" s="163"/>
      <c r="AB31" s="164">
        <v>-0.60650000000000004</v>
      </c>
      <c r="AC31" s="164">
        <v>-0.52100000000000002</v>
      </c>
      <c r="AD31" s="164">
        <v>-0.504</v>
      </c>
      <c r="AE31" s="164">
        <v>4.2619999999999996</v>
      </c>
      <c r="AF31" s="164">
        <v>0</v>
      </c>
      <c r="AG31" s="164">
        <v>11</v>
      </c>
      <c r="AH31" s="164">
        <v>-0.42699999999999999</v>
      </c>
      <c r="AI31" s="164">
        <v>0.26</v>
      </c>
      <c r="AJ31" s="163"/>
      <c r="AK31" s="164">
        <v>-13.01</v>
      </c>
      <c r="AL31" s="164">
        <v>-10</v>
      </c>
      <c r="AM31" s="164">
        <v>-11.59</v>
      </c>
      <c r="AN31" s="164">
        <v>-11.8</v>
      </c>
      <c r="AO31" s="164">
        <v>11.333</v>
      </c>
      <c r="AP31" s="164">
        <v>2.5381999999999998</v>
      </c>
      <c r="AQ31" s="164">
        <v>22.472899999999999</v>
      </c>
      <c r="AR31" s="164">
        <v>26.339400000000001</v>
      </c>
      <c r="AS31" s="164">
        <v>-11.294600000000001</v>
      </c>
      <c r="AT31" s="164">
        <v>-6.5640000000000001</v>
      </c>
      <c r="AU31" s="164">
        <v>-6.2836999999999996</v>
      </c>
      <c r="AV31" s="164">
        <v>1.649</v>
      </c>
      <c r="AW31" s="164">
        <v>0.76170000000000004</v>
      </c>
      <c r="AX31" s="164">
        <v>-21.567399999999999</v>
      </c>
      <c r="AY31" s="164">
        <v>-19.290099999999999</v>
      </c>
      <c r="AZ31" s="164">
        <v>27.902699999999999</v>
      </c>
      <c r="BA31" s="164">
        <v>28.585799999999999</v>
      </c>
      <c r="BB31" s="164">
        <v>69.646500000000003</v>
      </c>
      <c r="BC31" s="164">
        <v>14.5749</v>
      </c>
      <c r="BD31" s="164">
        <v>-6.2</v>
      </c>
      <c r="BE31" s="164">
        <v>-6.2</v>
      </c>
      <c r="BF31" s="164">
        <v>-26.457699999999999</v>
      </c>
      <c r="BG31" s="164">
        <v>-26.0747</v>
      </c>
      <c r="BH31" s="164">
        <v>-2.4826000000000001</v>
      </c>
      <c r="BI31" s="163"/>
      <c r="BJ31" s="164">
        <v>9.5866000000000007</v>
      </c>
      <c r="BK31" s="164">
        <v>5.2065000000000001</v>
      </c>
      <c r="BL31" s="164">
        <v>6.0590000000000002</v>
      </c>
      <c r="BM31" s="163"/>
      <c r="BN31" s="164">
        <v>-118.77800000000001</v>
      </c>
      <c r="BO31" s="164">
        <v>104.3122</v>
      </c>
      <c r="BP31" s="164">
        <v>104.64790000000001</v>
      </c>
      <c r="BQ31" s="164">
        <v>-38.912799999999997</v>
      </c>
      <c r="BR31" s="164">
        <v>-60.731200000000001</v>
      </c>
      <c r="BS31" s="163"/>
      <c r="BT31" s="163"/>
      <c r="BU31" s="163"/>
      <c r="BV31" s="163"/>
      <c r="BW31" s="164">
        <v>11.91</v>
      </c>
      <c r="BX31" s="164">
        <v>10.220000000000001</v>
      </c>
      <c r="BY31" s="164">
        <v>-3.09</v>
      </c>
      <c r="BZ31" s="164">
        <v>10.42</v>
      </c>
      <c r="CA31" s="164">
        <v>-27.055099999999999</v>
      </c>
      <c r="CB31" s="164">
        <v>-27.3231</v>
      </c>
      <c r="CC31" s="164">
        <v>36.251300000000001</v>
      </c>
      <c r="CD31" s="164">
        <v>35.661700000000003</v>
      </c>
      <c r="CE31" s="164">
        <v>-7.7477999999999998</v>
      </c>
      <c r="CF31" s="164">
        <v>-10.7013</v>
      </c>
      <c r="CG31" s="164">
        <v>-10.2539</v>
      </c>
      <c r="CH31" s="164">
        <v>10.172700000000001</v>
      </c>
      <c r="CI31" s="163"/>
      <c r="CJ31" s="163"/>
      <c r="CK31" s="163"/>
      <c r="CL31" s="163"/>
      <c r="CM31" s="164">
        <v>-18.5</v>
      </c>
      <c r="CN31" s="164">
        <v>-4.1100000000000003</v>
      </c>
      <c r="CO31" s="164">
        <v>28.9986</v>
      </c>
      <c r="CP31" s="164">
        <v>27.664400000000001</v>
      </c>
      <c r="CQ31" s="164">
        <v>27.063500000000001</v>
      </c>
      <c r="CR31" s="164">
        <v>68.404799999999994</v>
      </c>
      <c r="CS31" s="164">
        <v>68.596800000000002</v>
      </c>
      <c r="CT31" s="164">
        <v>-20.659199999999998</v>
      </c>
      <c r="CU31" s="164">
        <v>-64.613</v>
      </c>
      <c r="CV31" s="164">
        <v>-16.086200000000002</v>
      </c>
      <c r="CW31" s="164">
        <v>3.8792</v>
      </c>
      <c r="CX31" s="164">
        <v>37.24</v>
      </c>
      <c r="CY31" s="164">
        <v>15.07</v>
      </c>
      <c r="CZ31" s="164">
        <v>23.911100000000001</v>
      </c>
      <c r="DA31" s="164">
        <v>23.635899999999999</v>
      </c>
      <c r="DB31" s="164">
        <v>-9.4</v>
      </c>
      <c r="DC31" s="164">
        <v>-10.36</v>
      </c>
      <c r="DD31" s="163"/>
      <c r="DE31" s="163"/>
      <c r="DF31" s="164">
        <v>17.593900000000001</v>
      </c>
      <c r="DG31" s="164">
        <v>-13.6539</v>
      </c>
      <c r="DH31" s="164">
        <v>-5.0233999999999996</v>
      </c>
      <c r="DI31" s="164">
        <v>-43.9</v>
      </c>
      <c r="DJ31" s="164">
        <v>-45.9</v>
      </c>
      <c r="DK31" s="164">
        <v>-2.1349999999999998</v>
      </c>
      <c r="DL31" s="164">
        <v>7.4862000000000002</v>
      </c>
      <c r="DM31" s="164">
        <v>14.199299999999999</v>
      </c>
      <c r="DN31" s="164">
        <v>18.003799999999998</v>
      </c>
      <c r="DO31" s="164">
        <v>8.3800000000000008</v>
      </c>
      <c r="DP31" s="164">
        <v>-3.44</v>
      </c>
      <c r="DQ31" s="164">
        <v>15.717000000000001</v>
      </c>
      <c r="DR31" s="164">
        <v>-12.4832</v>
      </c>
      <c r="DS31" s="164">
        <v>-7.04</v>
      </c>
      <c r="DT31" s="164">
        <v>-7.17</v>
      </c>
      <c r="DU31" s="164">
        <v>23.25</v>
      </c>
      <c r="DV31" s="164">
        <v>12.58</v>
      </c>
      <c r="DW31" s="164">
        <v>-15.581799999999999</v>
      </c>
      <c r="DX31" s="164">
        <v>-8.3544999999999998</v>
      </c>
      <c r="DY31" s="164">
        <v>-46.433</v>
      </c>
      <c r="DZ31" s="164">
        <v>-45.7455</v>
      </c>
      <c r="EA31" s="164">
        <v>40.747999999999998</v>
      </c>
      <c r="EB31" s="164">
        <v>5.9175000000000004</v>
      </c>
      <c r="EC31" s="164">
        <v>-5.3467000000000002</v>
      </c>
      <c r="ED31" s="164">
        <v>-4.3887999999999998</v>
      </c>
      <c r="EE31" s="164">
        <v>-13.8048</v>
      </c>
      <c r="EF31" s="164">
        <v>-21.574300000000001</v>
      </c>
      <c r="EG31" s="164">
        <v>-14.522</v>
      </c>
      <c r="EH31" s="164">
        <v>-32.898299999999999</v>
      </c>
      <c r="EI31" s="164">
        <v>-79.436599999999999</v>
      </c>
      <c r="EJ31" s="163"/>
      <c r="EK31" s="164">
        <v>-15.4147</v>
      </c>
      <c r="EL31" s="164">
        <v>-14.2196</v>
      </c>
      <c r="EM31" s="164">
        <v>25.5671</v>
      </c>
      <c r="EN31" s="164">
        <v>-10.596299999999999</v>
      </c>
      <c r="EO31" s="164">
        <v>-11.3538</v>
      </c>
      <c r="EP31" s="164">
        <v>-9.2200000000000006</v>
      </c>
      <c r="EQ31" s="164">
        <v>-26.655000000000001</v>
      </c>
      <c r="ER31" s="164">
        <v>-26.012</v>
      </c>
      <c r="ES31" s="164">
        <v>12.3742</v>
      </c>
      <c r="ET31" s="164">
        <v>-9.1999999999999993</v>
      </c>
      <c r="EU31" s="164">
        <v>0</v>
      </c>
      <c r="EV31" s="164">
        <v>-0.5</v>
      </c>
      <c r="EW31" s="164">
        <v>7.5871000000000004</v>
      </c>
      <c r="EX31" s="164">
        <v>-30.430599999999998</v>
      </c>
      <c r="EY31" s="164">
        <v>-11.6472</v>
      </c>
      <c r="EZ31" s="164">
        <v>-11.7286</v>
      </c>
      <c r="FA31" s="164">
        <v>9.8587000000000007</v>
      </c>
      <c r="FB31" s="164">
        <v>8.5883000000000003</v>
      </c>
      <c r="FC31" s="164">
        <v>-24.558399999999999</v>
      </c>
      <c r="FD31" s="164">
        <v>5.1368999999999998</v>
      </c>
      <c r="FE31" s="163"/>
      <c r="FF31" s="164">
        <v>4.9443999999999999</v>
      </c>
      <c r="FG31" s="164">
        <v>2.5874000000000001</v>
      </c>
      <c r="FH31" s="164">
        <v>2.4285000000000001</v>
      </c>
      <c r="FI31" s="164">
        <v>0</v>
      </c>
      <c r="FJ31" s="164">
        <v>15.2385</v>
      </c>
      <c r="FK31" s="164">
        <v>15.071099999999999</v>
      </c>
      <c r="FL31" s="164">
        <v>-27.1279</v>
      </c>
      <c r="FM31" s="164">
        <v>28.104500000000002</v>
      </c>
      <c r="FN31" s="164">
        <v>28.2989</v>
      </c>
      <c r="FO31" s="164">
        <v>-11.8826</v>
      </c>
      <c r="FP31" s="163"/>
      <c r="FQ31" s="164">
        <v>26.398099999999999</v>
      </c>
      <c r="FR31" s="164">
        <v>-18.899999999999999</v>
      </c>
      <c r="FS31" s="164">
        <v>-0.61480000000000001</v>
      </c>
      <c r="FT31" s="164">
        <v>0.21809999999999999</v>
      </c>
      <c r="FU31" s="164">
        <v>1.07</v>
      </c>
      <c r="FV31" s="164">
        <v>0.73</v>
      </c>
      <c r="FW31" s="164">
        <v>-21.7866</v>
      </c>
      <c r="FX31" s="163"/>
      <c r="FY31" s="164">
        <v>2.4550000000000001</v>
      </c>
      <c r="FZ31" s="164">
        <v>0.61299999999999999</v>
      </c>
      <c r="GA31" s="163"/>
      <c r="GB31" s="164">
        <v>16.93</v>
      </c>
      <c r="GC31" s="164">
        <v>-13.843</v>
      </c>
      <c r="GD31" s="164">
        <v>-5.2774999999999999</v>
      </c>
      <c r="GE31" s="164">
        <v>-1.69</v>
      </c>
      <c r="GF31" s="164">
        <v>21.171900000000001</v>
      </c>
      <c r="GG31" s="163"/>
      <c r="GH31" s="164">
        <v>26.730599999999999</v>
      </c>
      <c r="GI31" s="164">
        <v>-8.9690999999999992</v>
      </c>
      <c r="GJ31" s="164">
        <v>-9.4440000000000008</v>
      </c>
      <c r="GK31" s="164">
        <v>3.0465</v>
      </c>
      <c r="GL31" s="163"/>
      <c r="GM31" s="163"/>
      <c r="GN31" s="163"/>
      <c r="GO31" s="164">
        <v>-60.695</v>
      </c>
      <c r="GP31" s="164">
        <v>2.1297000000000001</v>
      </c>
      <c r="GQ31" s="164">
        <v>-21.055099999999999</v>
      </c>
      <c r="GR31" s="164">
        <v>0.63539999999999996</v>
      </c>
      <c r="GS31" s="164">
        <v>-0.38109999999999999</v>
      </c>
      <c r="GT31" s="164">
        <v>122.2535</v>
      </c>
      <c r="GU31" s="164">
        <v>-1.7012</v>
      </c>
      <c r="GV31" s="164">
        <v>-7.6428000000000003</v>
      </c>
      <c r="GW31" s="164">
        <v>-11.176500000000001</v>
      </c>
      <c r="GX31" s="163"/>
      <c r="GY31" s="164">
        <v>7.3765999999999998</v>
      </c>
      <c r="GZ31" s="164">
        <v>7.3497000000000003</v>
      </c>
      <c r="HA31" s="163"/>
      <c r="HB31" s="163"/>
      <c r="HC31" s="164">
        <v>-16.747499999999999</v>
      </c>
      <c r="HD31" s="164">
        <v>-2.1</v>
      </c>
      <c r="HE31" s="164">
        <v>-4.2759</v>
      </c>
      <c r="HF31" s="164">
        <v>-17.998799999999999</v>
      </c>
      <c r="HG31" s="164">
        <v>38.79</v>
      </c>
      <c r="HH31" s="164">
        <v>91.314999999999998</v>
      </c>
      <c r="HI31" s="163"/>
      <c r="HJ31" s="164">
        <v>16.096900000000002</v>
      </c>
      <c r="HK31" s="164">
        <v>-6.6363000000000003</v>
      </c>
      <c r="HL31" s="164">
        <v>-5.6707999999999998</v>
      </c>
      <c r="HM31" s="164">
        <v>-16.1036</v>
      </c>
      <c r="HN31" s="164">
        <v>-15.6973</v>
      </c>
      <c r="HO31" s="163"/>
      <c r="HP31" s="163"/>
      <c r="HQ31" s="164">
        <v>-7.3211000000000004</v>
      </c>
      <c r="HR31" s="164">
        <v>-6.8376999999999999</v>
      </c>
      <c r="HS31" s="164">
        <v>-32.814599999999999</v>
      </c>
      <c r="HT31" s="164">
        <v>-32.864800000000002</v>
      </c>
      <c r="HU31" s="164">
        <v>19.57</v>
      </c>
      <c r="HV31" s="164">
        <v>19.670000000000002</v>
      </c>
      <c r="HW31" s="164">
        <v>-31.8</v>
      </c>
      <c r="HX31" s="164">
        <v>-31.8</v>
      </c>
      <c r="HY31" s="164">
        <v>0.21149999999999999</v>
      </c>
      <c r="HZ31" s="164">
        <v>16.32</v>
      </c>
      <c r="IA31" s="164">
        <v>73.655100000000004</v>
      </c>
      <c r="IB31" s="164">
        <v>54.904299999999999</v>
      </c>
      <c r="IC31" s="163"/>
      <c r="ID31" s="164">
        <v>-11</v>
      </c>
      <c r="IE31" s="164">
        <v>-39.799999999999997</v>
      </c>
      <c r="IF31" s="164">
        <v>-10.5</v>
      </c>
      <c r="IG31" s="164">
        <v>-11.1</v>
      </c>
      <c r="IH31" s="164">
        <v>-17.779699999999998</v>
      </c>
      <c r="II31" s="164">
        <v>-17.714700000000001</v>
      </c>
      <c r="IJ31" s="164">
        <v>-178.78030000000001</v>
      </c>
      <c r="IK31" s="164">
        <v>23.9452</v>
      </c>
      <c r="IL31" s="163"/>
      <c r="IM31" s="164">
        <v>-11.684699999999999</v>
      </c>
      <c r="IN31" s="163"/>
      <c r="IO31" s="164">
        <v>54.858400000000003</v>
      </c>
      <c r="IP31" s="164">
        <v>120.25700000000001</v>
      </c>
      <c r="IQ31" s="164">
        <v>138.4333</v>
      </c>
      <c r="IR31" s="164">
        <v>105.295</v>
      </c>
      <c r="IS31" s="164">
        <v>-23.342600000000001</v>
      </c>
      <c r="IT31" s="164">
        <v>20.391500000000001</v>
      </c>
      <c r="IU31" s="164">
        <v>21.148499999999999</v>
      </c>
      <c r="IV31" s="164">
        <v>-28.8246</v>
      </c>
      <c r="IW31" s="164">
        <v>87.264099999999999</v>
      </c>
      <c r="IX31" s="164">
        <v>-223.85040000000001</v>
      </c>
      <c r="IY31" s="164">
        <v>5.9946999999999999</v>
      </c>
      <c r="IZ31" s="164">
        <v>-6.8571999999999997</v>
      </c>
      <c r="JA31" s="164">
        <v>-0.1404</v>
      </c>
      <c r="JB31" s="164">
        <v>8.173</v>
      </c>
      <c r="JC31" s="164">
        <v>-6.72</v>
      </c>
      <c r="JD31" s="164">
        <v>-0.80400000000000005</v>
      </c>
      <c r="JE31" s="164">
        <v>-0.81100000000000005</v>
      </c>
      <c r="JF31" s="164">
        <v>1.92</v>
      </c>
      <c r="JG31" s="164">
        <v>-0.72</v>
      </c>
      <c r="JH31" s="164">
        <v>-1.3654999999999999</v>
      </c>
      <c r="JI31" s="164">
        <v>-5.3605</v>
      </c>
      <c r="JJ31" s="164">
        <v>-0.78890000000000005</v>
      </c>
      <c r="JK31" s="164">
        <v>0.67600000000000005</v>
      </c>
      <c r="JL31" s="164">
        <v>-0.7</v>
      </c>
      <c r="JM31" s="164">
        <v>0.34599999999999997</v>
      </c>
      <c r="JN31" s="164">
        <v>0.90900000000000003</v>
      </c>
      <c r="JO31" s="163"/>
      <c r="JP31" s="163"/>
      <c r="JQ31" s="164">
        <v>3.5373999999999999</v>
      </c>
      <c r="JR31" s="164">
        <v>3.9773999999999998</v>
      </c>
      <c r="JS31" s="164">
        <v>2.8065000000000002</v>
      </c>
      <c r="JT31" s="163"/>
      <c r="JU31" s="164">
        <v>24.1</v>
      </c>
      <c r="JV31" s="163"/>
      <c r="JW31" s="163"/>
      <c r="JX31" s="163"/>
      <c r="JY31" s="164">
        <v>0</v>
      </c>
      <c r="JZ31" s="164">
        <v>-12.6381</v>
      </c>
      <c r="KA31" s="164">
        <v>-21.3613</v>
      </c>
      <c r="KB31" s="164">
        <v>0</v>
      </c>
      <c r="KC31" s="164">
        <v>8.2302</v>
      </c>
      <c r="KD31" s="164">
        <v>-17.369399999999999</v>
      </c>
      <c r="KE31" s="164">
        <v>8.7425999999999995</v>
      </c>
      <c r="KF31" s="164">
        <v>-17</v>
      </c>
      <c r="KG31" s="164">
        <v>-1.1000000000000001</v>
      </c>
      <c r="KH31" s="164">
        <v>1.0900000000000001</v>
      </c>
      <c r="KI31" s="164">
        <v>-64.131600000000006</v>
      </c>
    </row>
    <row r="32" spans="1:295" ht="18" customHeight="1" x14ac:dyDescent="0.3">
      <c r="A32" s="159" t="s">
        <v>90</v>
      </c>
      <c r="B32" s="159" t="s">
        <v>883</v>
      </c>
      <c r="C32" s="166"/>
      <c r="D32" s="166"/>
      <c r="E32" s="166"/>
      <c r="F32" s="166"/>
      <c r="G32" s="166"/>
      <c r="H32" s="166"/>
      <c r="I32" s="166"/>
      <c r="J32" s="166"/>
      <c r="K32" s="166"/>
      <c r="L32" s="166"/>
      <c r="M32" s="166"/>
      <c r="N32" s="167">
        <v>-22.2</v>
      </c>
      <c r="O32" s="167">
        <v>-39.6</v>
      </c>
      <c r="P32" s="166"/>
      <c r="Q32" s="167">
        <v>8.2799999999999994</v>
      </c>
      <c r="R32" s="166"/>
      <c r="S32" s="166"/>
      <c r="T32" s="166"/>
      <c r="U32" s="166"/>
      <c r="V32" s="166"/>
      <c r="W32" s="166"/>
      <c r="X32" s="167">
        <v>3.6711</v>
      </c>
      <c r="Y32" s="167">
        <v>1.8291999999999999</v>
      </c>
      <c r="Z32" s="167">
        <v>2.4363999999999999</v>
      </c>
      <c r="AA32" s="166"/>
      <c r="AB32" s="167">
        <v>-0.54700000000000004</v>
      </c>
      <c r="AC32" s="167">
        <v>-0.53100000000000003</v>
      </c>
      <c r="AD32" s="167">
        <v>-0.50600000000000001</v>
      </c>
      <c r="AE32" s="167">
        <v>3.9750000000000001</v>
      </c>
      <c r="AF32" s="167">
        <v>0</v>
      </c>
      <c r="AG32" s="167">
        <v>13.2</v>
      </c>
      <c r="AH32" s="167">
        <v>-0.32500000000000001</v>
      </c>
      <c r="AI32" s="167">
        <v>0.248</v>
      </c>
      <c r="AJ32" s="166"/>
      <c r="AK32" s="167">
        <v>-13.65</v>
      </c>
      <c r="AL32" s="167">
        <v>-10</v>
      </c>
      <c r="AM32" s="167">
        <v>-11.69</v>
      </c>
      <c r="AN32" s="167">
        <v>-11.62</v>
      </c>
      <c r="AO32" s="166"/>
      <c r="AP32" s="166"/>
      <c r="AQ32" s="166"/>
      <c r="AR32" s="166"/>
      <c r="AS32" s="166"/>
      <c r="AT32" s="166"/>
      <c r="AU32" s="166"/>
      <c r="AV32" s="166"/>
      <c r="AW32" s="166"/>
      <c r="AX32" s="166"/>
      <c r="AY32" s="166"/>
      <c r="AZ32" s="166"/>
      <c r="BA32" s="166"/>
      <c r="BB32" s="166"/>
      <c r="BC32" s="166"/>
      <c r="BD32" s="167">
        <v>-5.7</v>
      </c>
      <c r="BE32" s="167">
        <v>-5.7</v>
      </c>
      <c r="BF32" s="166"/>
      <c r="BG32" s="166"/>
      <c r="BH32" s="166"/>
      <c r="BI32" s="166"/>
      <c r="BJ32" s="166"/>
      <c r="BK32" s="167">
        <v>5.4458000000000002</v>
      </c>
      <c r="BL32" s="166"/>
      <c r="BM32" s="166"/>
      <c r="BN32" s="166"/>
      <c r="BO32" s="166"/>
      <c r="BP32" s="166"/>
      <c r="BQ32" s="166"/>
      <c r="BR32" s="166"/>
      <c r="BS32" s="166"/>
      <c r="BT32" s="166"/>
      <c r="BU32" s="166"/>
      <c r="BV32" s="167">
        <v>32.453499999999998</v>
      </c>
      <c r="BW32" s="167">
        <v>11.7</v>
      </c>
      <c r="BX32" s="167">
        <v>10.45</v>
      </c>
      <c r="BY32" s="167">
        <v>-2.2400000000000002</v>
      </c>
      <c r="BZ32" s="167">
        <v>10.94</v>
      </c>
      <c r="CA32" s="166"/>
      <c r="CB32" s="166"/>
      <c r="CC32" s="167">
        <v>34.371000000000002</v>
      </c>
      <c r="CD32" s="167">
        <v>33.243200000000002</v>
      </c>
      <c r="CE32" s="167">
        <v>-7.5595999999999997</v>
      </c>
      <c r="CF32" s="166"/>
      <c r="CG32" s="166"/>
      <c r="CH32" s="166"/>
      <c r="CI32" s="166"/>
      <c r="CJ32" s="166"/>
      <c r="CK32" s="166"/>
      <c r="CL32" s="166"/>
      <c r="CM32" s="167">
        <v>-21.4</v>
      </c>
      <c r="CN32" s="167">
        <v>-4.0599999999999996</v>
      </c>
      <c r="CO32" s="166"/>
      <c r="CP32" s="166"/>
      <c r="CQ32" s="166"/>
      <c r="CR32" s="166"/>
      <c r="CS32" s="166"/>
      <c r="CT32" s="166"/>
      <c r="CU32" s="166"/>
      <c r="CV32" s="166"/>
      <c r="CW32" s="167">
        <v>3.8774000000000002</v>
      </c>
      <c r="CX32" s="167">
        <v>36.54</v>
      </c>
      <c r="CY32" s="167">
        <v>14.8</v>
      </c>
      <c r="CZ32" s="167">
        <v>24.067399999999999</v>
      </c>
      <c r="DA32" s="167">
        <v>23.733499999999999</v>
      </c>
      <c r="DB32" s="167">
        <v>-9.35</v>
      </c>
      <c r="DC32" s="167">
        <v>-10.36</v>
      </c>
      <c r="DD32" s="166"/>
      <c r="DE32" s="166"/>
      <c r="DF32" s="166"/>
      <c r="DG32" s="167">
        <v>-13.707000000000001</v>
      </c>
      <c r="DH32" s="167">
        <v>-4.8122999999999996</v>
      </c>
      <c r="DI32" s="166"/>
      <c r="DJ32" s="167">
        <v>-43</v>
      </c>
      <c r="DK32" s="167">
        <v>-2.2130999999999998</v>
      </c>
      <c r="DL32" s="167">
        <v>8.0472000000000001</v>
      </c>
      <c r="DM32" s="167">
        <v>14.6724</v>
      </c>
      <c r="DN32" s="167">
        <v>18.560500000000001</v>
      </c>
      <c r="DO32" s="167">
        <v>8.84</v>
      </c>
      <c r="DP32" s="167">
        <v>-3.64</v>
      </c>
      <c r="DQ32" s="167">
        <v>15.996</v>
      </c>
      <c r="DR32" s="167">
        <v>-14.2758</v>
      </c>
      <c r="DS32" s="167">
        <v>-6.72</v>
      </c>
      <c r="DT32" s="167">
        <v>-6.78</v>
      </c>
      <c r="DU32" s="167">
        <v>23.42</v>
      </c>
      <c r="DV32" s="167">
        <v>12.98</v>
      </c>
      <c r="DW32" s="166"/>
      <c r="DX32" s="166"/>
      <c r="DY32" s="166"/>
      <c r="DZ32" s="166"/>
      <c r="EA32" s="166"/>
      <c r="EB32" s="166"/>
      <c r="EC32" s="166"/>
      <c r="ED32" s="166"/>
      <c r="EE32" s="166"/>
      <c r="EF32" s="166"/>
      <c r="EG32" s="167">
        <v>-14.635</v>
      </c>
      <c r="EH32" s="166"/>
      <c r="EI32" s="167">
        <v>-73.120099999999994</v>
      </c>
      <c r="EJ32" s="166"/>
      <c r="EK32" s="166"/>
      <c r="EL32" s="166"/>
      <c r="EM32" s="166"/>
      <c r="EN32" s="166"/>
      <c r="EO32" s="166"/>
      <c r="EP32" s="166"/>
      <c r="EQ32" s="166"/>
      <c r="ER32" s="166"/>
      <c r="ES32" s="166"/>
      <c r="ET32" s="167">
        <v>0</v>
      </c>
      <c r="EU32" s="167">
        <v>-3.69</v>
      </c>
      <c r="EV32" s="167">
        <v>4</v>
      </c>
      <c r="EW32" s="166"/>
      <c r="EX32" s="166"/>
      <c r="EY32" s="166"/>
      <c r="EZ32" s="166"/>
      <c r="FA32" s="166"/>
      <c r="FB32" s="166"/>
      <c r="FC32" s="166"/>
      <c r="FD32" s="166"/>
      <c r="FE32" s="166"/>
      <c r="FF32" s="166"/>
      <c r="FG32" s="167">
        <v>0</v>
      </c>
      <c r="FH32" s="167">
        <v>0</v>
      </c>
      <c r="FI32" s="166"/>
      <c r="FJ32" s="166"/>
      <c r="FK32" s="166"/>
      <c r="FL32" s="166"/>
      <c r="FM32" s="166"/>
      <c r="FN32" s="166"/>
      <c r="FO32" s="166"/>
      <c r="FP32" s="166"/>
      <c r="FQ32" s="167">
        <v>25.236000000000001</v>
      </c>
      <c r="FR32" s="167">
        <v>-18.95</v>
      </c>
      <c r="FS32" s="167">
        <v>-1.3106</v>
      </c>
      <c r="FT32" s="167">
        <v>0.21809999999999999</v>
      </c>
      <c r="FU32" s="167">
        <v>0.34</v>
      </c>
      <c r="FV32" s="167">
        <v>0.44</v>
      </c>
      <c r="FW32" s="166"/>
      <c r="FX32" s="166"/>
      <c r="FY32" s="167">
        <v>2.6259999999999999</v>
      </c>
      <c r="FZ32" s="167">
        <v>0.46300000000000002</v>
      </c>
      <c r="GA32" s="166"/>
      <c r="GB32" s="167">
        <v>16.97</v>
      </c>
      <c r="GC32" s="166"/>
      <c r="GD32" s="166"/>
      <c r="GE32" s="167">
        <v>-1.77</v>
      </c>
      <c r="GF32" s="166"/>
      <c r="GG32" s="166"/>
      <c r="GH32" s="166"/>
      <c r="GI32" s="166"/>
      <c r="GJ32" s="166"/>
      <c r="GK32" s="166"/>
      <c r="GL32" s="166"/>
      <c r="GM32" s="166"/>
      <c r="GN32" s="166"/>
      <c r="GO32" s="167">
        <v>-61.603999999999999</v>
      </c>
      <c r="GP32" s="166"/>
      <c r="GQ32" s="166"/>
      <c r="GR32" s="167">
        <v>0.1293</v>
      </c>
      <c r="GS32" s="167">
        <v>0.76370000000000005</v>
      </c>
      <c r="GT32" s="166"/>
      <c r="GU32" s="166"/>
      <c r="GV32" s="166"/>
      <c r="GW32" s="166"/>
      <c r="GX32" s="167">
        <v>0.85009999999999997</v>
      </c>
      <c r="GY32" s="166"/>
      <c r="GZ32" s="166"/>
      <c r="HA32" s="167">
        <v>0.1749</v>
      </c>
      <c r="HB32" s="166"/>
      <c r="HC32" s="166"/>
      <c r="HD32" s="167">
        <v>-5.45</v>
      </c>
      <c r="HE32" s="166"/>
      <c r="HF32" s="166"/>
      <c r="HG32" s="166"/>
      <c r="HH32" s="166"/>
      <c r="HI32" s="166"/>
      <c r="HJ32" s="166"/>
      <c r="HK32" s="166"/>
      <c r="HL32" s="166"/>
      <c r="HM32" s="166"/>
      <c r="HN32" s="166"/>
      <c r="HO32" s="166"/>
      <c r="HP32" s="166"/>
      <c r="HQ32" s="167">
        <v>-7.1178999999999997</v>
      </c>
      <c r="HR32" s="167">
        <v>-6.8487</v>
      </c>
      <c r="HS32" s="166"/>
      <c r="HT32" s="166"/>
      <c r="HU32" s="166"/>
      <c r="HV32" s="166"/>
      <c r="HW32" s="167">
        <v>-31</v>
      </c>
      <c r="HX32" s="167">
        <v>-30.4</v>
      </c>
      <c r="HY32" s="166"/>
      <c r="HZ32" s="166"/>
      <c r="IA32" s="167">
        <v>62.768099999999997</v>
      </c>
      <c r="IB32" s="167">
        <v>58.595999999999997</v>
      </c>
      <c r="IC32" s="166"/>
      <c r="ID32" s="167">
        <v>-11.4</v>
      </c>
      <c r="IE32" s="167">
        <v>-39.299999999999997</v>
      </c>
      <c r="IF32" s="167">
        <v>-9.6999999999999993</v>
      </c>
      <c r="IG32" s="167">
        <v>-10.199999999999999</v>
      </c>
      <c r="IH32" s="166"/>
      <c r="II32" s="166"/>
      <c r="IJ32" s="166"/>
      <c r="IK32" s="167">
        <v>19.183299999999999</v>
      </c>
      <c r="IL32" s="166"/>
      <c r="IM32" s="167">
        <v>-12.2675</v>
      </c>
      <c r="IN32" s="166"/>
      <c r="IO32" s="167">
        <v>56.68</v>
      </c>
      <c r="IP32" s="167">
        <v>116.6628</v>
      </c>
      <c r="IQ32" s="167">
        <v>130.4152</v>
      </c>
      <c r="IR32" s="166"/>
      <c r="IS32" s="166"/>
      <c r="IT32" s="166"/>
      <c r="IU32" s="166"/>
      <c r="IV32" s="166"/>
      <c r="IW32" s="166"/>
      <c r="IX32" s="166"/>
      <c r="IY32" s="166"/>
      <c r="IZ32" s="166"/>
      <c r="JA32" s="166"/>
      <c r="JB32" s="167">
        <v>8.0239999999999991</v>
      </c>
      <c r="JC32" s="166"/>
      <c r="JD32" s="167">
        <v>-0.80300000000000005</v>
      </c>
      <c r="JE32" s="167">
        <v>-0.81299999999999994</v>
      </c>
      <c r="JF32" s="166"/>
      <c r="JG32" s="166"/>
      <c r="JH32" s="167">
        <v>-1.9565999999999999</v>
      </c>
      <c r="JI32" s="166"/>
      <c r="JJ32" s="166"/>
      <c r="JK32" s="166"/>
      <c r="JL32" s="167">
        <v>0.1</v>
      </c>
      <c r="JM32" s="167">
        <v>2.3610000000000002</v>
      </c>
      <c r="JN32" s="167">
        <v>2.2759999999999998</v>
      </c>
      <c r="JO32" s="167">
        <v>2.9411</v>
      </c>
      <c r="JP32" s="167">
        <v>3.4380000000000002</v>
      </c>
      <c r="JQ32" s="167">
        <v>4.1548999999999996</v>
      </c>
      <c r="JR32" s="167">
        <v>1.653</v>
      </c>
      <c r="JS32" s="167">
        <v>3.0232000000000001</v>
      </c>
      <c r="JT32" s="166"/>
      <c r="JU32" s="167">
        <v>23.8</v>
      </c>
      <c r="JV32" s="166"/>
      <c r="JW32" s="166"/>
      <c r="JX32" s="166"/>
      <c r="JY32" s="166"/>
      <c r="JZ32" s="166"/>
      <c r="KA32" s="166"/>
      <c r="KB32" s="166"/>
      <c r="KC32" s="166"/>
      <c r="KD32" s="166"/>
      <c r="KE32" s="166"/>
      <c r="KF32" s="167">
        <v>-16</v>
      </c>
      <c r="KG32" s="167">
        <v>-1.3</v>
      </c>
      <c r="KH32" s="166"/>
      <c r="KI32" s="166"/>
    </row>
    <row r="33" spans="1:295" ht="18" customHeight="1" x14ac:dyDescent="0.3">
      <c r="A33" s="159" t="s">
        <v>90</v>
      </c>
      <c r="B33" s="159" t="s">
        <v>884</v>
      </c>
      <c r="C33" s="160"/>
      <c r="D33" s="160"/>
      <c r="E33" s="160"/>
      <c r="F33" s="160"/>
      <c r="G33" s="160"/>
      <c r="H33" s="160"/>
      <c r="I33" s="160"/>
      <c r="J33" s="160"/>
      <c r="K33" s="160"/>
      <c r="L33" s="160"/>
      <c r="M33" s="160"/>
      <c r="N33" s="161">
        <v>-22.2</v>
      </c>
      <c r="O33" s="161">
        <v>-39.6</v>
      </c>
      <c r="P33" s="161">
        <v>15.4</v>
      </c>
      <c r="Q33" s="161">
        <v>6.6239999999999997</v>
      </c>
      <c r="R33" s="161">
        <v>-26.4</v>
      </c>
      <c r="S33" s="160"/>
      <c r="T33" s="160"/>
      <c r="U33" s="160"/>
      <c r="V33" s="160"/>
      <c r="W33" s="160"/>
      <c r="X33" s="161">
        <v>4.1703999999999999</v>
      </c>
      <c r="Y33" s="161">
        <v>1.8475999999999999</v>
      </c>
      <c r="Z33" s="161">
        <v>2.4927999999999999</v>
      </c>
      <c r="AA33" s="160"/>
      <c r="AB33" s="161">
        <v>-0.96099999999999997</v>
      </c>
      <c r="AC33" s="161">
        <v>-0.63800000000000001</v>
      </c>
      <c r="AD33" s="161">
        <v>-0.56599999999999995</v>
      </c>
      <c r="AE33" s="161">
        <v>3.5979999999999999</v>
      </c>
      <c r="AF33" s="161">
        <v>0</v>
      </c>
      <c r="AG33" s="161">
        <v>8.8000000000000007</v>
      </c>
      <c r="AH33" s="161">
        <v>-0.29499999999999998</v>
      </c>
      <c r="AI33" s="161">
        <v>0.24399999999999999</v>
      </c>
      <c r="AJ33" s="160"/>
      <c r="AK33" s="161">
        <v>-14.14</v>
      </c>
      <c r="AL33" s="160"/>
      <c r="AM33" s="161">
        <v>-11.49</v>
      </c>
      <c r="AN33" s="161">
        <v>-11.14</v>
      </c>
      <c r="AO33" s="160"/>
      <c r="AP33" s="160"/>
      <c r="AQ33" s="160"/>
      <c r="AR33" s="160"/>
      <c r="AS33" s="160"/>
      <c r="AT33" s="160"/>
      <c r="AU33" s="160"/>
      <c r="AV33" s="160"/>
      <c r="AW33" s="160"/>
      <c r="AX33" s="160"/>
      <c r="AY33" s="160"/>
      <c r="AZ33" s="160"/>
      <c r="BA33" s="160"/>
      <c r="BB33" s="160"/>
      <c r="BC33" s="160"/>
      <c r="BD33" s="161">
        <v>-6.1</v>
      </c>
      <c r="BE33" s="161">
        <v>-6.2</v>
      </c>
      <c r="BF33" s="160"/>
      <c r="BG33" s="160"/>
      <c r="BH33" s="160"/>
      <c r="BI33" s="160"/>
      <c r="BJ33" s="160"/>
      <c r="BK33" s="161">
        <v>4.4999000000000002</v>
      </c>
      <c r="BL33" s="160"/>
      <c r="BM33" s="160"/>
      <c r="BN33" s="160"/>
      <c r="BO33" s="160"/>
      <c r="BP33" s="160"/>
      <c r="BQ33" s="160"/>
      <c r="BR33" s="160"/>
      <c r="BS33" s="160"/>
      <c r="BT33" s="160"/>
      <c r="BU33" s="160"/>
      <c r="BV33" s="161">
        <v>29.5594</v>
      </c>
      <c r="BW33" s="161">
        <v>10.94</v>
      </c>
      <c r="BX33" s="161">
        <v>9.4700000000000006</v>
      </c>
      <c r="BY33" s="161">
        <v>-3.84</v>
      </c>
      <c r="BZ33" s="161">
        <v>9.52</v>
      </c>
      <c r="CA33" s="160"/>
      <c r="CB33" s="160"/>
      <c r="CC33" s="161">
        <v>34.740699999999997</v>
      </c>
      <c r="CD33" s="161">
        <v>33.922199999999997</v>
      </c>
      <c r="CE33" s="161">
        <v>-6.5826000000000002</v>
      </c>
      <c r="CF33" s="160"/>
      <c r="CG33" s="160"/>
      <c r="CH33" s="160"/>
      <c r="CI33" s="160"/>
      <c r="CJ33" s="160"/>
      <c r="CK33" s="160"/>
      <c r="CL33" s="160"/>
      <c r="CM33" s="161">
        <v>-22.2</v>
      </c>
      <c r="CN33" s="161">
        <v>-3.89</v>
      </c>
      <c r="CO33" s="160"/>
      <c r="CP33" s="160"/>
      <c r="CQ33" s="160"/>
      <c r="CR33" s="160"/>
      <c r="CS33" s="160"/>
      <c r="CT33" s="160"/>
      <c r="CU33" s="160"/>
      <c r="CV33" s="160"/>
      <c r="CW33" s="161">
        <v>3.8382999999999998</v>
      </c>
      <c r="CX33" s="161">
        <v>37.17</v>
      </c>
      <c r="CY33" s="161">
        <v>15.1</v>
      </c>
      <c r="CZ33" s="161">
        <v>23.129899999999999</v>
      </c>
      <c r="DA33" s="161">
        <v>22.659300000000002</v>
      </c>
      <c r="DB33" s="161">
        <v>-9.2799999999999994</v>
      </c>
      <c r="DC33" s="161">
        <v>-9.1760000000000002</v>
      </c>
      <c r="DD33" s="160"/>
      <c r="DE33" s="160"/>
      <c r="DF33" s="160"/>
      <c r="DG33" s="161">
        <v>-12.0908</v>
      </c>
      <c r="DH33" s="161">
        <v>-4.8735999999999997</v>
      </c>
      <c r="DI33" s="160"/>
      <c r="DJ33" s="160"/>
      <c r="DK33" s="161">
        <v>-2.5830000000000002</v>
      </c>
      <c r="DL33" s="161">
        <v>8.2341999999999995</v>
      </c>
      <c r="DM33" s="161">
        <v>13.726100000000001</v>
      </c>
      <c r="DN33" s="161">
        <v>19.117100000000001</v>
      </c>
      <c r="DO33" s="161">
        <v>9.17</v>
      </c>
      <c r="DP33" s="161">
        <v>-3.11</v>
      </c>
      <c r="DQ33" s="161">
        <v>13.733000000000001</v>
      </c>
      <c r="DR33" s="161">
        <v>-16.793500000000002</v>
      </c>
      <c r="DS33" s="161">
        <v>-6.97</v>
      </c>
      <c r="DT33" s="161">
        <v>-7.08</v>
      </c>
      <c r="DU33" s="161">
        <v>23.12</v>
      </c>
      <c r="DV33" s="161">
        <v>10.55</v>
      </c>
      <c r="DW33" s="160"/>
      <c r="DX33" s="160"/>
      <c r="DY33" s="160"/>
      <c r="DZ33" s="160"/>
      <c r="EA33" s="160"/>
      <c r="EB33" s="160"/>
      <c r="EC33" s="160"/>
      <c r="ED33" s="160"/>
      <c r="EE33" s="160"/>
      <c r="EF33" s="160"/>
      <c r="EG33" s="161">
        <v>-14.427</v>
      </c>
      <c r="EH33" s="160"/>
      <c r="EI33" s="161">
        <v>-79.010000000000005</v>
      </c>
      <c r="EJ33" s="160"/>
      <c r="EK33" s="160"/>
      <c r="EL33" s="160"/>
      <c r="EM33" s="160"/>
      <c r="EN33" s="160"/>
      <c r="EO33" s="160"/>
      <c r="EP33" s="160"/>
      <c r="EQ33" s="160"/>
      <c r="ER33" s="160"/>
      <c r="ES33" s="160"/>
      <c r="ET33" s="161">
        <v>0</v>
      </c>
      <c r="EU33" s="161">
        <v>-4.04</v>
      </c>
      <c r="EV33" s="161">
        <v>0</v>
      </c>
      <c r="EW33" s="160"/>
      <c r="EX33" s="160"/>
      <c r="EY33" s="160"/>
      <c r="EZ33" s="160"/>
      <c r="FA33" s="160"/>
      <c r="FB33" s="160"/>
      <c r="FC33" s="160"/>
      <c r="FD33" s="160"/>
      <c r="FE33" s="160"/>
      <c r="FF33" s="160"/>
      <c r="FG33" s="161">
        <v>0</v>
      </c>
      <c r="FH33" s="161">
        <v>0</v>
      </c>
      <c r="FI33" s="161">
        <v>0</v>
      </c>
      <c r="FJ33" s="160"/>
      <c r="FK33" s="160"/>
      <c r="FL33" s="160"/>
      <c r="FM33" s="160"/>
      <c r="FN33" s="160"/>
      <c r="FO33" s="160"/>
      <c r="FP33" s="160"/>
      <c r="FQ33" s="161">
        <v>25.885400000000001</v>
      </c>
      <c r="FR33" s="161">
        <v>-18.649999999999999</v>
      </c>
      <c r="FS33" s="161">
        <v>-1.3106</v>
      </c>
      <c r="FT33" s="161">
        <v>0.21809999999999999</v>
      </c>
      <c r="FU33" s="161">
        <v>0.71</v>
      </c>
      <c r="FV33" s="161">
        <v>0.1</v>
      </c>
      <c r="FW33" s="160"/>
      <c r="FX33" s="160"/>
      <c r="FY33" s="161">
        <v>2.6059999999999999</v>
      </c>
      <c r="FZ33" s="161">
        <v>0.32100000000000001</v>
      </c>
      <c r="GA33" s="161">
        <v>4.3474000000000004</v>
      </c>
      <c r="GB33" s="161">
        <v>16.309999999999999</v>
      </c>
      <c r="GC33" s="160"/>
      <c r="GD33" s="160"/>
      <c r="GE33" s="161">
        <v>-1.68</v>
      </c>
      <c r="GF33" s="160"/>
      <c r="GG33" s="160"/>
      <c r="GH33" s="160"/>
      <c r="GI33" s="160"/>
      <c r="GJ33" s="160"/>
      <c r="GK33" s="160"/>
      <c r="GL33" s="160"/>
      <c r="GM33" s="160"/>
      <c r="GN33" s="160"/>
      <c r="GO33" s="161">
        <v>-57.209000000000003</v>
      </c>
      <c r="GP33" s="160"/>
      <c r="GQ33" s="160"/>
      <c r="GR33" s="161">
        <v>-0.1391</v>
      </c>
      <c r="GS33" s="161">
        <v>0.20849999999999999</v>
      </c>
      <c r="GT33" s="160"/>
      <c r="GU33" s="160"/>
      <c r="GV33" s="160"/>
      <c r="GW33" s="160"/>
      <c r="GX33" s="161">
        <v>0.97729999999999995</v>
      </c>
      <c r="GY33" s="160"/>
      <c r="GZ33" s="160"/>
      <c r="HA33" s="161">
        <v>0</v>
      </c>
      <c r="HB33" s="160"/>
      <c r="HC33" s="160"/>
      <c r="HD33" s="161">
        <v>-3.35</v>
      </c>
      <c r="HE33" s="160"/>
      <c r="HF33" s="160"/>
      <c r="HG33" s="160"/>
      <c r="HH33" s="160"/>
      <c r="HI33" s="160"/>
      <c r="HJ33" s="160"/>
      <c r="HK33" s="160"/>
      <c r="HL33" s="160"/>
      <c r="HM33" s="160"/>
      <c r="HN33" s="160"/>
      <c r="HO33" s="160"/>
      <c r="HP33" s="160"/>
      <c r="HQ33" s="161">
        <v>-9.5952999999999999</v>
      </c>
      <c r="HR33" s="161">
        <v>-9.0845000000000002</v>
      </c>
      <c r="HS33" s="160"/>
      <c r="HT33" s="160"/>
      <c r="HU33" s="160"/>
      <c r="HV33" s="160"/>
      <c r="HW33" s="161">
        <v>-32.9</v>
      </c>
      <c r="HX33" s="161">
        <v>-32.4</v>
      </c>
      <c r="HY33" s="160"/>
      <c r="HZ33" s="160"/>
      <c r="IA33" s="161">
        <v>78.287800000000004</v>
      </c>
      <c r="IB33" s="161">
        <v>49.756799999999998</v>
      </c>
      <c r="IC33" s="160"/>
      <c r="ID33" s="161">
        <v>-11.8</v>
      </c>
      <c r="IE33" s="161">
        <v>-40.5</v>
      </c>
      <c r="IF33" s="161">
        <v>-7.9</v>
      </c>
      <c r="IG33" s="161">
        <v>-8.1</v>
      </c>
      <c r="IH33" s="161">
        <v>-18.03</v>
      </c>
      <c r="II33" s="161">
        <v>-17.892399999999999</v>
      </c>
      <c r="IJ33" s="160"/>
      <c r="IK33" s="161">
        <v>25.749700000000001</v>
      </c>
      <c r="IL33" s="160"/>
      <c r="IM33" s="161">
        <v>-11.7247</v>
      </c>
      <c r="IN33" s="160"/>
      <c r="IO33" s="161">
        <v>55.863599999999998</v>
      </c>
      <c r="IP33" s="161">
        <v>120.3115</v>
      </c>
      <c r="IQ33" s="161">
        <v>131.24799999999999</v>
      </c>
      <c r="IR33" s="160"/>
      <c r="IS33" s="160"/>
      <c r="IT33" s="160"/>
      <c r="IU33" s="160"/>
      <c r="IV33" s="160"/>
      <c r="IW33" s="160"/>
      <c r="IX33" s="160"/>
      <c r="IY33" s="160"/>
      <c r="IZ33" s="160"/>
      <c r="JA33" s="160"/>
      <c r="JB33" s="161">
        <v>6.056</v>
      </c>
      <c r="JC33" s="160"/>
      <c r="JD33" s="161">
        <v>-0.92100000000000004</v>
      </c>
      <c r="JE33" s="161">
        <v>-0.93100000000000005</v>
      </c>
      <c r="JF33" s="160"/>
      <c r="JG33" s="160"/>
      <c r="JH33" s="161">
        <v>-2.2667999999999999</v>
      </c>
      <c r="JI33" s="160"/>
      <c r="JJ33" s="160"/>
      <c r="JK33" s="160"/>
      <c r="JL33" s="161">
        <v>-0.4</v>
      </c>
      <c r="JM33" s="161">
        <v>0.3</v>
      </c>
      <c r="JN33" s="161">
        <v>1.1890000000000001</v>
      </c>
      <c r="JO33" s="161">
        <v>2.7181999999999999</v>
      </c>
      <c r="JP33" s="161">
        <v>3.1549999999999998</v>
      </c>
      <c r="JQ33" s="161">
        <v>3.7423000000000002</v>
      </c>
      <c r="JR33" s="161">
        <v>4.0792999999999999</v>
      </c>
      <c r="JS33" s="161">
        <v>4.4161999999999999</v>
      </c>
      <c r="JT33" s="160"/>
      <c r="JU33" s="161">
        <v>24.3</v>
      </c>
      <c r="JV33" s="160"/>
      <c r="JW33" s="160"/>
      <c r="JX33" s="160"/>
      <c r="JY33" s="160"/>
      <c r="JZ33" s="160"/>
      <c r="KA33" s="160"/>
      <c r="KB33" s="160"/>
      <c r="KC33" s="160"/>
      <c r="KD33" s="160"/>
      <c r="KE33" s="160"/>
      <c r="KF33" s="161">
        <v>-16.899999999999999</v>
      </c>
      <c r="KG33" s="161">
        <v>-0.8</v>
      </c>
      <c r="KH33" s="160"/>
      <c r="KI33" s="160"/>
    </row>
    <row r="34" spans="1:295" ht="18" customHeight="1" x14ac:dyDescent="0.3">
      <c r="A34" s="159" t="s">
        <v>90</v>
      </c>
      <c r="B34" s="159" t="s">
        <v>885</v>
      </c>
      <c r="C34" s="163"/>
      <c r="D34" s="163"/>
      <c r="E34" s="163"/>
      <c r="F34" s="163"/>
      <c r="G34" s="163"/>
      <c r="H34" s="163"/>
      <c r="I34" s="163"/>
      <c r="J34" s="163"/>
      <c r="K34" s="163"/>
      <c r="L34" s="163"/>
      <c r="M34" s="163"/>
      <c r="N34" s="164">
        <v>-22.2</v>
      </c>
      <c r="O34" s="164">
        <v>-39.6</v>
      </c>
      <c r="P34" s="163"/>
      <c r="Q34" s="164">
        <v>6.6239999999999997</v>
      </c>
      <c r="R34" s="163"/>
      <c r="S34" s="163"/>
      <c r="T34" s="163"/>
      <c r="U34" s="163"/>
      <c r="V34" s="163"/>
      <c r="W34" s="163"/>
      <c r="X34" s="164">
        <v>4.1997</v>
      </c>
      <c r="Y34" s="164">
        <v>1.7134</v>
      </c>
      <c r="Z34" s="164">
        <v>2.4207999999999998</v>
      </c>
      <c r="AA34" s="163"/>
      <c r="AB34" s="164">
        <v>-0.89029999999999998</v>
      </c>
      <c r="AC34" s="164">
        <v>-0.63800000000000001</v>
      </c>
      <c r="AD34" s="164">
        <v>-0.60699999999999998</v>
      </c>
      <c r="AE34" s="164">
        <v>4.3390000000000004</v>
      </c>
      <c r="AF34" s="164">
        <v>0</v>
      </c>
      <c r="AG34" s="163"/>
      <c r="AH34" s="164">
        <v>-0.249</v>
      </c>
      <c r="AI34" s="164">
        <v>0.24399999999999999</v>
      </c>
      <c r="AJ34" s="163"/>
      <c r="AK34" s="164">
        <v>-14.59</v>
      </c>
      <c r="AL34" s="164">
        <v>-10</v>
      </c>
      <c r="AM34" s="164">
        <v>-11.18</v>
      </c>
      <c r="AN34" s="164">
        <v>-11.32</v>
      </c>
      <c r="AO34" s="163"/>
      <c r="AP34" s="163"/>
      <c r="AQ34" s="163"/>
      <c r="AR34" s="163"/>
      <c r="AS34" s="163"/>
      <c r="AT34" s="163"/>
      <c r="AU34" s="163"/>
      <c r="AV34" s="163"/>
      <c r="AW34" s="163"/>
      <c r="AX34" s="163"/>
      <c r="AY34" s="163"/>
      <c r="AZ34" s="163"/>
      <c r="BA34" s="163"/>
      <c r="BB34" s="163"/>
      <c r="BC34" s="163"/>
      <c r="BD34" s="164">
        <v>-5.8</v>
      </c>
      <c r="BE34" s="164">
        <v>-5.8</v>
      </c>
      <c r="BF34" s="163"/>
      <c r="BG34" s="163"/>
      <c r="BH34" s="163"/>
      <c r="BI34" s="163"/>
      <c r="BJ34" s="163"/>
      <c r="BK34" s="164">
        <v>4.72</v>
      </c>
      <c r="BL34" s="163"/>
      <c r="BM34" s="163"/>
      <c r="BN34" s="163"/>
      <c r="BO34" s="163"/>
      <c r="BP34" s="163"/>
      <c r="BQ34" s="163"/>
      <c r="BR34" s="163"/>
      <c r="BS34" s="163"/>
      <c r="BT34" s="163"/>
      <c r="BU34" s="163"/>
      <c r="BV34" s="164">
        <v>27.5336</v>
      </c>
      <c r="BW34" s="164">
        <v>10.09</v>
      </c>
      <c r="BX34" s="164">
        <v>8.57</v>
      </c>
      <c r="BY34" s="164">
        <v>-4.84</v>
      </c>
      <c r="BZ34" s="164">
        <v>8.81</v>
      </c>
      <c r="CA34" s="163"/>
      <c r="CB34" s="163"/>
      <c r="CC34" s="164">
        <v>34.8934</v>
      </c>
      <c r="CD34" s="164">
        <v>34.222299999999997</v>
      </c>
      <c r="CE34" s="164">
        <v>-6.8258000000000001</v>
      </c>
      <c r="CF34" s="163"/>
      <c r="CG34" s="163"/>
      <c r="CH34" s="163"/>
      <c r="CI34" s="163"/>
      <c r="CJ34" s="163"/>
      <c r="CK34" s="163"/>
      <c r="CL34" s="163"/>
      <c r="CM34" s="164">
        <v>-24.5</v>
      </c>
      <c r="CN34" s="164">
        <v>-3.78</v>
      </c>
      <c r="CO34" s="163"/>
      <c r="CP34" s="163"/>
      <c r="CQ34" s="163"/>
      <c r="CR34" s="163"/>
      <c r="CS34" s="163"/>
      <c r="CT34" s="163"/>
      <c r="CU34" s="163"/>
      <c r="CV34" s="163"/>
      <c r="CW34" s="164">
        <v>3.9853999999999998</v>
      </c>
      <c r="CX34" s="164">
        <v>36.380000000000003</v>
      </c>
      <c r="CY34" s="164">
        <v>14.56</v>
      </c>
      <c r="CZ34" s="164">
        <v>22.504899999999999</v>
      </c>
      <c r="DA34" s="164">
        <v>22.073399999999999</v>
      </c>
      <c r="DB34" s="164">
        <v>-8.9</v>
      </c>
      <c r="DC34" s="164">
        <v>-8.8800000000000008</v>
      </c>
      <c r="DD34" s="163"/>
      <c r="DE34" s="163"/>
      <c r="DF34" s="163"/>
      <c r="DG34" s="164">
        <v>-11.815099999999999</v>
      </c>
      <c r="DH34" s="164">
        <v>-4.4927000000000001</v>
      </c>
      <c r="DI34" s="164">
        <v>-41.6</v>
      </c>
      <c r="DJ34" s="164">
        <v>-42.8</v>
      </c>
      <c r="DK34" s="164">
        <v>-2.8601000000000001</v>
      </c>
      <c r="DL34" s="164">
        <v>8.2341999999999995</v>
      </c>
      <c r="DM34" s="164">
        <v>13.0953</v>
      </c>
      <c r="DN34" s="164">
        <v>19.117100000000001</v>
      </c>
      <c r="DO34" s="164">
        <v>9.1199999999999992</v>
      </c>
      <c r="DP34" s="164">
        <v>-3.24</v>
      </c>
      <c r="DQ34" s="164">
        <v>13.624499999999999</v>
      </c>
      <c r="DR34" s="164">
        <v>-14.5533</v>
      </c>
      <c r="DS34" s="164">
        <v>-7.06</v>
      </c>
      <c r="DT34" s="164">
        <v>-7.15</v>
      </c>
      <c r="DU34" s="164">
        <v>23.71</v>
      </c>
      <c r="DV34" s="164">
        <v>9.2899999999999991</v>
      </c>
      <c r="DW34" s="163"/>
      <c r="DX34" s="163"/>
      <c r="DY34" s="163"/>
      <c r="DZ34" s="163"/>
      <c r="EA34" s="163"/>
      <c r="EB34" s="163"/>
      <c r="EC34" s="163"/>
      <c r="ED34" s="163"/>
      <c r="EE34" s="163"/>
      <c r="EF34" s="163"/>
      <c r="EG34" s="164">
        <v>-14.352</v>
      </c>
      <c r="EH34" s="163"/>
      <c r="EI34" s="164">
        <v>-76.781499999999994</v>
      </c>
      <c r="EJ34" s="163"/>
      <c r="EK34" s="163"/>
      <c r="EL34" s="163"/>
      <c r="EM34" s="163"/>
      <c r="EN34" s="163"/>
      <c r="EO34" s="163"/>
      <c r="EP34" s="163"/>
      <c r="EQ34" s="163"/>
      <c r="ER34" s="163"/>
      <c r="ES34" s="163"/>
      <c r="ET34" s="164">
        <v>-16.97</v>
      </c>
      <c r="EU34" s="164">
        <v>-10.78</v>
      </c>
      <c r="EV34" s="164">
        <v>-0.2</v>
      </c>
      <c r="EW34" s="163"/>
      <c r="EX34" s="163"/>
      <c r="EY34" s="163"/>
      <c r="EZ34" s="163"/>
      <c r="FA34" s="163"/>
      <c r="FB34" s="163"/>
      <c r="FC34" s="163"/>
      <c r="FD34" s="163"/>
      <c r="FE34" s="163"/>
      <c r="FF34" s="163"/>
      <c r="FG34" s="164">
        <v>0</v>
      </c>
      <c r="FH34" s="164">
        <v>0</v>
      </c>
      <c r="FI34" s="164">
        <v>0</v>
      </c>
      <c r="FJ34" s="163"/>
      <c r="FK34" s="163"/>
      <c r="FL34" s="163"/>
      <c r="FM34" s="163"/>
      <c r="FN34" s="163"/>
      <c r="FO34" s="163"/>
      <c r="FP34" s="163"/>
      <c r="FQ34" s="164">
        <v>25.704699999999999</v>
      </c>
      <c r="FR34" s="164">
        <v>-19.010000000000002</v>
      </c>
      <c r="FS34" s="164">
        <v>0.1012</v>
      </c>
      <c r="FT34" s="164">
        <v>0.19159999999999999</v>
      </c>
      <c r="FU34" s="164">
        <v>0.4</v>
      </c>
      <c r="FV34" s="164">
        <v>0.01</v>
      </c>
      <c r="FW34" s="163"/>
      <c r="FX34" s="163"/>
      <c r="FY34" s="164">
        <v>2.4550000000000001</v>
      </c>
      <c r="FZ34" s="164">
        <v>0.47699999999999998</v>
      </c>
      <c r="GA34" s="164">
        <v>2.4251999999999998</v>
      </c>
      <c r="GB34" s="164">
        <v>15.08</v>
      </c>
      <c r="GC34" s="163"/>
      <c r="GD34" s="163"/>
      <c r="GE34" s="164">
        <v>-1.52</v>
      </c>
      <c r="GF34" s="163"/>
      <c r="GG34" s="163"/>
      <c r="GH34" s="163"/>
      <c r="GI34" s="163"/>
      <c r="GJ34" s="163"/>
      <c r="GK34" s="163"/>
      <c r="GL34" s="163"/>
      <c r="GM34" s="163"/>
      <c r="GN34" s="163"/>
      <c r="GO34" s="164">
        <v>-56.783000000000001</v>
      </c>
      <c r="GP34" s="163"/>
      <c r="GQ34" s="163"/>
      <c r="GR34" s="164">
        <v>-0.2109</v>
      </c>
      <c r="GS34" s="164">
        <v>-0.50839999999999996</v>
      </c>
      <c r="GT34" s="163"/>
      <c r="GU34" s="163"/>
      <c r="GV34" s="163"/>
      <c r="GW34" s="163"/>
      <c r="GX34" s="164">
        <v>1.0048999999999999</v>
      </c>
      <c r="GY34" s="163"/>
      <c r="GZ34" s="163"/>
      <c r="HA34" s="164">
        <v>0.38769999999999999</v>
      </c>
      <c r="HB34" s="163"/>
      <c r="HC34" s="163"/>
      <c r="HD34" s="164">
        <v>-0.84</v>
      </c>
      <c r="HE34" s="163"/>
      <c r="HF34" s="163"/>
      <c r="HG34" s="163"/>
      <c r="HH34" s="163"/>
      <c r="HI34" s="163"/>
      <c r="HJ34" s="163"/>
      <c r="HK34" s="163"/>
      <c r="HL34" s="163"/>
      <c r="HM34" s="163"/>
      <c r="HN34" s="163"/>
      <c r="HO34" s="163"/>
      <c r="HP34" s="163"/>
      <c r="HQ34" s="164">
        <v>-10.0238</v>
      </c>
      <c r="HR34" s="164">
        <v>-9.859</v>
      </c>
      <c r="HS34" s="163"/>
      <c r="HT34" s="163"/>
      <c r="HU34" s="164">
        <v>22.11</v>
      </c>
      <c r="HV34" s="164">
        <v>21.88</v>
      </c>
      <c r="HW34" s="164">
        <v>-32</v>
      </c>
      <c r="HX34" s="164">
        <v>-31.6</v>
      </c>
      <c r="HY34" s="163"/>
      <c r="HZ34" s="163"/>
      <c r="IA34" s="164">
        <v>80.457800000000006</v>
      </c>
      <c r="IB34" s="164">
        <v>50.198500000000003</v>
      </c>
      <c r="IC34" s="164">
        <v>0</v>
      </c>
      <c r="ID34" s="164">
        <v>-11.8</v>
      </c>
      <c r="IE34" s="164">
        <v>-40.799999999999997</v>
      </c>
      <c r="IF34" s="164">
        <v>-8</v>
      </c>
      <c r="IG34" s="164">
        <v>-8.1</v>
      </c>
      <c r="IH34" s="164">
        <v>-18.03</v>
      </c>
      <c r="II34" s="164">
        <v>-17.900500000000001</v>
      </c>
      <c r="IJ34" s="163"/>
      <c r="IK34" s="164">
        <v>21.432700000000001</v>
      </c>
      <c r="IL34" s="163"/>
      <c r="IM34" s="164">
        <v>-10.3123</v>
      </c>
      <c r="IN34" s="163"/>
      <c r="IO34" s="164">
        <v>53.404699999999998</v>
      </c>
      <c r="IP34" s="164">
        <v>120.4517</v>
      </c>
      <c r="IQ34" s="164">
        <v>135.26220000000001</v>
      </c>
      <c r="IR34" s="163"/>
      <c r="IS34" s="164">
        <v>-27.537800000000001</v>
      </c>
      <c r="IT34" s="164">
        <v>12.518000000000001</v>
      </c>
      <c r="IU34" s="164">
        <v>11.3439</v>
      </c>
      <c r="IV34" s="164">
        <v>-22.004899999999999</v>
      </c>
      <c r="IW34" s="163"/>
      <c r="IX34" s="163"/>
      <c r="IY34" s="163"/>
      <c r="IZ34" s="163"/>
      <c r="JA34" s="163"/>
      <c r="JB34" s="164">
        <v>6.18</v>
      </c>
      <c r="JC34" s="163"/>
      <c r="JD34" s="164">
        <v>-0.97399999999999998</v>
      </c>
      <c r="JE34" s="164">
        <v>-0.98499999999999999</v>
      </c>
      <c r="JF34" s="163"/>
      <c r="JG34" s="163"/>
      <c r="JH34" s="164">
        <v>-2.5084</v>
      </c>
      <c r="JI34" s="163"/>
      <c r="JJ34" s="163"/>
      <c r="JK34" s="163"/>
      <c r="JL34" s="164">
        <v>0.4</v>
      </c>
      <c r="JM34" s="164">
        <v>0.34100000000000003</v>
      </c>
      <c r="JN34" s="164">
        <v>0.77900000000000003</v>
      </c>
      <c r="JO34" s="163"/>
      <c r="JP34" s="163"/>
      <c r="JQ34" s="164">
        <v>3.5893000000000002</v>
      </c>
      <c r="JR34" s="164">
        <v>3.734</v>
      </c>
      <c r="JS34" s="164">
        <v>3.9321999999999999</v>
      </c>
      <c r="JT34" s="163"/>
      <c r="JU34" s="164">
        <v>24.3</v>
      </c>
      <c r="JV34" s="163"/>
      <c r="JW34" s="163"/>
      <c r="JX34" s="163"/>
      <c r="JY34" s="163"/>
      <c r="JZ34" s="163"/>
      <c r="KA34" s="163"/>
      <c r="KB34" s="163"/>
      <c r="KC34" s="163"/>
      <c r="KD34" s="163"/>
      <c r="KE34" s="163"/>
      <c r="KF34" s="164">
        <v>-16.399999999999999</v>
      </c>
      <c r="KG34" s="164">
        <v>-0.8</v>
      </c>
      <c r="KH34" s="163"/>
      <c r="KI34" s="163"/>
    </row>
    <row r="35" spans="1:295" ht="18" customHeight="1" x14ac:dyDescent="0.3">
      <c r="A35" s="159" t="s">
        <v>90</v>
      </c>
      <c r="B35" s="159" t="s">
        <v>886</v>
      </c>
      <c r="C35" s="163"/>
      <c r="D35" s="163"/>
      <c r="E35" s="164">
        <v>-5.8681999999999999</v>
      </c>
      <c r="F35" s="164">
        <v>10.885899999999999</v>
      </c>
      <c r="G35" s="164">
        <v>11.2072</v>
      </c>
      <c r="H35" s="164">
        <v>0</v>
      </c>
      <c r="I35" s="164">
        <v>11.544499999999999</v>
      </c>
      <c r="J35" s="163"/>
      <c r="K35" s="164">
        <v>19.3643</v>
      </c>
      <c r="L35" s="164">
        <v>8.2597000000000005</v>
      </c>
      <c r="M35" s="164">
        <v>8.4863</v>
      </c>
      <c r="N35" s="164">
        <v>-19.98</v>
      </c>
      <c r="O35" s="164">
        <v>-39.6</v>
      </c>
      <c r="P35" s="164">
        <v>15.4</v>
      </c>
      <c r="Q35" s="164">
        <v>7.452</v>
      </c>
      <c r="R35" s="164">
        <v>-28.6</v>
      </c>
      <c r="S35" s="164">
        <v>2.4279000000000002</v>
      </c>
      <c r="T35" s="164">
        <v>2.6419000000000001</v>
      </c>
      <c r="U35" s="164">
        <v>7.3052999999999999</v>
      </c>
      <c r="V35" s="164">
        <v>7.3394000000000004</v>
      </c>
      <c r="W35" s="164">
        <v>12.6013</v>
      </c>
      <c r="X35" s="164">
        <v>3.72</v>
      </c>
      <c r="Y35" s="164">
        <v>1.869</v>
      </c>
      <c r="Z35" s="164">
        <v>2.5661</v>
      </c>
      <c r="AA35" s="163"/>
      <c r="AB35" s="164">
        <v>-0.94610000000000005</v>
      </c>
      <c r="AC35" s="164">
        <v>-1.0660000000000001</v>
      </c>
      <c r="AD35" s="164">
        <v>-1.0489999999999999</v>
      </c>
      <c r="AE35" s="164">
        <v>4.3550000000000004</v>
      </c>
      <c r="AF35" s="164">
        <v>-2.2200000000000002</v>
      </c>
      <c r="AG35" s="164">
        <v>8.8000000000000007</v>
      </c>
      <c r="AH35" s="164">
        <v>-0.36199999999999999</v>
      </c>
      <c r="AI35" s="164">
        <v>0.246</v>
      </c>
      <c r="AJ35" s="163"/>
      <c r="AK35" s="164">
        <v>-19.88</v>
      </c>
      <c r="AL35" s="163"/>
      <c r="AM35" s="164">
        <v>-7.41</v>
      </c>
      <c r="AN35" s="164">
        <v>-7.48</v>
      </c>
      <c r="AO35" s="164">
        <v>8.0835000000000008</v>
      </c>
      <c r="AP35" s="164">
        <v>2.9803999999999999</v>
      </c>
      <c r="AQ35" s="164">
        <v>23.809899999999999</v>
      </c>
      <c r="AR35" s="164">
        <v>25.434999999999999</v>
      </c>
      <c r="AS35" s="164">
        <v>-15.5936</v>
      </c>
      <c r="AT35" s="164">
        <v>-10.180899999999999</v>
      </c>
      <c r="AU35" s="164">
        <v>-9.8754000000000008</v>
      </c>
      <c r="AV35" s="164">
        <v>13.907</v>
      </c>
      <c r="AW35" s="164">
        <v>14.177899999999999</v>
      </c>
      <c r="AX35" s="164">
        <v>-23.442900000000002</v>
      </c>
      <c r="AY35" s="164">
        <v>-21.8353</v>
      </c>
      <c r="AZ35" s="164">
        <v>35.540700000000001</v>
      </c>
      <c r="BA35" s="164">
        <v>34.467300000000002</v>
      </c>
      <c r="BB35" s="164">
        <v>69.074399999999997</v>
      </c>
      <c r="BC35" s="164">
        <v>16.672699999999999</v>
      </c>
      <c r="BD35" s="164">
        <v>-6.5</v>
      </c>
      <c r="BE35" s="164">
        <v>-6.4</v>
      </c>
      <c r="BF35" s="164">
        <v>-23.6797</v>
      </c>
      <c r="BG35" s="164">
        <v>-23.4163</v>
      </c>
      <c r="BH35" s="164">
        <v>-2.4401999999999999</v>
      </c>
      <c r="BI35" s="163"/>
      <c r="BJ35" s="164">
        <v>9.2675999999999998</v>
      </c>
      <c r="BK35" s="164">
        <v>4.5597000000000003</v>
      </c>
      <c r="BL35" s="164">
        <v>4.8616000000000001</v>
      </c>
      <c r="BM35" s="164">
        <v>3.3121999999999998</v>
      </c>
      <c r="BN35" s="164">
        <v>-112.8879</v>
      </c>
      <c r="BO35" s="164">
        <v>97.353999999999999</v>
      </c>
      <c r="BP35" s="164">
        <v>97.537099999999995</v>
      </c>
      <c r="BQ35" s="164">
        <v>-19.814800000000002</v>
      </c>
      <c r="BR35" s="164">
        <v>-69.692800000000005</v>
      </c>
      <c r="BS35" s="163"/>
      <c r="BT35" s="163"/>
      <c r="BU35" s="163"/>
      <c r="BV35" s="164">
        <v>24.360099999999999</v>
      </c>
      <c r="BW35" s="164">
        <v>9.35</v>
      </c>
      <c r="BX35" s="164">
        <v>7.27</v>
      </c>
      <c r="BY35" s="164">
        <v>-6.56</v>
      </c>
      <c r="BZ35" s="164">
        <v>7.78</v>
      </c>
      <c r="CA35" s="164">
        <v>-28.126799999999999</v>
      </c>
      <c r="CB35" s="164">
        <v>-27.858899999999998</v>
      </c>
      <c r="CC35" s="164">
        <v>36.156199999999998</v>
      </c>
      <c r="CD35" s="164">
        <v>35.452399999999997</v>
      </c>
      <c r="CE35" s="164">
        <v>-6.4344999999999999</v>
      </c>
      <c r="CF35" s="164">
        <v>-8.9713999999999992</v>
      </c>
      <c r="CG35" s="164">
        <v>-8.7590000000000003</v>
      </c>
      <c r="CH35" s="164">
        <v>9.0562000000000005</v>
      </c>
      <c r="CI35" s="163"/>
      <c r="CJ35" s="163"/>
      <c r="CK35" s="163"/>
      <c r="CL35" s="163"/>
      <c r="CM35" s="164">
        <v>-26.5</v>
      </c>
      <c r="CN35" s="164">
        <v>-3.74</v>
      </c>
      <c r="CO35" s="164">
        <v>25.7012</v>
      </c>
      <c r="CP35" s="164">
        <v>25.373699999999999</v>
      </c>
      <c r="CQ35" s="164">
        <v>23.7776</v>
      </c>
      <c r="CR35" s="164">
        <v>72.843500000000006</v>
      </c>
      <c r="CS35" s="164">
        <v>72.8476</v>
      </c>
      <c r="CT35" s="164">
        <v>-23.871200000000002</v>
      </c>
      <c r="CU35" s="164">
        <v>-60.924599999999998</v>
      </c>
      <c r="CV35" s="164">
        <v>-20.1221</v>
      </c>
      <c r="CW35" s="164">
        <v>3.9268999999999998</v>
      </c>
      <c r="CX35" s="164">
        <v>34.340000000000003</v>
      </c>
      <c r="CY35" s="164">
        <v>13.54</v>
      </c>
      <c r="CZ35" s="164">
        <v>21.567399999999999</v>
      </c>
      <c r="DA35" s="164">
        <v>21.194500000000001</v>
      </c>
      <c r="DB35" s="164">
        <v>-8</v>
      </c>
      <c r="DC35" s="164">
        <v>-9.1760000000000002</v>
      </c>
      <c r="DD35" s="164">
        <v>0</v>
      </c>
      <c r="DE35" s="164">
        <v>0</v>
      </c>
      <c r="DF35" s="164">
        <v>14.894399999999999</v>
      </c>
      <c r="DG35" s="164">
        <v>-12.380699999999999</v>
      </c>
      <c r="DH35" s="164">
        <v>-4.1169000000000002</v>
      </c>
      <c r="DI35" s="163"/>
      <c r="DJ35" s="164">
        <v>-40.1</v>
      </c>
      <c r="DK35" s="164">
        <v>-2.6758000000000002</v>
      </c>
      <c r="DL35" s="164">
        <v>7.8601999999999999</v>
      </c>
      <c r="DM35" s="164">
        <v>11.833500000000001</v>
      </c>
      <c r="DN35" s="164">
        <v>18.560500000000001</v>
      </c>
      <c r="DO35" s="164">
        <v>8.69</v>
      </c>
      <c r="DP35" s="164">
        <v>-2.78</v>
      </c>
      <c r="DQ35" s="164">
        <v>14.105</v>
      </c>
      <c r="DR35" s="164">
        <v>-15.048400000000001</v>
      </c>
      <c r="DS35" s="164">
        <v>-6.94</v>
      </c>
      <c r="DT35" s="164">
        <v>-7.07</v>
      </c>
      <c r="DU35" s="164">
        <v>21.84</v>
      </c>
      <c r="DV35" s="164">
        <v>8.17</v>
      </c>
      <c r="DW35" s="164">
        <v>-15.3818</v>
      </c>
      <c r="DX35" s="164">
        <v>-7.7091000000000003</v>
      </c>
      <c r="DY35" s="164">
        <v>-44.955599999999997</v>
      </c>
      <c r="DZ35" s="164">
        <v>-44.545499999999997</v>
      </c>
      <c r="EA35" s="164">
        <v>36.911999999999999</v>
      </c>
      <c r="EB35" s="164">
        <v>4.4142999999999999</v>
      </c>
      <c r="EC35" s="164">
        <v>-7.1109999999999998</v>
      </c>
      <c r="ED35" s="164">
        <v>-6.8137999999999996</v>
      </c>
      <c r="EE35" s="164">
        <v>-18.136800000000001</v>
      </c>
      <c r="EF35" s="164">
        <v>-25.376200000000001</v>
      </c>
      <c r="EG35" s="164">
        <v>-14.632999999999999</v>
      </c>
      <c r="EH35" s="164">
        <v>-48.517899999999997</v>
      </c>
      <c r="EI35" s="164">
        <v>-73.064300000000003</v>
      </c>
      <c r="EJ35" s="163"/>
      <c r="EK35" s="164">
        <v>-13.8353</v>
      </c>
      <c r="EL35" s="164">
        <v>-12.7768</v>
      </c>
      <c r="EM35" s="164">
        <v>20.706499999999998</v>
      </c>
      <c r="EN35" s="164">
        <v>-5.4733000000000001</v>
      </c>
      <c r="EO35" s="164">
        <v>-5.7548000000000004</v>
      </c>
      <c r="EP35" s="164">
        <v>-2.5640000000000001</v>
      </c>
      <c r="EQ35" s="164">
        <v>-27.019600000000001</v>
      </c>
      <c r="ER35" s="164">
        <v>-26.784700000000001</v>
      </c>
      <c r="ES35" s="164">
        <v>9.7965</v>
      </c>
      <c r="ET35" s="164">
        <v>0</v>
      </c>
      <c r="EU35" s="164">
        <v>-10.7</v>
      </c>
      <c r="EV35" s="164">
        <v>0</v>
      </c>
      <c r="EW35" s="164">
        <v>7.7599</v>
      </c>
      <c r="EX35" s="164">
        <v>-21.016300000000001</v>
      </c>
      <c r="EY35" s="164">
        <v>-9.8582000000000001</v>
      </c>
      <c r="EZ35" s="164">
        <v>-10.130699999999999</v>
      </c>
      <c r="FA35" s="164">
        <v>8.9550000000000001</v>
      </c>
      <c r="FB35" s="164">
        <v>9.0821000000000005</v>
      </c>
      <c r="FC35" s="164">
        <v>-22.986499999999999</v>
      </c>
      <c r="FD35" s="164">
        <v>4.5176999999999996</v>
      </c>
      <c r="FE35" s="164">
        <v>0</v>
      </c>
      <c r="FF35" s="164">
        <v>4.3243999999999998</v>
      </c>
      <c r="FG35" s="164">
        <v>0</v>
      </c>
      <c r="FH35" s="164">
        <v>0</v>
      </c>
      <c r="FI35" s="163"/>
      <c r="FJ35" s="164">
        <v>14.903600000000001</v>
      </c>
      <c r="FK35" s="164">
        <v>15.071099999999999</v>
      </c>
      <c r="FL35" s="164">
        <v>-34.328499999999998</v>
      </c>
      <c r="FM35" s="164">
        <v>26.5032</v>
      </c>
      <c r="FN35" s="164">
        <v>26.778600000000001</v>
      </c>
      <c r="FO35" s="164">
        <v>-18.431899999999999</v>
      </c>
      <c r="FP35" s="164">
        <v>0</v>
      </c>
      <c r="FQ35" s="164">
        <v>24.308199999999999</v>
      </c>
      <c r="FR35" s="164">
        <v>-21.16</v>
      </c>
      <c r="FS35" s="164">
        <v>-1.9075</v>
      </c>
      <c r="FT35" s="164">
        <v>0.2172</v>
      </c>
      <c r="FU35" s="164">
        <v>1.04</v>
      </c>
      <c r="FV35" s="164">
        <v>1.02</v>
      </c>
      <c r="FW35" s="164">
        <v>-24.2102</v>
      </c>
      <c r="FX35" s="163"/>
      <c r="FY35" s="164">
        <v>2.2789999999999999</v>
      </c>
      <c r="FZ35" s="164">
        <v>0.56299999999999994</v>
      </c>
      <c r="GA35" s="163"/>
      <c r="GB35" s="164">
        <v>18</v>
      </c>
      <c r="GC35" s="164">
        <v>-1.7062999999999999</v>
      </c>
      <c r="GD35" s="164">
        <v>5.9931000000000001</v>
      </c>
      <c r="GE35" s="164">
        <v>-2.1</v>
      </c>
      <c r="GF35" s="164">
        <v>23.5214</v>
      </c>
      <c r="GG35" s="163"/>
      <c r="GH35" s="164">
        <v>26.075299999999999</v>
      </c>
      <c r="GI35" s="164">
        <v>-9.1326000000000001</v>
      </c>
      <c r="GJ35" s="164">
        <v>-9.7885000000000009</v>
      </c>
      <c r="GK35" s="164">
        <v>2.9742000000000002</v>
      </c>
      <c r="GL35" s="164">
        <v>6.6799999999999998E-2</v>
      </c>
      <c r="GM35" s="163"/>
      <c r="GN35" s="164">
        <v>-11.547700000000001</v>
      </c>
      <c r="GO35" s="164">
        <v>-34.892800000000001</v>
      </c>
      <c r="GP35" s="164">
        <v>2.4169999999999998</v>
      </c>
      <c r="GQ35" s="164">
        <v>-20.710899999999999</v>
      </c>
      <c r="GR35" s="164">
        <v>0.7177</v>
      </c>
      <c r="GS35" s="164">
        <v>-0.43190000000000001</v>
      </c>
      <c r="GT35" s="164">
        <v>140.2953</v>
      </c>
      <c r="GU35" s="164">
        <v>-2.1583999999999999</v>
      </c>
      <c r="GV35" s="164">
        <v>-5.4756999999999998</v>
      </c>
      <c r="GW35" s="164">
        <v>-11.126899999999999</v>
      </c>
      <c r="GX35" s="164">
        <v>2.1015999999999999</v>
      </c>
      <c r="GY35" s="164">
        <v>6.7173999999999996</v>
      </c>
      <c r="GZ35" s="164">
        <v>6.8117999999999999</v>
      </c>
      <c r="HA35" s="164">
        <v>0.57289999999999996</v>
      </c>
      <c r="HB35" s="164">
        <v>0</v>
      </c>
      <c r="HC35" s="164">
        <v>-15.389900000000001</v>
      </c>
      <c r="HD35" s="164">
        <v>-0.84</v>
      </c>
      <c r="HE35" s="164">
        <v>0</v>
      </c>
      <c r="HF35" s="164">
        <v>-31.898</v>
      </c>
      <c r="HG35" s="164">
        <v>42.7074</v>
      </c>
      <c r="HH35" s="164">
        <v>95.888900000000007</v>
      </c>
      <c r="HI35" s="164">
        <v>0</v>
      </c>
      <c r="HJ35" s="164">
        <v>10.9084</v>
      </c>
      <c r="HK35" s="164">
        <v>-7.4965000000000002</v>
      </c>
      <c r="HL35" s="164">
        <v>-7.2385999999999999</v>
      </c>
      <c r="HM35" s="164">
        <v>-10.300700000000001</v>
      </c>
      <c r="HN35" s="164">
        <v>-13.5296</v>
      </c>
      <c r="HO35" s="164">
        <v>0</v>
      </c>
      <c r="HP35" s="164">
        <v>0</v>
      </c>
      <c r="HQ35" s="164">
        <v>-13.006600000000001</v>
      </c>
      <c r="HR35" s="164">
        <v>-12.4903</v>
      </c>
      <c r="HS35" s="164">
        <v>-28.5733</v>
      </c>
      <c r="HT35" s="164">
        <v>-28.471900000000002</v>
      </c>
      <c r="HU35" s="164">
        <v>26.1</v>
      </c>
      <c r="HV35" s="164">
        <v>26.25</v>
      </c>
      <c r="HW35" s="164">
        <v>-32.200000000000003</v>
      </c>
      <c r="HX35" s="164">
        <v>-32.9</v>
      </c>
      <c r="HY35" s="164">
        <v>0.1767</v>
      </c>
      <c r="HZ35" s="164">
        <v>10.8</v>
      </c>
      <c r="IA35" s="164">
        <v>107.262</v>
      </c>
      <c r="IB35" s="164">
        <v>30.821000000000002</v>
      </c>
      <c r="IC35" s="163"/>
      <c r="ID35" s="164">
        <v>-11.4</v>
      </c>
      <c r="IE35" s="164">
        <v>-39.299999999999997</v>
      </c>
      <c r="IF35" s="164">
        <v>-4.0999999999999996</v>
      </c>
      <c r="IG35" s="164">
        <v>-4.7</v>
      </c>
      <c r="IH35" s="163"/>
      <c r="II35" s="164">
        <v>-18.1236</v>
      </c>
      <c r="IJ35" s="164">
        <v>-191.29490000000001</v>
      </c>
      <c r="IK35" s="164">
        <v>17.103999999999999</v>
      </c>
      <c r="IL35" s="164">
        <v>-227.3047</v>
      </c>
      <c r="IM35" s="164">
        <v>-12.7837</v>
      </c>
      <c r="IN35" s="163"/>
      <c r="IO35" s="164">
        <v>56.298299999999998</v>
      </c>
      <c r="IP35" s="164">
        <v>119.7317</v>
      </c>
      <c r="IQ35" s="164">
        <v>148.27369999999999</v>
      </c>
      <c r="IR35" s="164">
        <v>116.7726</v>
      </c>
      <c r="IS35" s="164">
        <v>-23.7166</v>
      </c>
      <c r="IT35" s="164">
        <v>17.854900000000001</v>
      </c>
      <c r="IU35" s="164">
        <v>16.988800000000001</v>
      </c>
      <c r="IV35" s="164">
        <v>-34.763800000000003</v>
      </c>
      <c r="IW35" s="164">
        <v>89.509900000000002</v>
      </c>
      <c r="IX35" s="164">
        <v>-235.7619</v>
      </c>
      <c r="IY35" s="164">
        <v>-6.3936999999999999</v>
      </c>
      <c r="IZ35" s="164">
        <v>5.2554999999999996</v>
      </c>
      <c r="JA35" s="164">
        <v>1.1999999999999999E-3</v>
      </c>
      <c r="JB35" s="164">
        <v>6.593</v>
      </c>
      <c r="JC35" s="164">
        <v>-6.48</v>
      </c>
      <c r="JD35" s="164">
        <v>-0.86899999999999999</v>
      </c>
      <c r="JE35" s="164">
        <v>-0.878</v>
      </c>
      <c r="JF35" s="164">
        <v>1.76</v>
      </c>
      <c r="JG35" s="164">
        <v>0</v>
      </c>
      <c r="JH35" s="164">
        <v>-1.9891000000000001</v>
      </c>
      <c r="JI35" s="164">
        <v>-5.9158999999999997</v>
      </c>
      <c r="JJ35" s="164">
        <v>-3.1052</v>
      </c>
      <c r="JK35" s="164">
        <v>0.99639999999999995</v>
      </c>
      <c r="JL35" s="164">
        <v>1</v>
      </c>
      <c r="JM35" s="164">
        <v>1.476</v>
      </c>
      <c r="JN35" s="164">
        <v>1.7569999999999999</v>
      </c>
      <c r="JO35" s="163"/>
      <c r="JP35" s="163"/>
      <c r="JQ35" s="164">
        <v>4.0350000000000001</v>
      </c>
      <c r="JR35" s="164">
        <v>3.2504</v>
      </c>
      <c r="JS35" s="164">
        <v>3.4373</v>
      </c>
      <c r="JT35" s="163"/>
      <c r="JU35" s="164">
        <v>24</v>
      </c>
      <c r="JV35" s="163"/>
      <c r="JW35" s="164">
        <v>1.28</v>
      </c>
      <c r="JX35" s="163"/>
      <c r="JY35" s="164">
        <v>0</v>
      </c>
      <c r="JZ35" s="164">
        <v>-13.495200000000001</v>
      </c>
      <c r="KA35" s="164">
        <v>-19.336099999999998</v>
      </c>
      <c r="KB35" s="164">
        <v>0</v>
      </c>
      <c r="KC35" s="164">
        <v>9.0143000000000004</v>
      </c>
      <c r="KD35" s="164">
        <v>-15.5749</v>
      </c>
      <c r="KE35" s="164">
        <v>5.9264000000000001</v>
      </c>
      <c r="KF35" s="164">
        <v>-15.8</v>
      </c>
      <c r="KG35" s="164">
        <v>-1.7</v>
      </c>
      <c r="KH35" s="164">
        <v>-1.0978000000000001</v>
      </c>
      <c r="KI35" s="164">
        <v>-61.455800000000004</v>
      </c>
    </row>
    <row r="36" spans="1:295" ht="18" customHeight="1" x14ac:dyDescent="0.3">
      <c r="A36" s="159" t="s">
        <v>90</v>
      </c>
      <c r="B36" s="159" t="s">
        <v>887</v>
      </c>
      <c r="C36" s="163"/>
      <c r="D36" s="163"/>
      <c r="E36" s="164">
        <v>-6.3003999999999998</v>
      </c>
      <c r="F36" s="164">
        <v>10.565300000000001</v>
      </c>
      <c r="G36" s="164">
        <v>11.537800000000001</v>
      </c>
      <c r="H36" s="163"/>
      <c r="I36" s="164">
        <v>11.7332</v>
      </c>
      <c r="J36" s="163"/>
      <c r="K36" s="164">
        <v>19.4438</v>
      </c>
      <c r="L36" s="164">
        <v>8.1738</v>
      </c>
      <c r="M36" s="163"/>
      <c r="N36" s="164">
        <v>-19.98</v>
      </c>
      <c r="O36" s="164">
        <v>-39.6</v>
      </c>
      <c r="P36" s="164">
        <v>17.600000000000001</v>
      </c>
      <c r="Q36" s="164">
        <v>7.452</v>
      </c>
      <c r="R36" s="163"/>
      <c r="S36" s="164">
        <v>1.9469000000000001</v>
      </c>
      <c r="T36" s="164">
        <v>2.2448999999999999</v>
      </c>
      <c r="U36" s="164">
        <v>7.2594000000000003</v>
      </c>
      <c r="V36" s="164">
        <v>7.1829999999999998</v>
      </c>
      <c r="W36" s="164">
        <v>12.4053</v>
      </c>
      <c r="X36" s="164">
        <v>3.6867999999999999</v>
      </c>
      <c r="Y36" s="164">
        <v>1.9061999999999999</v>
      </c>
      <c r="Z36" s="164">
        <v>2.5013999999999998</v>
      </c>
      <c r="AA36" s="163"/>
      <c r="AB36" s="164">
        <v>-0.94499999999999995</v>
      </c>
      <c r="AC36" s="164">
        <v>-1.0129999999999999</v>
      </c>
      <c r="AD36" s="164">
        <v>-1</v>
      </c>
      <c r="AE36" s="164">
        <v>4.6429999999999998</v>
      </c>
      <c r="AF36" s="164">
        <v>-2.2200000000000002</v>
      </c>
      <c r="AG36" s="164">
        <v>11</v>
      </c>
      <c r="AH36" s="164">
        <v>-0.48299999999999998</v>
      </c>
      <c r="AI36" s="164">
        <v>0.254</v>
      </c>
      <c r="AJ36" s="163"/>
      <c r="AK36" s="164">
        <v>-19.71</v>
      </c>
      <c r="AL36" s="163"/>
      <c r="AM36" s="164">
        <v>-7.3</v>
      </c>
      <c r="AN36" s="164">
        <v>-7.37</v>
      </c>
      <c r="AO36" s="164">
        <v>9.3064</v>
      </c>
      <c r="AP36" s="164">
        <v>3.0440999999999998</v>
      </c>
      <c r="AQ36" s="164">
        <v>24.636399999999998</v>
      </c>
      <c r="AR36" s="164">
        <v>25.660699999999999</v>
      </c>
      <c r="AS36" s="164">
        <v>-15.544</v>
      </c>
      <c r="AT36" s="164">
        <v>-11.252599999999999</v>
      </c>
      <c r="AU36" s="164">
        <v>-10.936500000000001</v>
      </c>
      <c r="AV36" s="164">
        <v>21.959199999999999</v>
      </c>
      <c r="AW36" s="164">
        <v>11.306900000000001</v>
      </c>
      <c r="AX36" s="164">
        <v>-23.9787</v>
      </c>
      <c r="AY36" s="164">
        <v>-21.7014</v>
      </c>
      <c r="AZ36" s="164">
        <v>33.674999999999997</v>
      </c>
      <c r="BA36" s="164">
        <v>37.293399999999998</v>
      </c>
      <c r="BB36" s="164">
        <v>73.548500000000004</v>
      </c>
      <c r="BC36" s="164">
        <v>16.229900000000001</v>
      </c>
      <c r="BD36" s="164">
        <v>-6.5</v>
      </c>
      <c r="BE36" s="164">
        <v>-6.5</v>
      </c>
      <c r="BF36" s="164">
        <v>-23.880099999999999</v>
      </c>
      <c r="BG36" s="164">
        <v>-22.4329</v>
      </c>
      <c r="BH36" s="164">
        <v>-2.4403000000000001</v>
      </c>
      <c r="BI36" s="163"/>
      <c r="BJ36" s="164">
        <v>7.827</v>
      </c>
      <c r="BK36" s="164">
        <v>4.7766000000000002</v>
      </c>
      <c r="BL36" s="164">
        <v>4.8559999999999999</v>
      </c>
      <c r="BM36" s="164">
        <v>3.1798999999999999</v>
      </c>
      <c r="BN36" s="164">
        <v>-109.77500000000001</v>
      </c>
      <c r="BO36" s="164">
        <v>95.828100000000006</v>
      </c>
      <c r="BP36" s="164">
        <v>95.828100000000006</v>
      </c>
      <c r="BQ36" s="164">
        <v>-25.309000000000001</v>
      </c>
      <c r="BR36" s="164">
        <v>-66.576700000000002</v>
      </c>
      <c r="BS36" s="163"/>
      <c r="BT36" s="163"/>
      <c r="BU36" s="163"/>
      <c r="BV36" s="164">
        <v>25.367999999999999</v>
      </c>
      <c r="BW36" s="164">
        <v>9.66</v>
      </c>
      <c r="BX36" s="164">
        <v>7.61</v>
      </c>
      <c r="BY36" s="164">
        <v>-5.48</v>
      </c>
      <c r="BZ36" s="164">
        <v>8.24</v>
      </c>
      <c r="CA36" s="164">
        <v>-28.2608</v>
      </c>
      <c r="CB36" s="164">
        <v>-27.055099999999999</v>
      </c>
      <c r="CC36" s="164">
        <v>36.2545</v>
      </c>
      <c r="CD36" s="164">
        <v>35.6265</v>
      </c>
      <c r="CE36" s="164">
        <v>-6.9537000000000004</v>
      </c>
      <c r="CF36" s="164">
        <v>-7.6024000000000003</v>
      </c>
      <c r="CG36" s="164">
        <v>-7.4421999999999997</v>
      </c>
      <c r="CH36" s="164">
        <v>7.1280999999999999</v>
      </c>
      <c r="CI36" s="163"/>
      <c r="CJ36" s="163"/>
      <c r="CK36" s="163"/>
      <c r="CL36" s="163"/>
      <c r="CM36" s="164">
        <v>-26.6</v>
      </c>
      <c r="CN36" s="164">
        <v>-3.75</v>
      </c>
      <c r="CO36" s="164">
        <v>26.933399999999999</v>
      </c>
      <c r="CP36" s="164">
        <v>26.860600000000002</v>
      </c>
      <c r="CQ36" s="164">
        <v>25.249500000000001</v>
      </c>
      <c r="CR36" s="164">
        <v>71.089799999999997</v>
      </c>
      <c r="CS36" s="164">
        <v>71.3917</v>
      </c>
      <c r="CT36" s="164">
        <v>-25.145900000000001</v>
      </c>
      <c r="CU36" s="164">
        <v>-58.727899999999998</v>
      </c>
      <c r="CV36" s="164">
        <v>-22.6843</v>
      </c>
      <c r="CW36" s="164">
        <v>4.0690999999999997</v>
      </c>
      <c r="CX36" s="164">
        <v>35.5</v>
      </c>
      <c r="CY36" s="164">
        <v>13.99</v>
      </c>
      <c r="CZ36" s="164">
        <v>22.348600000000001</v>
      </c>
      <c r="DA36" s="164">
        <v>21.9757</v>
      </c>
      <c r="DB36" s="164">
        <v>-8.44</v>
      </c>
      <c r="DC36" s="164">
        <v>-9.4719999999999995</v>
      </c>
      <c r="DD36" s="163"/>
      <c r="DE36" s="163"/>
      <c r="DF36" s="164">
        <v>14.049300000000001</v>
      </c>
      <c r="DG36" s="164">
        <v>-12.8172</v>
      </c>
      <c r="DH36" s="164">
        <v>-4.5915999999999997</v>
      </c>
      <c r="DI36" s="164">
        <v>-39.9</v>
      </c>
      <c r="DJ36" s="163"/>
      <c r="DK36" s="164">
        <v>-2.5562</v>
      </c>
      <c r="DL36" s="164">
        <v>7.4862000000000002</v>
      </c>
      <c r="DM36" s="164">
        <v>11.833500000000001</v>
      </c>
      <c r="DN36" s="164">
        <v>17.818300000000001</v>
      </c>
      <c r="DO36" s="164">
        <v>8.24</v>
      </c>
      <c r="DP36" s="164">
        <v>-2.9</v>
      </c>
      <c r="DQ36" s="164">
        <v>14.074</v>
      </c>
      <c r="DR36" s="164">
        <v>-13.4108</v>
      </c>
      <c r="DS36" s="164">
        <v>-6.93</v>
      </c>
      <c r="DT36" s="164">
        <v>-7.11</v>
      </c>
      <c r="DU36" s="164">
        <v>23.5</v>
      </c>
      <c r="DV36" s="164">
        <v>8.92</v>
      </c>
      <c r="DW36" s="164">
        <v>-13.581799999999999</v>
      </c>
      <c r="DX36" s="164">
        <v>-6.9726999999999997</v>
      </c>
      <c r="DY36" s="164">
        <v>-44.927</v>
      </c>
      <c r="DZ36" s="164">
        <v>-44.309100000000001</v>
      </c>
      <c r="EA36" s="164">
        <v>39.432099999999998</v>
      </c>
      <c r="EB36" s="164">
        <v>5.8193000000000001</v>
      </c>
      <c r="EC36" s="164">
        <v>-5.2374999999999998</v>
      </c>
      <c r="ED36" s="164">
        <v>-5.1276999999999999</v>
      </c>
      <c r="EE36" s="164">
        <v>-17.9434</v>
      </c>
      <c r="EF36" s="164">
        <v>-24.656600000000001</v>
      </c>
      <c r="EG36" s="164">
        <v>-14.396000000000001</v>
      </c>
      <c r="EH36" s="164">
        <v>-41.267000000000003</v>
      </c>
      <c r="EI36" s="164">
        <v>-68.330399999999997</v>
      </c>
      <c r="EJ36" s="163"/>
      <c r="EK36" s="164">
        <v>-13.819699999999999</v>
      </c>
      <c r="EL36" s="164">
        <v>-12.728899999999999</v>
      </c>
      <c r="EM36" s="164">
        <v>21.5442</v>
      </c>
      <c r="EN36" s="164">
        <v>-5.2161999999999997</v>
      </c>
      <c r="EO36" s="164">
        <v>-4.7607999999999997</v>
      </c>
      <c r="EP36" s="164">
        <v>-1.54</v>
      </c>
      <c r="EQ36" s="164">
        <v>-27.924499999999998</v>
      </c>
      <c r="ER36" s="164">
        <v>-27.613600000000002</v>
      </c>
      <c r="ES36" s="164">
        <v>9.0059000000000005</v>
      </c>
      <c r="ET36" s="163"/>
      <c r="EU36" s="164">
        <v>-11.14</v>
      </c>
      <c r="EV36" s="164">
        <v>0.1</v>
      </c>
      <c r="EW36" s="164">
        <v>7.3887999999999998</v>
      </c>
      <c r="EX36" s="164">
        <v>-18.6692</v>
      </c>
      <c r="EY36" s="164">
        <v>-11.1319</v>
      </c>
      <c r="EZ36" s="164">
        <v>-11.318300000000001</v>
      </c>
      <c r="FA36" s="164">
        <v>9.6303999999999998</v>
      </c>
      <c r="FB36" s="164">
        <v>8.1945999999999994</v>
      </c>
      <c r="FC36" s="164">
        <v>-23.443300000000001</v>
      </c>
      <c r="FD36" s="164">
        <v>5.1859999999999999</v>
      </c>
      <c r="FE36" s="163"/>
      <c r="FF36" s="164">
        <v>4.7523999999999997</v>
      </c>
      <c r="FG36" s="164">
        <v>0</v>
      </c>
      <c r="FH36" s="164">
        <v>0</v>
      </c>
      <c r="FI36" s="164">
        <v>0</v>
      </c>
      <c r="FJ36" s="164">
        <v>14.903600000000001</v>
      </c>
      <c r="FK36" s="164">
        <v>15.071099999999999</v>
      </c>
      <c r="FL36" s="164">
        <v>-33.658700000000003</v>
      </c>
      <c r="FM36" s="164">
        <v>26.647200000000002</v>
      </c>
      <c r="FN36" s="164">
        <v>26.738099999999999</v>
      </c>
      <c r="FO36" s="164">
        <v>-19.057400000000001</v>
      </c>
      <c r="FP36" s="164">
        <v>0</v>
      </c>
      <c r="FQ36" s="164">
        <v>23.517199999999999</v>
      </c>
      <c r="FR36" s="164">
        <v>-21.17</v>
      </c>
      <c r="FS36" s="164">
        <v>-1.7153</v>
      </c>
      <c r="FT36" s="164">
        <v>0.14760000000000001</v>
      </c>
      <c r="FU36" s="164">
        <v>1.02</v>
      </c>
      <c r="FV36" s="164">
        <v>1.55</v>
      </c>
      <c r="FW36" s="164">
        <v>-24.997399999999999</v>
      </c>
      <c r="FX36" s="163"/>
      <c r="FY36" s="164">
        <v>2.1280000000000001</v>
      </c>
      <c r="FZ36" s="164">
        <v>0.52500000000000002</v>
      </c>
      <c r="GA36" s="164">
        <v>4.4063999999999997</v>
      </c>
      <c r="GB36" s="164">
        <v>18.940000000000001</v>
      </c>
      <c r="GC36" s="164">
        <v>-0.1235</v>
      </c>
      <c r="GD36" s="164">
        <v>8.3618000000000006</v>
      </c>
      <c r="GE36" s="164">
        <v>-1.99</v>
      </c>
      <c r="GF36" s="164">
        <v>23.987200000000001</v>
      </c>
      <c r="GG36" s="163"/>
      <c r="GH36" s="164">
        <v>25.099399999999999</v>
      </c>
      <c r="GI36" s="164">
        <v>-9.7286999999999999</v>
      </c>
      <c r="GJ36" s="164">
        <v>-10.5025</v>
      </c>
      <c r="GK36" s="164">
        <v>2.9758</v>
      </c>
      <c r="GL36" s="163"/>
      <c r="GM36" s="163"/>
      <c r="GN36" s="164">
        <v>-11.8536</v>
      </c>
      <c r="GO36" s="164">
        <v>-37.622999999999998</v>
      </c>
      <c r="GP36" s="164">
        <v>2.4432999999999998</v>
      </c>
      <c r="GQ36" s="164">
        <v>-19.978200000000001</v>
      </c>
      <c r="GR36" s="164">
        <v>0</v>
      </c>
      <c r="GS36" s="164">
        <v>-0.65410000000000001</v>
      </c>
      <c r="GT36" s="164">
        <v>137.37549999999999</v>
      </c>
      <c r="GU36" s="164">
        <v>-1.6456999999999999</v>
      </c>
      <c r="GV36" s="164">
        <v>-3.8975</v>
      </c>
      <c r="GW36" s="164">
        <v>-12.321999999999999</v>
      </c>
      <c r="GX36" s="164">
        <v>1.3447</v>
      </c>
      <c r="GY36" s="164">
        <v>6.8932000000000002</v>
      </c>
      <c r="GZ36" s="164">
        <v>6.9146999999999998</v>
      </c>
      <c r="HA36" s="164">
        <v>1</v>
      </c>
      <c r="HB36" s="164">
        <v>-17.191199999999998</v>
      </c>
      <c r="HC36" s="164">
        <v>-15.6569</v>
      </c>
      <c r="HD36" s="163"/>
      <c r="HE36" s="163"/>
      <c r="HF36" s="164">
        <v>-36.636299999999999</v>
      </c>
      <c r="HG36" s="164">
        <v>48.109900000000003</v>
      </c>
      <c r="HH36" s="164">
        <v>102.16759999999999</v>
      </c>
      <c r="HI36" s="164">
        <v>-43.301200000000001</v>
      </c>
      <c r="HJ36" s="164">
        <v>7.5972999999999997</v>
      </c>
      <c r="HK36" s="164">
        <v>-6.5321999999999996</v>
      </c>
      <c r="HL36" s="164">
        <v>-6.7996999999999996</v>
      </c>
      <c r="HM36" s="164">
        <v>-11.505100000000001</v>
      </c>
      <c r="HN36" s="164">
        <v>-12.564399999999999</v>
      </c>
      <c r="HO36" s="163"/>
      <c r="HP36" s="163"/>
      <c r="HQ36" s="164">
        <v>-8.6943999999999999</v>
      </c>
      <c r="HR36" s="164">
        <v>-8.1781000000000006</v>
      </c>
      <c r="HS36" s="164">
        <v>-27.794899999999998</v>
      </c>
      <c r="HT36" s="164">
        <v>-27.015499999999999</v>
      </c>
      <c r="HU36" s="164">
        <v>31.28</v>
      </c>
      <c r="HV36" s="164">
        <v>31.15</v>
      </c>
      <c r="HW36" s="164">
        <v>-31</v>
      </c>
      <c r="HX36" s="164">
        <v>-31.4</v>
      </c>
      <c r="HY36" s="164">
        <v>0.3342</v>
      </c>
      <c r="HZ36" s="164">
        <v>10.4</v>
      </c>
      <c r="IA36" s="164">
        <v>76.609700000000004</v>
      </c>
      <c r="IB36" s="164">
        <v>28.208100000000002</v>
      </c>
      <c r="IC36" s="163"/>
      <c r="ID36" s="164">
        <v>-11.8</v>
      </c>
      <c r="IE36" s="164">
        <v>-40.1</v>
      </c>
      <c r="IF36" s="164">
        <v>-8.4</v>
      </c>
      <c r="IG36" s="164">
        <v>-8.9</v>
      </c>
      <c r="IH36" s="164">
        <v>-17.8186</v>
      </c>
      <c r="II36" s="164">
        <v>-17.893999999999998</v>
      </c>
      <c r="IJ36" s="164">
        <v>-197.7621</v>
      </c>
      <c r="IK36" s="164">
        <v>10.423</v>
      </c>
      <c r="IL36" s="164">
        <v>-222.20660000000001</v>
      </c>
      <c r="IM36" s="164">
        <v>-8.1578999999999997</v>
      </c>
      <c r="IN36" s="163"/>
      <c r="IO36" s="164">
        <v>53.097700000000003</v>
      </c>
      <c r="IP36" s="164">
        <v>118.5885</v>
      </c>
      <c r="IQ36" s="164">
        <v>140.74539999999999</v>
      </c>
      <c r="IR36" s="164">
        <v>110.24590000000001</v>
      </c>
      <c r="IS36" s="164">
        <v>-23.877600000000001</v>
      </c>
      <c r="IT36" s="164">
        <v>17.008400000000002</v>
      </c>
      <c r="IU36" s="164">
        <v>15.041499999999999</v>
      </c>
      <c r="IV36" s="164">
        <v>-28.371700000000001</v>
      </c>
      <c r="IW36" s="164">
        <v>88.895099999999999</v>
      </c>
      <c r="IX36" s="164">
        <v>-228.31039999999999</v>
      </c>
      <c r="IY36" s="164">
        <v>-0.6492</v>
      </c>
      <c r="IZ36" s="164">
        <v>-1.4238999999999999</v>
      </c>
      <c r="JA36" s="164">
        <v>-0.60909999999999997</v>
      </c>
      <c r="JB36" s="164">
        <v>5.5090000000000003</v>
      </c>
      <c r="JC36" s="164">
        <v>-6.16</v>
      </c>
      <c r="JD36" s="164">
        <v>-0.84499999999999997</v>
      </c>
      <c r="JE36" s="164">
        <v>-0.85299999999999998</v>
      </c>
      <c r="JF36" s="164">
        <v>1.76</v>
      </c>
      <c r="JG36" s="164">
        <v>0.32</v>
      </c>
      <c r="JH36" s="164">
        <v>-1.7172000000000001</v>
      </c>
      <c r="JI36" s="164">
        <v>-6.1814</v>
      </c>
      <c r="JJ36" s="164">
        <v>-1.9608000000000001</v>
      </c>
      <c r="JK36" s="164">
        <v>1.2039</v>
      </c>
      <c r="JL36" s="164">
        <v>0</v>
      </c>
      <c r="JM36" s="164">
        <v>0.51600000000000001</v>
      </c>
      <c r="JN36" s="164">
        <v>-0.20200000000000001</v>
      </c>
      <c r="JO36" s="163"/>
      <c r="JP36" s="163"/>
      <c r="JQ36" s="164">
        <v>3.6642999999999999</v>
      </c>
      <c r="JR36" s="164">
        <v>3.4394999999999998</v>
      </c>
      <c r="JS36" s="164">
        <v>2.5200999999999998</v>
      </c>
      <c r="JT36" s="163"/>
      <c r="JU36" s="164">
        <v>24.8</v>
      </c>
      <c r="JV36" s="163"/>
      <c r="JW36" s="164">
        <v>1.38</v>
      </c>
      <c r="JX36" s="163"/>
      <c r="JY36" s="164">
        <v>-3.9378000000000002</v>
      </c>
      <c r="JZ36" s="164">
        <v>-13.0039</v>
      </c>
      <c r="KA36" s="164">
        <v>-19.8704</v>
      </c>
      <c r="KB36" s="164">
        <v>-1.9129</v>
      </c>
      <c r="KC36" s="164">
        <v>8.1414000000000009</v>
      </c>
      <c r="KD36" s="164">
        <v>-15.826000000000001</v>
      </c>
      <c r="KE36" s="164">
        <v>6.5650000000000004</v>
      </c>
      <c r="KF36" s="164">
        <v>-15.9</v>
      </c>
      <c r="KG36" s="164">
        <v>-1.4</v>
      </c>
      <c r="KH36" s="164">
        <v>1.5627</v>
      </c>
      <c r="KI36" s="164">
        <v>-61.597799999999999</v>
      </c>
    </row>
    <row r="37" spans="1:295" ht="18" customHeight="1" x14ac:dyDescent="0.3">
      <c r="A37" s="159" t="s">
        <v>90</v>
      </c>
      <c r="B37" s="159" t="s">
        <v>888</v>
      </c>
      <c r="C37" s="163"/>
      <c r="D37" s="163"/>
      <c r="E37" s="164">
        <v>-7.1285999999999996</v>
      </c>
      <c r="F37" s="164">
        <v>9.2911999999999999</v>
      </c>
      <c r="G37" s="164">
        <v>12.427</v>
      </c>
      <c r="H37" s="163"/>
      <c r="I37" s="164">
        <v>12.9123</v>
      </c>
      <c r="J37" s="163"/>
      <c r="K37" s="164">
        <v>20.927199999999999</v>
      </c>
      <c r="L37" s="164">
        <v>9.1036999999999999</v>
      </c>
      <c r="M37" s="163"/>
      <c r="N37" s="164">
        <v>-19.98</v>
      </c>
      <c r="O37" s="164">
        <v>-37.4</v>
      </c>
      <c r="P37" s="164">
        <v>15.4</v>
      </c>
      <c r="Q37" s="164">
        <v>8.2799999999999994</v>
      </c>
      <c r="R37" s="164">
        <v>-26.4</v>
      </c>
      <c r="S37" s="164">
        <v>1.9137999999999999</v>
      </c>
      <c r="T37" s="164">
        <v>2.4839000000000002</v>
      </c>
      <c r="U37" s="164">
        <v>7.9809000000000001</v>
      </c>
      <c r="V37" s="164">
        <v>7.9741999999999997</v>
      </c>
      <c r="W37" s="164">
        <v>13.8035</v>
      </c>
      <c r="X37" s="164">
        <v>4.1768000000000001</v>
      </c>
      <c r="Y37" s="164">
        <v>1.8615999999999999</v>
      </c>
      <c r="Z37" s="164">
        <v>2.4822000000000002</v>
      </c>
      <c r="AA37" s="163"/>
      <c r="AB37" s="164">
        <v>-0.52170000000000005</v>
      </c>
      <c r="AC37" s="164">
        <v>-0.86899999999999999</v>
      </c>
      <c r="AD37" s="164">
        <v>-0.85199999999999998</v>
      </c>
      <c r="AE37" s="164">
        <v>4.0149999999999997</v>
      </c>
      <c r="AF37" s="164">
        <v>-2.2200000000000002</v>
      </c>
      <c r="AG37" s="164">
        <v>8.8000000000000007</v>
      </c>
      <c r="AH37" s="164">
        <v>-0.22800000000000001</v>
      </c>
      <c r="AI37" s="164">
        <v>0.24199999999999999</v>
      </c>
      <c r="AJ37" s="163"/>
      <c r="AK37" s="164">
        <v>-18.23</v>
      </c>
      <c r="AL37" s="163"/>
      <c r="AM37" s="164">
        <v>-8.4499999999999993</v>
      </c>
      <c r="AN37" s="164">
        <v>-8.4499999999999993</v>
      </c>
      <c r="AO37" s="164">
        <v>8.5545000000000009</v>
      </c>
      <c r="AP37" s="164">
        <v>3.0756999999999999</v>
      </c>
      <c r="AQ37" s="164">
        <v>27.200900000000001</v>
      </c>
      <c r="AR37" s="164">
        <v>28.86</v>
      </c>
      <c r="AS37" s="164">
        <v>-14.1173</v>
      </c>
      <c r="AT37" s="164">
        <v>-10.716699999999999</v>
      </c>
      <c r="AU37" s="164">
        <v>-10.517899999999999</v>
      </c>
      <c r="AV37" s="164">
        <v>0.2152</v>
      </c>
      <c r="AW37" s="164">
        <v>0.4239</v>
      </c>
      <c r="AX37" s="164">
        <v>-20.361799999999999</v>
      </c>
      <c r="AY37" s="164">
        <v>-17.2807</v>
      </c>
      <c r="AZ37" s="164">
        <v>27.318200000000001</v>
      </c>
      <c r="BA37" s="164">
        <v>28.1892</v>
      </c>
      <c r="BB37" s="164">
        <v>75.490399999999994</v>
      </c>
      <c r="BC37" s="164">
        <v>15.5908</v>
      </c>
      <c r="BD37" s="164">
        <v>-5.9</v>
      </c>
      <c r="BE37" s="164">
        <v>-5.9</v>
      </c>
      <c r="BF37" s="164">
        <v>-24.337199999999999</v>
      </c>
      <c r="BG37" s="164">
        <v>-24.306899999999999</v>
      </c>
      <c r="BH37" s="164">
        <v>-2.5703</v>
      </c>
      <c r="BI37" s="163"/>
      <c r="BJ37" s="164">
        <v>6.8413000000000004</v>
      </c>
      <c r="BK37" s="164">
        <v>5.8926999999999996</v>
      </c>
      <c r="BL37" s="164">
        <v>4.6329000000000002</v>
      </c>
      <c r="BM37" s="164">
        <v>3.1629</v>
      </c>
      <c r="BN37" s="164">
        <v>-120.36499999999999</v>
      </c>
      <c r="BO37" s="164">
        <v>103.0305</v>
      </c>
      <c r="BP37" s="164">
        <v>102.298</v>
      </c>
      <c r="BQ37" s="164">
        <v>-31.608599999999999</v>
      </c>
      <c r="BR37" s="164">
        <v>-62.563099999999999</v>
      </c>
      <c r="BS37" s="163"/>
      <c r="BT37" s="163"/>
      <c r="BU37" s="163"/>
      <c r="BV37" s="164">
        <v>32.732900000000001</v>
      </c>
      <c r="BW37" s="164">
        <v>10.96</v>
      </c>
      <c r="BX37" s="164">
        <v>10.18</v>
      </c>
      <c r="BY37" s="164">
        <v>-2.78</v>
      </c>
      <c r="BZ37" s="164">
        <v>9.7200000000000006</v>
      </c>
      <c r="CA37" s="164">
        <v>-30.270099999999999</v>
      </c>
      <c r="CB37" s="164">
        <v>-29.198499999999999</v>
      </c>
      <c r="CC37" s="164">
        <v>37.022799999999997</v>
      </c>
      <c r="CD37" s="164">
        <v>36.021799999999999</v>
      </c>
      <c r="CE37" s="164">
        <v>-8.1235999999999997</v>
      </c>
      <c r="CF37" s="164">
        <v>-7.3720999999999997</v>
      </c>
      <c r="CG37" s="164">
        <v>-7.9377000000000004</v>
      </c>
      <c r="CH37" s="164">
        <v>7.4065000000000003</v>
      </c>
      <c r="CI37" s="163"/>
      <c r="CJ37" s="163"/>
      <c r="CK37" s="163"/>
      <c r="CL37" s="163"/>
      <c r="CM37" s="164">
        <v>-23.1</v>
      </c>
      <c r="CN37" s="164">
        <v>-4.0599999999999996</v>
      </c>
      <c r="CO37" s="164">
        <v>30.857800000000001</v>
      </c>
      <c r="CP37" s="164">
        <v>30.5977</v>
      </c>
      <c r="CQ37" s="164">
        <v>29.154699999999998</v>
      </c>
      <c r="CR37" s="164">
        <v>72.314400000000006</v>
      </c>
      <c r="CS37" s="164">
        <v>73.087500000000006</v>
      </c>
      <c r="CT37" s="164">
        <v>-28.299499999999998</v>
      </c>
      <c r="CU37" s="164">
        <v>-60.642600000000002</v>
      </c>
      <c r="CV37" s="164">
        <v>-24.5501</v>
      </c>
      <c r="CW37" s="164">
        <v>4.3156999999999996</v>
      </c>
      <c r="CX37" s="164">
        <v>39.159999999999997</v>
      </c>
      <c r="CY37" s="164">
        <v>15.99</v>
      </c>
      <c r="CZ37" s="164">
        <v>25.004899999999999</v>
      </c>
      <c r="DA37" s="164">
        <v>24.417100000000001</v>
      </c>
      <c r="DB37" s="164">
        <v>-10.51</v>
      </c>
      <c r="DC37" s="164">
        <v>-10.36</v>
      </c>
      <c r="DD37" s="163"/>
      <c r="DE37" s="163"/>
      <c r="DF37" s="164">
        <v>3.1901999999999999</v>
      </c>
      <c r="DG37" s="164">
        <v>-13.8828</v>
      </c>
      <c r="DH37" s="164">
        <v>-5.6388999999999996</v>
      </c>
      <c r="DI37" s="164">
        <v>-42.6</v>
      </c>
      <c r="DJ37" s="164">
        <v>-42.5</v>
      </c>
      <c r="DK37" s="164">
        <v>-2.2656000000000001</v>
      </c>
      <c r="DL37" s="164">
        <v>7.8601999999999999</v>
      </c>
      <c r="DM37" s="164">
        <v>14.6724</v>
      </c>
      <c r="DN37" s="164">
        <v>18.003799999999998</v>
      </c>
      <c r="DO37" s="164">
        <v>8.4499999999999993</v>
      </c>
      <c r="DP37" s="164">
        <v>-3.78</v>
      </c>
      <c r="DQ37" s="164">
        <v>13.64</v>
      </c>
      <c r="DR37" s="164">
        <v>-3.7652000000000001</v>
      </c>
      <c r="DS37" s="164">
        <v>-6.96</v>
      </c>
      <c r="DT37" s="164">
        <v>-7.1</v>
      </c>
      <c r="DU37" s="164">
        <v>23.01</v>
      </c>
      <c r="DV37" s="164">
        <v>11</v>
      </c>
      <c r="DW37" s="164">
        <v>-4.3635999999999999</v>
      </c>
      <c r="DX37" s="164">
        <v>-2.7909000000000002</v>
      </c>
      <c r="DY37" s="164">
        <v>-43.957299999999996</v>
      </c>
      <c r="DZ37" s="164">
        <v>-43.190899999999999</v>
      </c>
      <c r="EA37" s="164">
        <v>45.061</v>
      </c>
      <c r="EB37" s="164">
        <v>9.7209000000000003</v>
      </c>
      <c r="EC37" s="164">
        <v>-0.87670000000000003</v>
      </c>
      <c r="ED37" s="164">
        <v>-0.84489999999999998</v>
      </c>
      <c r="EE37" s="164">
        <v>-17.517800000000001</v>
      </c>
      <c r="EF37" s="164">
        <v>-23.974499999999999</v>
      </c>
      <c r="EG37" s="164">
        <v>-14.1</v>
      </c>
      <c r="EH37" s="164">
        <v>-37.968400000000003</v>
      </c>
      <c r="EI37" s="164">
        <v>-69.032300000000006</v>
      </c>
      <c r="EJ37" s="163"/>
      <c r="EK37" s="164">
        <v>-14.4917</v>
      </c>
      <c r="EL37" s="164">
        <v>-13.211600000000001</v>
      </c>
      <c r="EM37" s="164">
        <v>21.802800000000001</v>
      </c>
      <c r="EN37" s="164">
        <v>-4.8639999999999999</v>
      </c>
      <c r="EO37" s="164">
        <v>-4.9795999999999996</v>
      </c>
      <c r="EP37" s="164">
        <v>-4.6120000000000001</v>
      </c>
      <c r="EQ37" s="164">
        <v>-27.2986</v>
      </c>
      <c r="ER37" s="164">
        <v>-27.274000000000001</v>
      </c>
      <c r="ES37" s="164">
        <v>8.8490000000000002</v>
      </c>
      <c r="ET37" s="163"/>
      <c r="EU37" s="164">
        <v>-10.79</v>
      </c>
      <c r="EV37" s="164">
        <v>0</v>
      </c>
      <c r="EW37" s="164">
        <v>7.5891999999999999</v>
      </c>
      <c r="EX37" s="164">
        <v>-17.948799999999999</v>
      </c>
      <c r="EY37" s="164">
        <v>-12.949199999999999</v>
      </c>
      <c r="EZ37" s="164">
        <v>-13.0281</v>
      </c>
      <c r="FA37" s="164">
        <v>14.2026</v>
      </c>
      <c r="FB37" s="164">
        <v>7.5317999999999996</v>
      </c>
      <c r="FC37" s="164">
        <v>-22.995000000000001</v>
      </c>
      <c r="FD37" s="164">
        <v>4.8231000000000002</v>
      </c>
      <c r="FE37" s="163"/>
      <c r="FF37" s="164">
        <v>4.5438000000000001</v>
      </c>
      <c r="FG37" s="164">
        <v>0</v>
      </c>
      <c r="FH37" s="164">
        <v>2.4165000000000001</v>
      </c>
      <c r="FI37" s="164">
        <v>0</v>
      </c>
      <c r="FJ37" s="164">
        <v>16.9131</v>
      </c>
      <c r="FK37" s="164">
        <v>17.582899999999999</v>
      </c>
      <c r="FL37" s="164">
        <v>-28.467600000000001</v>
      </c>
      <c r="FM37" s="164">
        <v>25.1861</v>
      </c>
      <c r="FN37" s="164">
        <v>25.499400000000001</v>
      </c>
      <c r="FO37" s="164">
        <v>-13.516299999999999</v>
      </c>
      <c r="FP37" s="163"/>
      <c r="FQ37" s="164">
        <v>24.811199999999999</v>
      </c>
      <c r="FR37" s="164">
        <v>-19.440000000000001</v>
      </c>
      <c r="FS37" s="164">
        <v>-0.90410000000000001</v>
      </c>
      <c r="FT37" s="164">
        <v>0.21809999999999999</v>
      </c>
      <c r="FU37" s="164">
        <v>0.28999999999999998</v>
      </c>
      <c r="FV37" s="164">
        <v>1.56</v>
      </c>
      <c r="FW37" s="164">
        <v>-23.644300000000001</v>
      </c>
      <c r="FX37" s="163"/>
      <c r="FY37" s="164">
        <v>2.09</v>
      </c>
      <c r="FZ37" s="164">
        <v>0.54900000000000004</v>
      </c>
      <c r="GA37" s="163"/>
      <c r="GB37" s="164">
        <v>17.8</v>
      </c>
      <c r="GC37" s="164">
        <v>-11.854100000000001</v>
      </c>
      <c r="GD37" s="164">
        <v>-3.1415999999999999</v>
      </c>
      <c r="GE37" s="164">
        <v>-1.45</v>
      </c>
      <c r="GF37" s="164">
        <v>22.2134</v>
      </c>
      <c r="GG37" s="163"/>
      <c r="GH37" s="164">
        <v>26.446899999999999</v>
      </c>
      <c r="GI37" s="164">
        <v>-9.5566999999999993</v>
      </c>
      <c r="GJ37" s="164">
        <v>-10.108599999999999</v>
      </c>
      <c r="GK37" s="164">
        <v>3.0649999999999999</v>
      </c>
      <c r="GL37" s="163"/>
      <c r="GM37" s="163"/>
      <c r="GN37" s="164">
        <v>-9.5642999999999994</v>
      </c>
      <c r="GO37" s="164">
        <v>-39.600999999999999</v>
      </c>
      <c r="GP37" s="164">
        <v>2.4220999999999999</v>
      </c>
      <c r="GQ37" s="164">
        <v>-20.5718</v>
      </c>
      <c r="GR37" s="164">
        <v>0.29909999999999998</v>
      </c>
      <c r="GS37" s="164">
        <v>0.58730000000000004</v>
      </c>
      <c r="GT37" s="164">
        <v>146.2808</v>
      </c>
      <c r="GU37" s="164">
        <v>-1.2390000000000001</v>
      </c>
      <c r="GV37" s="164">
        <v>-5.6676000000000002</v>
      </c>
      <c r="GW37" s="164">
        <v>-12.0907</v>
      </c>
      <c r="GX37" s="164">
        <v>2.0278999999999998</v>
      </c>
      <c r="GY37" s="164">
        <v>7.3106999999999998</v>
      </c>
      <c r="GZ37" s="164">
        <v>7.3734999999999999</v>
      </c>
      <c r="HA37" s="163"/>
      <c r="HB37" s="164">
        <v>-15.312799999999999</v>
      </c>
      <c r="HC37" s="164">
        <v>-13.5794</v>
      </c>
      <c r="HD37" s="163"/>
      <c r="HE37" s="163"/>
      <c r="HF37" s="164">
        <v>-35.458799999999997</v>
      </c>
      <c r="HG37" s="164">
        <v>46.510399999999997</v>
      </c>
      <c r="HH37" s="164">
        <v>101.7283</v>
      </c>
      <c r="HI37" s="164">
        <v>-42.8645</v>
      </c>
      <c r="HJ37" s="164">
        <v>7.9349999999999996</v>
      </c>
      <c r="HK37" s="164">
        <v>-7.3849</v>
      </c>
      <c r="HL37" s="164">
        <v>-7.5038999999999998</v>
      </c>
      <c r="HM37" s="164">
        <v>-9.8120999999999992</v>
      </c>
      <c r="HN37" s="164">
        <v>-10.905099999999999</v>
      </c>
      <c r="HO37" s="163"/>
      <c r="HP37" s="163"/>
      <c r="HQ37" s="164">
        <v>-7.9527999999999999</v>
      </c>
      <c r="HR37" s="164">
        <v>-7.431</v>
      </c>
      <c r="HS37" s="164">
        <v>-29.2471</v>
      </c>
      <c r="HT37" s="164">
        <v>-28.866099999999999</v>
      </c>
      <c r="HU37" s="164">
        <v>31.56</v>
      </c>
      <c r="HV37" s="164">
        <v>30.89</v>
      </c>
      <c r="HW37" s="164">
        <v>-30.8</v>
      </c>
      <c r="HX37" s="164">
        <v>-30.4</v>
      </c>
      <c r="HY37" s="164">
        <v>0.19500000000000001</v>
      </c>
      <c r="HZ37" s="164">
        <v>11.6</v>
      </c>
      <c r="IA37" s="164">
        <v>66.930800000000005</v>
      </c>
      <c r="IB37" s="164">
        <v>37.485799999999998</v>
      </c>
      <c r="IC37" s="163"/>
      <c r="ID37" s="164">
        <v>-11.5</v>
      </c>
      <c r="IE37" s="164">
        <v>-40.5</v>
      </c>
      <c r="IF37" s="164">
        <v>-8.8000000000000007</v>
      </c>
      <c r="IG37" s="164">
        <v>-9</v>
      </c>
      <c r="IH37" s="164">
        <v>-17.777000000000001</v>
      </c>
      <c r="II37" s="164">
        <v>-17.697099999999999</v>
      </c>
      <c r="IJ37" s="164">
        <v>-195.31020000000001</v>
      </c>
      <c r="IK37" s="164">
        <v>13.7384</v>
      </c>
      <c r="IL37" s="164">
        <v>-226.071</v>
      </c>
      <c r="IM37" s="164">
        <v>-10.5578</v>
      </c>
      <c r="IN37" s="163"/>
      <c r="IO37" s="164">
        <v>54.061300000000003</v>
      </c>
      <c r="IP37" s="164">
        <v>116.04949999999999</v>
      </c>
      <c r="IQ37" s="164">
        <v>136.77959999999999</v>
      </c>
      <c r="IR37" s="164">
        <v>107.58110000000001</v>
      </c>
      <c r="IS37" s="164">
        <v>-26.639700000000001</v>
      </c>
      <c r="IT37" s="164">
        <v>15.552300000000001</v>
      </c>
      <c r="IU37" s="164">
        <v>12.472799999999999</v>
      </c>
      <c r="IV37" s="164">
        <v>-26.574000000000002</v>
      </c>
      <c r="IW37" s="164">
        <v>90.007400000000004</v>
      </c>
      <c r="IX37" s="164">
        <v>-228.09979999999999</v>
      </c>
      <c r="IY37" s="164">
        <v>3.7543000000000002</v>
      </c>
      <c r="IZ37" s="164">
        <v>-4.3531000000000004</v>
      </c>
      <c r="JA37" s="164">
        <v>-1.6394</v>
      </c>
      <c r="JB37" s="164">
        <v>6.2160000000000002</v>
      </c>
      <c r="JC37" s="164">
        <v>-5.84</v>
      </c>
      <c r="JD37" s="164">
        <v>-0.95299999999999996</v>
      </c>
      <c r="JE37" s="164">
        <v>-0.96499999999999997</v>
      </c>
      <c r="JF37" s="164">
        <v>1.36</v>
      </c>
      <c r="JG37" s="164">
        <v>0.4</v>
      </c>
      <c r="JH37" s="164">
        <v>-2.0525000000000002</v>
      </c>
      <c r="JI37" s="164">
        <v>-6.1814</v>
      </c>
      <c r="JJ37" s="164">
        <v>-1.5213000000000001</v>
      </c>
      <c r="JK37" s="164">
        <v>0.441</v>
      </c>
      <c r="JL37" s="164">
        <v>1</v>
      </c>
      <c r="JM37" s="164">
        <v>2.2850000000000001</v>
      </c>
      <c r="JN37" s="164">
        <v>2.8959999999999999</v>
      </c>
      <c r="JO37" s="163"/>
      <c r="JP37" s="163"/>
      <c r="JQ37" s="164">
        <v>4.4504999999999999</v>
      </c>
      <c r="JR37" s="164">
        <v>3.3325999999999998</v>
      </c>
      <c r="JS37" s="164">
        <v>3.8178000000000001</v>
      </c>
      <c r="JT37" s="163"/>
      <c r="JU37" s="164">
        <v>25.5</v>
      </c>
      <c r="JV37" s="163"/>
      <c r="JW37" s="164">
        <v>1.41</v>
      </c>
      <c r="JX37" s="163"/>
      <c r="JY37" s="164">
        <v>-5.4039999999999999</v>
      </c>
      <c r="JZ37" s="164">
        <v>-12.1325</v>
      </c>
      <c r="KA37" s="164">
        <v>-19.0078</v>
      </c>
      <c r="KB37" s="164">
        <v>-2.9163999999999999</v>
      </c>
      <c r="KC37" s="164">
        <v>7.2058999999999997</v>
      </c>
      <c r="KD37" s="164">
        <v>-16.022600000000001</v>
      </c>
      <c r="KE37" s="164">
        <v>7.7253999999999996</v>
      </c>
      <c r="KF37" s="164">
        <v>-16.399999999999999</v>
      </c>
      <c r="KG37" s="164">
        <v>-0.4</v>
      </c>
      <c r="KH37" s="164">
        <v>-2.4794</v>
      </c>
      <c r="KI37" s="164">
        <v>-61.063699999999997</v>
      </c>
    </row>
    <row r="38" spans="1:295" ht="18" customHeight="1" x14ac:dyDescent="0.3">
      <c r="A38" s="159" t="s">
        <v>90</v>
      </c>
      <c r="B38" s="159" t="s">
        <v>889</v>
      </c>
      <c r="C38" s="163"/>
      <c r="D38" s="163"/>
      <c r="E38" s="164">
        <v>-7.2164999999999999</v>
      </c>
      <c r="F38" s="164">
        <v>9.1926000000000005</v>
      </c>
      <c r="G38" s="164">
        <v>12.9612</v>
      </c>
      <c r="H38" s="163"/>
      <c r="I38" s="164">
        <v>13.075200000000001</v>
      </c>
      <c r="J38" s="163"/>
      <c r="K38" s="164">
        <v>22.709900000000001</v>
      </c>
      <c r="L38" s="164">
        <v>9.7217000000000002</v>
      </c>
      <c r="M38" s="163"/>
      <c r="N38" s="164">
        <v>-22.2</v>
      </c>
      <c r="O38" s="164">
        <v>-41.8</v>
      </c>
      <c r="P38" s="164">
        <v>17.600000000000001</v>
      </c>
      <c r="Q38" s="164">
        <v>9.1080000000000005</v>
      </c>
      <c r="R38" s="164">
        <v>-28.6</v>
      </c>
      <c r="S38" s="164">
        <v>2.2174</v>
      </c>
      <c r="T38" s="164">
        <v>2.3883000000000001</v>
      </c>
      <c r="U38" s="164">
        <v>7.3555999999999999</v>
      </c>
      <c r="V38" s="164">
        <v>7.2331000000000003</v>
      </c>
      <c r="W38" s="164">
        <v>12.7943</v>
      </c>
      <c r="X38" s="164">
        <v>3.6004</v>
      </c>
      <c r="Y38" s="164">
        <v>-0.1338</v>
      </c>
      <c r="Z38" s="164">
        <v>2.6139000000000001</v>
      </c>
      <c r="AA38" s="163"/>
      <c r="AB38" s="164">
        <v>-0.4824</v>
      </c>
      <c r="AC38" s="164">
        <v>-0.88700000000000001</v>
      </c>
      <c r="AD38" s="164">
        <v>-0.879</v>
      </c>
      <c r="AE38" s="164">
        <v>4.0110000000000001</v>
      </c>
      <c r="AF38" s="164">
        <v>0</v>
      </c>
      <c r="AG38" s="164">
        <v>11</v>
      </c>
      <c r="AH38" s="164">
        <v>-0.1</v>
      </c>
      <c r="AI38" s="164">
        <v>0.24099999999999999</v>
      </c>
      <c r="AJ38" s="163"/>
      <c r="AK38" s="164">
        <v>-18.100000000000001</v>
      </c>
      <c r="AL38" s="163"/>
      <c r="AM38" s="164">
        <v>-8.33</v>
      </c>
      <c r="AN38" s="164">
        <v>-8.34</v>
      </c>
      <c r="AO38" s="164">
        <v>8.7548999999999992</v>
      </c>
      <c r="AP38" s="164">
        <v>2.7877999999999998</v>
      </c>
      <c r="AQ38" s="164">
        <v>27.4329</v>
      </c>
      <c r="AR38" s="164">
        <v>29.1388</v>
      </c>
      <c r="AS38" s="164">
        <v>-13.9779</v>
      </c>
      <c r="AT38" s="164">
        <v>-8.9753000000000007</v>
      </c>
      <c r="AU38" s="164">
        <v>-8.6877999999999993</v>
      </c>
      <c r="AV38" s="164">
        <v>1.3418000000000001</v>
      </c>
      <c r="AW38" s="164">
        <v>1.2122999999999999</v>
      </c>
      <c r="AX38" s="164">
        <v>-20.227799999999998</v>
      </c>
      <c r="AY38" s="164">
        <v>-17.146799999999999</v>
      </c>
      <c r="AZ38" s="164">
        <v>27.671600000000002</v>
      </c>
      <c r="BA38" s="164">
        <v>28.212800000000001</v>
      </c>
      <c r="BB38" s="164">
        <v>70.038200000000003</v>
      </c>
      <c r="BC38" s="164">
        <v>14.899100000000001</v>
      </c>
      <c r="BD38" s="164">
        <v>-5.9</v>
      </c>
      <c r="BE38" s="164">
        <v>-5.9</v>
      </c>
      <c r="BF38" s="164">
        <v>-25.081499999999998</v>
      </c>
      <c r="BG38" s="164">
        <v>-24.8461</v>
      </c>
      <c r="BH38" s="164">
        <v>-2.3993000000000002</v>
      </c>
      <c r="BI38" s="163"/>
      <c r="BJ38" s="164">
        <v>8.6049000000000007</v>
      </c>
      <c r="BK38" s="164">
        <v>5.8026</v>
      </c>
      <c r="BL38" s="164">
        <v>4.2821999999999996</v>
      </c>
      <c r="BM38" s="164">
        <v>2.9845999999999999</v>
      </c>
      <c r="BN38" s="164">
        <v>-122.25709999999999</v>
      </c>
      <c r="BO38" s="164">
        <v>103.0305</v>
      </c>
      <c r="BP38" s="164">
        <v>103.4577</v>
      </c>
      <c r="BQ38" s="164">
        <v>-26.194400000000002</v>
      </c>
      <c r="BR38" s="164">
        <v>-62.372799999999998</v>
      </c>
      <c r="BS38" s="163"/>
      <c r="BT38" s="163"/>
      <c r="BU38" s="163"/>
      <c r="BV38" s="163"/>
      <c r="BW38" s="164">
        <v>11.73</v>
      </c>
      <c r="BX38" s="164">
        <v>10.48</v>
      </c>
      <c r="BY38" s="164">
        <v>-2.57</v>
      </c>
      <c r="BZ38" s="164">
        <v>11.03</v>
      </c>
      <c r="CA38" s="164">
        <v>-28.126799999999999</v>
      </c>
      <c r="CB38" s="164">
        <v>-28.528700000000001</v>
      </c>
      <c r="CC38" s="164">
        <v>37.052</v>
      </c>
      <c r="CD38" s="164">
        <v>36.061999999999998</v>
      </c>
      <c r="CE38" s="164">
        <v>-8.52</v>
      </c>
      <c r="CF38" s="164">
        <v>-13.9564</v>
      </c>
      <c r="CG38" s="164">
        <v>-13.628299999999999</v>
      </c>
      <c r="CH38" s="164">
        <v>8.8978999999999999</v>
      </c>
      <c r="CI38" s="163"/>
      <c r="CJ38" s="163"/>
      <c r="CK38" s="163"/>
      <c r="CL38" s="163"/>
      <c r="CM38" s="164">
        <v>-21.1</v>
      </c>
      <c r="CN38" s="164">
        <v>-3.96</v>
      </c>
      <c r="CO38" s="164">
        <v>27.999500000000001</v>
      </c>
      <c r="CP38" s="164">
        <v>27.797599999999999</v>
      </c>
      <c r="CQ38" s="164">
        <v>26.0214</v>
      </c>
      <c r="CR38" s="164">
        <v>70.214100000000002</v>
      </c>
      <c r="CS38" s="164">
        <v>70.538300000000007</v>
      </c>
      <c r="CT38" s="164">
        <v>-25.279900000000001</v>
      </c>
      <c r="CU38" s="164">
        <v>-62.071800000000003</v>
      </c>
      <c r="CV38" s="164">
        <v>-21.834299999999999</v>
      </c>
      <c r="CW38" s="164">
        <v>4.343</v>
      </c>
      <c r="CX38" s="164">
        <v>39.29</v>
      </c>
      <c r="CY38" s="164">
        <v>16.149999999999999</v>
      </c>
      <c r="CZ38" s="164">
        <v>25.004899999999999</v>
      </c>
      <c r="DA38" s="164">
        <v>24.417100000000001</v>
      </c>
      <c r="DB38" s="164">
        <v>-9.84</v>
      </c>
      <c r="DC38" s="164">
        <v>-10.36</v>
      </c>
      <c r="DD38" s="163"/>
      <c r="DE38" s="163"/>
      <c r="DF38" s="164">
        <v>7.2847999999999997</v>
      </c>
      <c r="DG38" s="164">
        <v>-13.9025</v>
      </c>
      <c r="DH38" s="164">
        <v>-5.1538000000000004</v>
      </c>
      <c r="DI38" s="163"/>
      <c r="DJ38" s="163"/>
      <c r="DK38" s="164">
        <v>-2.1204000000000001</v>
      </c>
      <c r="DL38" s="164">
        <v>7.8601999999999999</v>
      </c>
      <c r="DM38" s="164">
        <v>14.6724</v>
      </c>
      <c r="DN38" s="164">
        <v>18.003799999999998</v>
      </c>
      <c r="DO38" s="164">
        <v>8.4</v>
      </c>
      <c r="DP38" s="164">
        <v>-3.86</v>
      </c>
      <c r="DQ38" s="164">
        <v>15.2675</v>
      </c>
      <c r="DR38" s="164">
        <v>-8.3279999999999994</v>
      </c>
      <c r="DS38" s="164">
        <v>-6.62</v>
      </c>
      <c r="DT38" s="164">
        <v>-6.74</v>
      </c>
      <c r="DU38" s="164">
        <v>23.81</v>
      </c>
      <c r="DV38" s="164">
        <v>11.46</v>
      </c>
      <c r="DW38" s="164">
        <v>-8.3272999999999993</v>
      </c>
      <c r="DX38" s="164">
        <v>-4.8909000000000002</v>
      </c>
      <c r="DY38" s="164">
        <v>-44.701599999999999</v>
      </c>
      <c r="DZ38" s="164">
        <v>-43.690899999999999</v>
      </c>
      <c r="EA38" s="164">
        <v>43.451300000000003</v>
      </c>
      <c r="EB38" s="164">
        <v>7.9207999999999998</v>
      </c>
      <c r="EC38" s="164">
        <v>-2.5491999999999999</v>
      </c>
      <c r="ED38" s="164">
        <v>-2.2486000000000002</v>
      </c>
      <c r="EE38" s="164">
        <v>-16.478999999999999</v>
      </c>
      <c r="EF38" s="164">
        <v>-22.132200000000001</v>
      </c>
      <c r="EG38" s="164">
        <v>-14.18</v>
      </c>
      <c r="EH38" s="164">
        <v>-41.749299999999998</v>
      </c>
      <c r="EI38" s="164">
        <v>-68.826800000000006</v>
      </c>
      <c r="EJ38" s="163"/>
      <c r="EK38" s="164">
        <v>-14.762499999999999</v>
      </c>
      <c r="EL38" s="164">
        <v>-13.4483</v>
      </c>
      <c r="EM38" s="164">
        <v>21.6631</v>
      </c>
      <c r="EN38" s="164">
        <v>-4.0964999999999998</v>
      </c>
      <c r="EO38" s="164">
        <v>-4.5156999999999998</v>
      </c>
      <c r="EP38" s="164">
        <v>-3.5880000000000001</v>
      </c>
      <c r="EQ38" s="164">
        <v>-27.996200000000002</v>
      </c>
      <c r="ER38" s="164">
        <v>-27.830100000000002</v>
      </c>
      <c r="ES38" s="164">
        <v>7.8266</v>
      </c>
      <c r="ET38" s="163"/>
      <c r="EU38" s="164">
        <v>-10.6</v>
      </c>
      <c r="EV38" s="164">
        <v>0</v>
      </c>
      <c r="EW38" s="164">
        <v>7.6196999999999999</v>
      </c>
      <c r="EX38" s="164">
        <v>-17.425000000000001</v>
      </c>
      <c r="EY38" s="164">
        <v>-11.1549</v>
      </c>
      <c r="EZ38" s="164">
        <v>-11.3094</v>
      </c>
      <c r="FA38" s="164">
        <v>7.9596</v>
      </c>
      <c r="FB38" s="164">
        <v>5.6117999999999997</v>
      </c>
      <c r="FC38" s="164">
        <v>-23.587599999999998</v>
      </c>
      <c r="FD38" s="164">
        <v>4.9257</v>
      </c>
      <c r="FE38" s="163"/>
      <c r="FF38" s="164">
        <v>4.7031999999999998</v>
      </c>
      <c r="FG38" s="164">
        <v>0</v>
      </c>
      <c r="FH38" s="164">
        <v>0</v>
      </c>
      <c r="FI38" s="163"/>
      <c r="FJ38" s="164">
        <v>14.5687</v>
      </c>
      <c r="FK38" s="164">
        <v>15.2385</v>
      </c>
      <c r="FL38" s="164">
        <v>-26.792999999999999</v>
      </c>
      <c r="FM38" s="164">
        <v>25.428899999999999</v>
      </c>
      <c r="FN38" s="164">
        <v>25.6937</v>
      </c>
      <c r="FO38" s="164">
        <v>-12.4505</v>
      </c>
      <c r="FP38" s="163"/>
      <c r="FQ38" s="164">
        <v>24.816099999999999</v>
      </c>
      <c r="FR38" s="164">
        <v>-18.78</v>
      </c>
      <c r="FS38" s="164">
        <v>-0.6038</v>
      </c>
      <c r="FT38" s="164">
        <v>0.19159999999999999</v>
      </c>
      <c r="FU38" s="164">
        <v>0.38</v>
      </c>
      <c r="FV38" s="164">
        <v>1.31</v>
      </c>
      <c r="FW38" s="164">
        <v>-23.643599999999999</v>
      </c>
      <c r="FX38" s="163"/>
      <c r="FY38" s="164">
        <v>2</v>
      </c>
      <c r="FZ38" s="164">
        <v>0.42</v>
      </c>
      <c r="GA38" s="163"/>
      <c r="GB38" s="164">
        <v>18.38</v>
      </c>
      <c r="GC38" s="164">
        <v>-13.2928</v>
      </c>
      <c r="GD38" s="164">
        <v>-4.5586000000000002</v>
      </c>
      <c r="GE38" s="164">
        <v>-1.55</v>
      </c>
      <c r="GF38" s="164">
        <v>22.831099999999999</v>
      </c>
      <c r="GG38" s="163"/>
      <c r="GH38" s="164">
        <v>28.6815</v>
      </c>
      <c r="GI38" s="164">
        <v>-10.795500000000001</v>
      </c>
      <c r="GJ38" s="164">
        <v>-11.4015</v>
      </c>
      <c r="GK38" s="164">
        <v>3.0722</v>
      </c>
      <c r="GL38" s="163"/>
      <c r="GM38" s="163"/>
      <c r="GN38" s="163"/>
      <c r="GO38" s="164">
        <v>-38.095300000000002</v>
      </c>
      <c r="GP38" s="164">
        <v>2.3912</v>
      </c>
      <c r="GQ38" s="164">
        <v>-21.6797</v>
      </c>
      <c r="GR38" s="164">
        <v>0.90990000000000004</v>
      </c>
      <c r="GS38" s="164">
        <v>0.58650000000000002</v>
      </c>
      <c r="GT38" s="164">
        <v>153.52330000000001</v>
      </c>
      <c r="GU38" s="164">
        <v>-0.34889999999999999</v>
      </c>
      <c r="GV38" s="164">
        <v>-5.5274000000000001</v>
      </c>
      <c r="GW38" s="164">
        <v>-13.34</v>
      </c>
      <c r="GX38" s="163"/>
      <c r="GY38" s="164">
        <v>7.4645000000000001</v>
      </c>
      <c r="GZ38" s="164">
        <v>7.5475000000000003</v>
      </c>
      <c r="HA38" s="163"/>
      <c r="HB38" s="164">
        <v>-16.105</v>
      </c>
      <c r="HC38" s="164">
        <v>-14.532500000000001</v>
      </c>
      <c r="HD38" s="164">
        <v>-0.84</v>
      </c>
      <c r="HE38" s="163"/>
      <c r="HF38" s="164">
        <v>-37.278700000000001</v>
      </c>
      <c r="HG38" s="164">
        <v>47.088200000000001</v>
      </c>
      <c r="HH38" s="164">
        <v>103.4614</v>
      </c>
      <c r="HI38" s="164">
        <v>-42.579700000000003</v>
      </c>
      <c r="HJ38" s="164">
        <v>8.7323000000000004</v>
      </c>
      <c r="HK38" s="164">
        <v>-8.2824000000000009</v>
      </c>
      <c r="HL38" s="164">
        <v>-7.5643000000000002</v>
      </c>
      <c r="HM38" s="164">
        <v>-11.981400000000001</v>
      </c>
      <c r="HN38" s="164">
        <v>-13.357900000000001</v>
      </c>
      <c r="HO38" s="163"/>
      <c r="HP38" s="163"/>
      <c r="HQ38" s="164">
        <v>-8.2934000000000001</v>
      </c>
      <c r="HR38" s="164">
        <v>-7.7826000000000004</v>
      </c>
      <c r="HS38" s="164">
        <v>-29.385400000000001</v>
      </c>
      <c r="HT38" s="164">
        <v>-29.119599999999998</v>
      </c>
      <c r="HU38" s="164">
        <v>30.13</v>
      </c>
      <c r="HV38" s="164">
        <v>30.45</v>
      </c>
      <c r="HW38" s="164">
        <v>-33.1</v>
      </c>
      <c r="HX38" s="164">
        <v>-33.1</v>
      </c>
      <c r="HY38" s="164">
        <v>0.19500000000000001</v>
      </c>
      <c r="HZ38" s="164">
        <v>10.56</v>
      </c>
      <c r="IA38" s="164">
        <v>77.601399999999998</v>
      </c>
      <c r="IB38" s="164">
        <v>33.694299999999998</v>
      </c>
      <c r="IC38" s="163"/>
      <c r="ID38" s="164">
        <v>-11.8</v>
      </c>
      <c r="IE38" s="164">
        <v>-41.4</v>
      </c>
      <c r="IF38" s="164">
        <v>-8.4</v>
      </c>
      <c r="IG38" s="164">
        <v>-8.9</v>
      </c>
      <c r="IH38" s="164">
        <v>-17.729700000000001</v>
      </c>
      <c r="II38" s="164">
        <v>-17.774699999999999</v>
      </c>
      <c r="IJ38" s="164">
        <v>-195.86689999999999</v>
      </c>
      <c r="IK38" s="164">
        <v>12.618399999999999</v>
      </c>
      <c r="IL38" s="164">
        <v>-223.8853</v>
      </c>
      <c r="IM38" s="164">
        <v>-15.226800000000001</v>
      </c>
      <c r="IN38" s="163"/>
      <c r="IO38" s="164">
        <v>54.072299999999998</v>
      </c>
      <c r="IP38" s="164">
        <v>115.1386</v>
      </c>
      <c r="IQ38" s="164">
        <v>138.71029999999999</v>
      </c>
      <c r="IR38" s="164">
        <v>111.68470000000001</v>
      </c>
      <c r="IS38" s="164">
        <v>-22.797999999999998</v>
      </c>
      <c r="IT38" s="164">
        <v>16.1906</v>
      </c>
      <c r="IU38" s="164">
        <v>14.120699999999999</v>
      </c>
      <c r="IV38" s="164">
        <v>-28.4481</v>
      </c>
      <c r="IW38" s="164">
        <v>91.756399999999999</v>
      </c>
      <c r="IX38" s="164">
        <v>-229.7199</v>
      </c>
      <c r="IY38" s="164">
        <v>3.9901</v>
      </c>
      <c r="IZ38" s="164">
        <v>-5.5004</v>
      </c>
      <c r="JA38" s="164">
        <v>-1.1951000000000001</v>
      </c>
      <c r="JB38" s="164">
        <v>5.7960000000000003</v>
      </c>
      <c r="JC38" s="164">
        <v>-6.16</v>
      </c>
      <c r="JD38" s="164">
        <v>-0.90900000000000003</v>
      </c>
      <c r="JE38" s="164">
        <v>-0.92300000000000004</v>
      </c>
      <c r="JF38" s="164">
        <v>1.36</v>
      </c>
      <c r="JG38" s="164">
        <v>-0.72</v>
      </c>
      <c r="JH38" s="164">
        <v>-0.83360000000000001</v>
      </c>
      <c r="JI38" s="164">
        <v>-5.0949999999999998</v>
      </c>
      <c r="JJ38" s="164">
        <v>-1.5792999999999999</v>
      </c>
      <c r="JK38" s="164">
        <v>-0.32200000000000001</v>
      </c>
      <c r="JL38" s="164">
        <v>0.2</v>
      </c>
      <c r="JM38" s="164">
        <v>2.0179999999999998</v>
      </c>
      <c r="JN38" s="164">
        <v>0.70799999999999996</v>
      </c>
      <c r="JO38" s="164">
        <v>2.9443000000000001</v>
      </c>
      <c r="JP38" s="163"/>
      <c r="JQ38" s="164">
        <v>3.5373000000000001</v>
      </c>
      <c r="JR38" s="164">
        <v>3.5238</v>
      </c>
      <c r="JS38" s="164">
        <v>3.3220000000000001</v>
      </c>
      <c r="JT38" s="163"/>
      <c r="JU38" s="164">
        <v>26.6</v>
      </c>
      <c r="JV38" s="163"/>
      <c r="JW38" s="164">
        <v>1.54</v>
      </c>
      <c r="JX38" s="163"/>
      <c r="JY38" s="164">
        <v>-3.7103000000000002</v>
      </c>
      <c r="JZ38" s="164">
        <v>-11.8406</v>
      </c>
      <c r="KA38" s="164">
        <v>-19.964400000000001</v>
      </c>
      <c r="KB38" s="164">
        <v>-2.2242999999999999</v>
      </c>
      <c r="KC38" s="164">
        <v>7.3166000000000002</v>
      </c>
      <c r="KD38" s="164">
        <v>-15.015599999999999</v>
      </c>
      <c r="KE38" s="164">
        <v>8.1344999999999992</v>
      </c>
      <c r="KF38" s="164">
        <v>-17.7</v>
      </c>
      <c r="KG38" s="164">
        <v>0.4</v>
      </c>
      <c r="KH38" s="164">
        <v>-0.27689999999999998</v>
      </c>
      <c r="KI38" s="164">
        <v>-60.784799999999997</v>
      </c>
    </row>
    <row r="39" spans="1:295" ht="18" customHeight="1" x14ac:dyDescent="0.3">
      <c r="A39" s="159" t="s">
        <v>90</v>
      </c>
      <c r="B39" s="159" t="s">
        <v>890</v>
      </c>
      <c r="C39" s="163"/>
      <c r="D39" s="163"/>
      <c r="E39" s="164">
        <v>-7.1940999999999997</v>
      </c>
      <c r="F39" s="164">
        <v>9.4963999999999995</v>
      </c>
      <c r="G39" s="164">
        <v>13.3043</v>
      </c>
      <c r="H39" s="163"/>
      <c r="I39" s="164">
        <v>12.838699999999999</v>
      </c>
      <c r="J39" s="163"/>
      <c r="K39" s="164">
        <v>23.341200000000001</v>
      </c>
      <c r="L39" s="164">
        <v>10.2157</v>
      </c>
      <c r="M39" s="163"/>
      <c r="N39" s="164">
        <v>-22.2</v>
      </c>
      <c r="O39" s="164">
        <v>-37.4</v>
      </c>
      <c r="P39" s="164">
        <v>13.2</v>
      </c>
      <c r="Q39" s="164">
        <v>4.1399999999999997</v>
      </c>
      <c r="R39" s="164">
        <v>-26.4</v>
      </c>
      <c r="S39" s="164">
        <v>1.2754000000000001</v>
      </c>
      <c r="T39" s="164">
        <v>2.0209999999999999</v>
      </c>
      <c r="U39" s="164">
        <v>7.8048999999999999</v>
      </c>
      <c r="V39" s="164">
        <v>7.7072000000000003</v>
      </c>
      <c r="W39" s="164">
        <v>13.1844</v>
      </c>
      <c r="X39" s="164">
        <v>3.9068999999999998</v>
      </c>
      <c r="Y39" s="164">
        <v>-0.17</v>
      </c>
      <c r="Z39" s="164">
        <v>2.4590000000000001</v>
      </c>
      <c r="AA39" s="163"/>
      <c r="AB39" s="164">
        <v>-0.627</v>
      </c>
      <c r="AC39" s="164">
        <v>-0.83</v>
      </c>
      <c r="AD39" s="164">
        <v>-0.78800000000000003</v>
      </c>
      <c r="AE39" s="164">
        <v>3.9780000000000002</v>
      </c>
      <c r="AF39" s="164">
        <v>2.2200000000000002</v>
      </c>
      <c r="AG39" s="164">
        <v>6.6</v>
      </c>
      <c r="AH39" s="164">
        <v>-0.16900000000000001</v>
      </c>
      <c r="AI39" s="164">
        <v>0.24099999999999999</v>
      </c>
      <c r="AJ39" s="163"/>
      <c r="AK39" s="164">
        <v>-17.600000000000001</v>
      </c>
      <c r="AL39" s="163"/>
      <c r="AM39" s="164">
        <v>-8.6199999999999992</v>
      </c>
      <c r="AN39" s="164">
        <v>-8.7200000000000006</v>
      </c>
      <c r="AO39" s="164">
        <v>8.0862999999999996</v>
      </c>
      <c r="AP39" s="164">
        <v>3.0445000000000002</v>
      </c>
      <c r="AQ39" s="164">
        <v>27.622900000000001</v>
      </c>
      <c r="AR39" s="164">
        <v>28.690100000000001</v>
      </c>
      <c r="AS39" s="164">
        <v>-13.6005</v>
      </c>
      <c r="AT39" s="164">
        <v>-9.9130000000000003</v>
      </c>
      <c r="AU39" s="164">
        <v>-9.3931000000000004</v>
      </c>
      <c r="AV39" s="164">
        <v>14.338699999999999</v>
      </c>
      <c r="AW39" s="164">
        <v>17.239999999999998</v>
      </c>
      <c r="AX39" s="164">
        <v>-21.9693</v>
      </c>
      <c r="AY39" s="164">
        <v>-18.218399999999999</v>
      </c>
      <c r="AZ39" s="164">
        <v>42.9664</v>
      </c>
      <c r="BA39" s="164">
        <v>37.761200000000002</v>
      </c>
      <c r="BB39" s="164">
        <v>65.012100000000004</v>
      </c>
      <c r="BC39" s="164">
        <v>14.951499999999999</v>
      </c>
      <c r="BD39" s="164">
        <v>-5.5</v>
      </c>
      <c r="BE39" s="164">
        <v>-5.7</v>
      </c>
      <c r="BF39" s="164">
        <v>-23.6463</v>
      </c>
      <c r="BG39" s="164">
        <v>-23.842700000000001</v>
      </c>
      <c r="BH39" s="164">
        <v>-2.3212999999999999</v>
      </c>
      <c r="BI39" s="163"/>
      <c r="BJ39" s="164">
        <v>7.1375000000000002</v>
      </c>
      <c r="BK39" s="164">
        <v>5.8079999999999998</v>
      </c>
      <c r="BL39" s="164">
        <v>4.17</v>
      </c>
      <c r="BM39" s="164">
        <v>2.8519999999999999</v>
      </c>
      <c r="BN39" s="164">
        <v>-116.18389999999999</v>
      </c>
      <c r="BO39" s="164">
        <v>104.2817</v>
      </c>
      <c r="BP39" s="164">
        <v>103.36620000000001</v>
      </c>
      <c r="BQ39" s="164">
        <v>-29.740200000000002</v>
      </c>
      <c r="BR39" s="164">
        <v>-55.817</v>
      </c>
      <c r="BS39" s="163"/>
      <c r="BT39" s="163"/>
      <c r="BU39" s="163"/>
      <c r="BV39" s="164">
        <v>33.740900000000003</v>
      </c>
      <c r="BW39" s="164">
        <v>11.92</v>
      </c>
      <c r="BX39" s="164">
        <v>10.58</v>
      </c>
      <c r="BY39" s="164">
        <v>-2.31</v>
      </c>
      <c r="BZ39" s="164">
        <v>11.42</v>
      </c>
      <c r="CA39" s="164">
        <v>-27.1891</v>
      </c>
      <c r="CB39" s="164">
        <v>-27.591000000000001</v>
      </c>
      <c r="CC39" s="164">
        <v>36.039400000000001</v>
      </c>
      <c r="CD39" s="164">
        <v>34.9589</v>
      </c>
      <c r="CE39" s="164">
        <v>-8.3325999999999993</v>
      </c>
      <c r="CF39" s="164">
        <v>-15.307</v>
      </c>
      <c r="CG39" s="164">
        <v>-14.935</v>
      </c>
      <c r="CH39" s="164">
        <v>6.9103000000000003</v>
      </c>
      <c r="CI39" s="164">
        <v>0</v>
      </c>
      <c r="CJ39" s="163"/>
      <c r="CK39" s="163"/>
      <c r="CL39" s="163"/>
      <c r="CM39" s="164">
        <v>-22.7</v>
      </c>
      <c r="CN39" s="164">
        <v>-3.91</v>
      </c>
      <c r="CO39" s="164">
        <v>27.3413</v>
      </c>
      <c r="CP39" s="164">
        <v>26.8461</v>
      </c>
      <c r="CQ39" s="164">
        <v>25.512899999999998</v>
      </c>
      <c r="CR39" s="164">
        <v>70.2149</v>
      </c>
      <c r="CS39" s="164">
        <v>69.0124</v>
      </c>
      <c r="CT39" s="164">
        <v>-24.992699999999999</v>
      </c>
      <c r="CU39" s="164">
        <v>-62.839199999999998</v>
      </c>
      <c r="CV39" s="164">
        <v>-20.111699999999999</v>
      </c>
      <c r="CW39" s="164">
        <v>3.9596</v>
      </c>
      <c r="CX39" s="164">
        <v>39.770000000000003</v>
      </c>
      <c r="CY39" s="164">
        <v>16.55</v>
      </c>
      <c r="CZ39" s="164">
        <v>24.848600000000001</v>
      </c>
      <c r="DA39" s="164">
        <v>24.417100000000001</v>
      </c>
      <c r="DB39" s="164">
        <v>-10</v>
      </c>
      <c r="DC39" s="164">
        <v>-10.36</v>
      </c>
      <c r="DD39" s="163"/>
      <c r="DE39" s="163"/>
      <c r="DF39" s="164">
        <v>8.4392999999999994</v>
      </c>
      <c r="DG39" s="164">
        <v>-13.8529</v>
      </c>
      <c r="DH39" s="164">
        <v>-5.2946</v>
      </c>
      <c r="DI39" s="163"/>
      <c r="DJ39" s="163"/>
      <c r="DK39" s="164">
        <v>-2.2400000000000002</v>
      </c>
      <c r="DL39" s="164">
        <v>7.4862000000000002</v>
      </c>
      <c r="DM39" s="164">
        <v>13.726100000000001</v>
      </c>
      <c r="DN39" s="164">
        <v>17.818300000000001</v>
      </c>
      <c r="DO39" s="164">
        <v>8.1999999999999993</v>
      </c>
      <c r="DP39" s="164">
        <v>-3.52</v>
      </c>
      <c r="DQ39" s="164">
        <v>14.647500000000001</v>
      </c>
      <c r="DR39" s="164">
        <v>-8.5655000000000001</v>
      </c>
      <c r="DS39" s="164">
        <v>-5.87</v>
      </c>
      <c r="DT39" s="164">
        <v>-6.03</v>
      </c>
      <c r="DU39" s="164">
        <v>21.74</v>
      </c>
      <c r="DV39" s="164">
        <v>11.59</v>
      </c>
      <c r="DW39" s="164">
        <v>-7.4</v>
      </c>
      <c r="DX39" s="164">
        <v>-4.1090999999999998</v>
      </c>
      <c r="DY39" s="164">
        <v>-44.2485</v>
      </c>
      <c r="DZ39" s="164">
        <v>-42.845500000000001</v>
      </c>
      <c r="EA39" s="164">
        <v>43.1511</v>
      </c>
      <c r="EB39" s="164">
        <v>7.6199000000000003</v>
      </c>
      <c r="EC39" s="164">
        <v>-2.9887999999999999</v>
      </c>
      <c r="ED39" s="164">
        <v>-2.8275999999999999</v>
      </c>
      <c r="EE39" s="164">
        <v>-17.1648</v>
      </c>
      <c r="EF39" s="164">
        <v>-23.944400000000002</v>
      </c>
      <c r="EG39" s="164">
        <v>-14.331</v>
      </c>
      <c r="EH39" s="164">
        <v>-39.869399999999999</v>
      </c>
      <c r="EI39" s="164">
        <v>-70.229299999999995</v>
      </c>
      <c r="EJ39" s="163"/>
      <c r="EK39" s="164">
        <v>-14.1266</v>
      </c>
      <c r="EL39" s="164">
        <v>-12.659800000000001</v>
      </c>
      <c r="EM39" s="164">
        <v>21.839300000000001</v>
      </c>
      <c r="EN39" s="164">
        <v>-4.3272000000000004</v>
      </c>
      <c r="EO39" s="164">
        <v>-4.6318000000000001</v>
      </c>
      <c r="EP39" s="164">
        <v>-4.0999999999999996</v>
      </c>
      <c r="EQ39" s="164">
        <v>-27.131599999999999</v>
      </c>
      <c r="ER39" s="164">
        <v>-26.872699999999998</v>
      </c>
      <c r="ES39" s="164">
        <v>8.8137000000000008</v>
      </c>
      <c r="ET39" s="163"/>
      <c r="EU39" s="164">
        <v>-10.69</v>
      </c>
      <c r="EV39" s="164">
        <v>0.1</v>
      </c>
      <c r="EW39" s="164">
        <v>7.5461999999999998</v>
      </c>
      <c r="EX39" s="164">
        <v>-17.185600000000001</v>
      </c>
      <c r="EY39" s="164">
        <v>-10.0708</v>
      </c>
      <c r="EZ39" s="164">
        <v>-10.304</v>
      </c>
      <c r="FA39" s="164">
        <v>9.0236999999999998</v>
      </c>
      <c r="FB39" s="164">
        <v>7.1387</v>
      </c>
      <c r="FC39" s="164">
        <v>-23.6187</v>
      </c>
      <c r="FD39" s="164">
        <v>4.1300999999999997</v>
      </c>
      <c r="FE39" s="163"/>
      <c r="FF39" s="164">
        <v>3.8027000000000002</v>
      </c>
      <c r="FG39" s="164">
        <v>0</v>
      </c>
      <c r="FH39" s="164">
        <v>0</v>
      </c>
      <c r="FI39" s="164">
        <v>0</v>
      </c>
      <c r="FJ39" s="164">
        <v>14.903600000000001</v>
      </c>
      <c r="FK39" s="164">
        <v>15.071099999999999</v>
      </c>
      <c r="FL39" s="164">
        <v>-22.4391</v>
      </c>
      <c r="FM39" s="164">
        <v>25.4194</v>
      </c>
      <c r="FN39" s="164">
        <v>25.155999999999999</v>
      </c>
      <c r="FO39" s="164">
        <v>-10.962400000000001</v>
      </c>
      <c r="FP39" s="163"/>
      <c r="FQ39" s="164">
        <v>20.396999999999998</v>
      </c>
      <c r="FR39" s="164">
        <v>-19.329999999999998</v>
      </c>
      <c r="FS39" s="164">
        <v>-1.9094</v>
      </c>
      <c r="FT39" s="164">
        <v>0.14760000000000001</v>
      </c>
      <c r="FU39" s="164">
        <v>1.28</v>
      </c>
      <c r="FV39" s="164">
        <v>1.62</v>
      </c>
      <c r="FW39" s="164">
        <v>-20.289100000000001</v>
      </c>
      <c r="FX39" s="164">
        <v>2.5482</v>
      </c>
      <c r="FY39" s="164">
        <v>2.028</v>
      </c>
      <c r="FZ39" s="164">
        <v>0.69899999999999995</v>
      </c>
      <c r="GA39" s="164">
        <v>3.0097</v>
      </c>
      <c r="GB39" s="164">
        <v>19.489999999999998</v>
      </c>
      <c r="GC39" s="164">
        <v>-14.1187</v>
      </c>
      <c r="GD39" s="164">
        <v>-6.0869999999999997</v>
      </c>
      <c r="GE39" s="164">
        <v>-1.65</v>
      </c>
      <c r="GF39" s="164">
        <v>22.8691</v>
      </c>
      <c r="GG39" s="163"/>
      <c r="GH39" s="164">
        <v>28.3797</v>
      </c>
      <c r="GI39" s="164">
        <v>-11.122199999999999</v>
      </c>
      <c r="GJ39" s="164">
        <v>-11.782500000000001</v>
      </c>
      <c r="GK39" s="164">
        <v>3.1398999999999999</v>
      </c>
      <c r="GL39" s="163"/>
      <c r="GM39" s="163"/>
      <c r="GN39" s="163"/>
      <c r="GO39" s="164">
        <v>-38.356099999999998</v>
      </c>
      <c r="GP39" s="164">
        <v>2.2783000000000002</v>
      </c>
      <c r="GQ39" s="164">
        <v>-21.679300000000001</v>
      </c>
      <c r="GR39" s="164">
        <v>1.3099000000000001</v>
      </c>
      <c r="GS39" s="164">
        <v>0.316</v>
      </c>
      <c r="GT39" s="164">
        <v>149.87540000000001</v>
      </c>
      <c r="GU39" s="164">
        <v>-0.1255</v>
      </c>
      <c r="GV39" s="164">
        <v>-4.7965999999999998</v>
      </c>
      <c r="GW39" s="164">
        <v>-13.933999999999999</v>
      </c>
      <c r="GX39" s="163"/>
      <c r="GY39" s="164">
        <v>7.8243</v>
      </c>
      <c r="GZ39" s="164">
        <v>7.8876999999999997</v>
      </c>
      <c r="HA39" s="163"/>
      <c r="HB39" s="164">
        <v>-16.546099999999999</v>
      </c>
      <c r="HC39" s="164">
        <v>-13.8995</v>
      </c>
      <c r="HD39" s="164">
        <v>-0.84</v>
      </c>
      <c r="HE39" s="163"/>
      <c r="HF39" s="164">
        <v>-34.078200000000002</v>
      </c>
      <c r="HG39" s="164">
        <v>45.164000000000001</v>
      </c>
      <c r="HH39" s="164">
        <v>102.6463</v>
      </c>
      <c r="HI39" s="164">
        <v>-41.369599999999998</v>
      </c>
      <c r="HJ39" s="164">
        <v>10.384</v>
      </c>
      <c r="HK39" s="164">
        <v>-7.7217000000000002</v>
      </c>
      <c r="HL39" s="164">
        <v>-7.8952999999999998</v>
      </c>
      <c r="HM39" s="164">
        <v>0</v>
      </c>
      <c r="HN39" s="164">
        <v>0</v>
      </c>
      <c r="HO39" s="163"/>
      <c r="HP39" s="163"/>
      <c r="HQ39" s="164">
        <v>-8.7604000000000006</v>
      </c>
      <c r="HR39" s="164">
        <v>-8.9086999999999996</v>
      </c>
      <c r="HS39" s="164">
        <v>-26.936299999999999</v>
      </c>
      <c r="HT39" s="164">
        <v>-27.0366</v>
      </c>
      <c r="HU39" s="164">
        <v>29.11</v>
      </c>
      <c r="HV39" s="164">
        <v>28.48</v>
      </c>
      <c r="HW39" s="164">
        <v>-32.5</v>
      </c>
      <c r="HX39" s="164">
        <v>-32.700000000000003</v>
      </c>
      <c r="HY39" s="164">
        <v>0.4587</v>
      </c>
      <c r="HZ39" s="164">
        <v>7.68</v>
      </c>
      <c r="IA39" s="164">
        <v>79.853999999999999</v>
      </c>
      <c r="IB39" s="164">
        <v>29.854900000000001</v>
      </c>
      <c r="IC39" s="163"/>
      <c r="ID39" s="164">
        <v>-11.8</v>
      </c>
      <c r="IE39" s="164">
        <v>-41.4</v>
      </c>
      <c r="IF39" s="164">
        <v>-7.6</v>
      </c>
      <c r="IG39" s="164">
        <v>-8.1</v>
      </c>
      <c r="IH39" s="163"/>
      <c r="II39" s="164">
        <v>-17.735800000000001</v>
      </c>
      <c r="IJ39" s="164">
        <v>-194.32740000000001</v>
      </c>
      <c r="IK39" s="164">
        <v>14.4405</v>
      </c>
      <c r="IL39" s="163"/>
      <c r="IM39" s="164">
        <v>-14.4542</v>
      </c>
      <c r="IN39" s="163"/>
      <c r="IO39" s="164">
        <v>55.455800000000004</v>
      </c>
      <c r="IP39" s="164">
        <v>115.7343</v>
      </c>
      <c r="IQ39" s="164">
        <v>140.07050000000001</v>
      </c>
      <c r="IR39" s="164">
        <v>112.6399</v>
      </c>
      <c r="IS39" s="164">
        <v>-25.126999999999999</v>
      </c>
      <c r="IT39" s="164">
        <v>13.6904</v>
      </c>
      <c r="IU39" s="164">
        <v>13.501899999999999</v>
      </c>
      <c r="IV39" s="164">
        <v>-32.473199999999999</v>
      </c>
      <c r="IW39" s="164">
        <v>92.359499999999997</v>
      </c>
      <c r="IX39" s="163"/>
      <c r="IY39" s="164">
        <v>2.0411999999999999</v>
      </c>
      <c r="IZ39" s="164">
        <v>-3.0573999999999999</v>
      </c>
      <c r="JA39" s="164">
        <v>-0.84350000000000003</v>
      </c>
      <c r="JB39" s="164">
        <v>6.335</v>
      </c>
      <c r="JC39" s="164">
        <v>-5.6</v>
      </c>
      <c r="JD39" s="164">
        <v>0.29099999999999998</v>
      </c>
      <c r="JE39" s="164">
        <v>0.28599999999999998</v>
      </c>
      <c r="JF39" s="164">
        <v>1.04</v>
      </c>
      <c r="JG39" s="164">
        <v>-0.56000000000000005</v>
      </c>
      <c r="JH39" s="164">
        <v>-0.62309999999999999</v>
      </c>
      <c r="JI39" s="164">
        <v>-5.3025000000000002</v>
      </c>
      <c r="JJ39" s="164">
        <v>-0.93540000000000001</v>
      </c>
      <c r="JK39" s="164">
        <v>-0.43790000000000001</v>
      </c>
      <c r="JL39" s="164">
        <v>0.1</v>
      </c>
      <c r="JM39" s="164">
        <v>0.437</v>
      </c>
      <c r="JN39" s="164">
        <v>0.96899999999999997</v>
      </c>
      <c r="JO39" s="163"/>
      <c r="JP39" s="163"/>
      <c r="JQ39" s="164">
        <v>3.5783999999999998</v>
      </c>
      <c r="JR39" s="164">
        <v>4.2225000000000001</v>
      </c>
      <c r="JS39" s="164">
        <v>2.3856000000000002</v>
      </c>
      <c r="JT39" s="163"/>
      <c r="JU39" s="164">
        <v>26.3</v>
      </c>
      <c r="JV39" s="163"/>
      <c r="JW39" s="164">
        <v>1.42</v>
      </c>
      <c r="JX39" s="163"/>
      <c r="JY39" s="164">
        <v>-4.5757000000000003</v>
      </c>
      <c r="JZ39" s="164">
        <v>-11.994899999999999</v>
      </c>
      <c r="KA39" s="164">
        <v>-19.322700000000001</v>
      </c>
      <c r="KB39" s="164">
        <v>-2.1511999999999998</v>
      </c>
      <c r="KC39" s="164">
        <v>7.3865999999999996</v>
      </c>
      <c r="KD39" s="164">
        <v>-15.803599999999999</v>
      </c>
      <c r="KE39" s="164">
        <v>7.3750999999999998</v>
      </c>
      <c r="KF39" s="164">
        <v>-17.7</v>
      </c>
      <c r="KG39" s="164">
        <v>-0.2</v>
      </c>
      <c r="KH39" s="164">
        <v>-0.67079999999999995</v>
      </c>
      <c r="KI39" s="164">
        <v>-56.881599999999999</v>
      </c>
    </row>
    <row r="40" spans="1:295" ht="18" customHeight="1" x14ac:dyDescent="0.3">
      <c r="A40" s="159" t="s">
        <v>90</v>
      </c>
      <c r="B40" s="159" t="s">
        <v>891</v>
      </c>
      <c r="C40" s="166"/>
      <c r="D40" s="166"/>
      <c r="E40" s="167">
        <v>-7.4924999999999997</v>
      </c>
      <c r="F40" s="167">
        <v>9.3767999999999994</v>
      </c>
      <c r="G40" s="167">
        <v>13.327500000000001</v>
      </c>
      <c r="H40" s="166"/>
      <c r="I40" s="167">
        <v>12.5946</v>
      </c>
      <c r="J40" s="166"/>
      <c r="K40" s="167">
        <v>23.2088</v>
      </c>
      <c r="L40" s="167">
        <v>10.0787</v>
      </c>
      <c r="M40" s="166"/>
      <c r="N40" s="167">
        <v>-22.2</v>
      </c>
      <c r="O40" s="167">
        <v>-37.4</v>
      </c>
      <c r="P40" s="167">
        <v>13.2</v>
      </c>
      <c r="Q40" s="167">
        <v>5.7960000000000003</v>
      </c>
      <c r="R40" s="166"/>
      <c r="S40" s="167">
        <v>1.3052999999999999</v>
      </c>
      <c r="T40" s="167">
        <v>3.3235000000000001</v>
      </c>
      <c r="U40" s="167">
        <v>7.7244999999999999</v>
      </c>
      <c r="V40" s="167">
        <v>7.6616999999999997</v>
      </c>
      <c r="W40" s="167">
        <v>13.3856</v>
      </c>
      <c r="X40" s="167">
        <v>4.1896000000000004</v>
      </c>
      <c r="Y40" s="167">
        <v>6.8699999999999997E-2</v>
      </c>
      <c r="Z40" s="167">
        <v>2.3631000000000002</v>
      </c>
      <c r="AA40" s="166"/>
      <c r="AB40" s="167">
        <v>-0.61639999999999995</v>
      </c>
      <c r="AC40" s="167">
        <v>-0.95499999999999996</v>
      </c>
      <c r="AD40" s="167">
        <v>-0.93700000000000006</v>
      </c>
      <c r="AE40" s="167">
        <v>4.3070000000000004</v>
      </c>
      <c r="AF40" s="167">
        <v>0</v>
      </c>
      <c r="AG40" s="167">
        <v>6.6</v>
      </c>
      <c r="AH40" s="167">
        <v>5.0000000000000001E-3</v>
      </c>
      <c r="AI40" s="167">
        <v>0.246</v>
      </c>
      <c r="AJ40" s="166"/>
      <c r="AK40" s="167">
        <v>-18.32</v>
      </c>
      <c r="AL40" s="166"/>
      <c r="AM40" s="167">
        <v>-8.39</v>
      </c>
      <c r="AN40" s="167">
        <v>-8.51</v>
      </c>
      <c r="AO40" s="167">
        <v>9.3074999999999992</v>
      </c>
      <c r="AP40" s="167">
        <v>2.4512</v>
      </c>
      <c r="AQ40" s="167">
        <v>26.9998</v>
      </c>
      <c r="AR40" s="167">
        <v>29.0549</v>
      </c>
      <c r="AS40" s="167">
        <v>-12.785299999999999</v>
      </c>
      <c r="AT40" s="167">
        <v>-8.8413000000000004</v>
      </c>
      <c r="AU40" s="167">
        <v>-8.5850000000000009</v>
      </c>
      <c r="AV40" s="167">
        <v>0.77910000000000001</v>
      </c>
      <c r="AW40" s="167">
        <v>0.81320000000000003</v>
      </c>
      <c r="AX40" s="167">
        <v>-19.959900000000001</v>
      </c>
      <c r="AY40" s="167">
        <v>-17.012799999999999</v>
      </c>
      <c r="AZ40" s="167">
        <v>27.880099999999999</v>
      </c>
      <c r="BA40" s="167">
        <v>28.7423</v>
      </c>
      <c r="BB40" s="167">
        <v>67.754000000000005</v>
      </c>
      <c r="BC40" s="167">
        <v>16.2104</v>
      </c>
      <c r="BD40" s="167">
        <v>-6.1</v>
      </c>
      <c r="BE40" s="167">
        <v>-6.1</v>
      </c>
      <c r="BF40" s="167">
        <v>-25.6464</v>
      </c>
      <c r="BG40" s="167">
        <v>-24.936499999999999</v>
      </c>
      <c r="BH40" s="167">
        <v>-2.5558000000000001</v>
      </c>
      <c r="BI40" s="166"/>
      <c r="BJ40" s="167">
        <v>7.7096999999999998</v>
      </c>
      <c r="BK40" s="167">
        <v>5.4077999999999999</v>
      </c>
      <c r="BL40" s="167">
        <v>4.4202000000000004</v>
      </c>
      <c r="BM40" s="167">
        <v>2.9876999999999998</v>
      </c>
      <c r="BN40" s="167">
        <v>-131.53469999999999</v>
      </c>
      <c r="BO40" s="167">
        <v>106.41800000000001</v>
      </c>
      <c r="BP40" s="167">
        <v>105.8687</v>
      </c>
      <c r="BQ40" s="167">
        <v>-26.485299999999999</v>
      </c>
      <c r="BR40" s="167">
        <v>-66.863</v>
      </c>
      <c r="BS40" s="166"/>
      <c r="BT40" s="166"/>
      <c r="BU40" s="166"/>
      <c r="BV40" s="167">
        <v>33.531300000000002</v>
      </c>
      <c r="BW40" s="167">
        <v>11.75</v>
      </c>
      <c r="BX40" s="167">
        <v>10.49</v>
      </c>
      <c r="BY40" s="167">
        <v>-2.44</v>
      </c>
      <c r="BZ40" s="167">
        <v>11.66</v>
      </c>
      <c r="CA40" s="167">
        <v>-27.457000000000001</v>
      </c>
      <c r="CB40" s="167">
        <v>-26.921199999999999</v>
      </c>
      <c r="CC40" s="167">
        <v>34.895400000000002</v>
      </c>
      <c r="CD40" s="167">
        <v>34.768700000000003</v>
      </c>
      <c r="CE40" s="167">
        <v>-8.2053999999999991</v>
      </c>
      <c r="CF40" s="167">
        <v>-15.490399999999999</v>
      </c>
      <c r="CG40" s="167">
        <v>-15.522399999999999</v>
      </c>
      <c r="CH40" s="167">
        <v>7.5983999999999998</v>
      </c>
      <c r="CI40" s="166"/>
      <c r="CJ40" s="166"/>
      <c r="CK40" s="166"/>
      <c r="CL40" s="166"/>
      <c r="CM40" s="167">
        <v>-23.1</v>
      </c>
      <c r="CN40" s="167">
        <v>-3.79</v>
      </c>
      <c r="CO40" s="167">
        <v>26.4254</v>
      </c>
      <c r="CP40" s="167">
        <v>26.161200000000001</v>
      </c>
      <c r="CQ40" s="167">
        <v>24.595300000000002</v>
      </c>
      <c r="CR40" s="167">
        <v>73.308800000000005</v>
      </c>
      <c r="CS40" s="167">
        <v>73.901600000000002</v>
      </c>
      <c r="CT40" s="167">
        <v>-26.4696</v>
      </c>
      <c r="CU40" s="167">
        <v>-64.854600000000005</v>
      </c>
      <c r="CV40" s="167">
        <v>-22.6934</v>
      </c>
      <c r="CW40" s="167">
        <v>3.8713000000000002</v>
      </c>
      <c r="CX40" s="167">
        <v>39.869999999999997</v>
      </c>
      <c r="CY40" s="167">
        <v>16.43</v>
      </c>
      <c r="CZ40" s="167">
        <v>24.692399999999999</v>
      </c>
      <c r="DA40" s="167">
        <v>24.417100000000001</v>
      </c>
      <c r="DB40" s="167">
        <v>-10.039999999999999</v>
      </c>
      <c r="DC40" s="167">
        <v>-10.064</v>
      </c>
      <c r="DD40" s="166"/>
      <c r="DE40" s="166"/>
      <c r="DF40" s="167">
        <v>6.5822000000000003</v>
      </c>
      <c r="DG40" s="167">
        <v>-13.6089</v>
      </c>
      <c r="DH40" s="167">
        <v>-5.2900999999999998</v>
      </c>
      <c r="DI40" s="166"/>
      <c r="DJ40" s="167">
        <v>-45</v>
      </c>
      <c r="DK40" s="167">
        <v>-2.2656000000000001</v>
      </c>
      <c r="DL40" s="167">
        <v>7.2991999999999999</v>
      </c>
      <c r="DM40" s="167">
        <v>13.883800000000001</v>
      </c>
      <c r="DN40" s="167">
        <v>17.447199999999999</v>
      </c>
      <c r="DO40" s="167">
        <v>8.06</v>
      </c>
      <c r="DP40" s="167">
        <v>-3.42</v>
      </c>
      <c r="DQ40" s="167">
        <v>15.5</v>
      </c>
      <c r="DR40" s="167">
        <v>-7.1853999999999996</v>
      </c>
      <c r="DS40" s="167">
        <v>-6.11</v>
      </c>
      <c r="DT40" s="167">
        <v>-6.19</v>
      </c>
      <c r="DU40" s="167">
        <v>21.27</v>
      </c>
      <c r="DV40" s="167">
        <v>11.55</v>
      </c>
      <c r="DW40" s="167">
        <v>-7.8364000000000003</v>
      </c>
      <c r="DX40" s="167">
        <v>-4.3635999999999999</v>
      </c>
      <c r="DY40" s="167">
        <v>-44.738399999999999</v>
      </c>
      <c r="DZ40" s="167">
        <v>-43.136400000000002</v>
      </c>
      <c r="EA40" s="167">
        <v>41.721499999999999</v>
      </c>
      <c r="EB40" s="167">
        <v>6.9137000000000004</v>
      </c>
      <c r="EC40" s="167">
        <v>-3.6745000000000001</v>
      </c>
      <c r="ED40" s="167">
        <v>-3.0825999999999998</v>
      </c>
      <c r="EE40" s="167">
        <v>-19.241599999999998</v>
      </c>
      <c r="EF40" s="167">
        <v>-26.495999999999999</v>
      </c>
      <c r="EG40" s="167">
        <v>-14.38</v>
      </c>
      <c r="EH40" s="167">
        <v>-45.8934</v>
      </c>
      <c r="EI40" s="167">
        <v>-68.892499999999998</v>
      </c>
      <c r="EJ40" s="166"/>
      <c r="EK40" s="167">
        <v>-12.160399999999999</v>
      </c>
      <c r="EL40" s="167">
        <v>-11.0002</v>
      </c>
      <c r="EM40" s="167">
        <v>23.0684</v>
      </c>
      <c r="EN40" s="167">
        <v>-3.5407000000000002</v>
      </c>
      <c r="EO40" s="167">
        <v>-4.1265999999999998</v>
      </c>
      <c r="EP40" s="167">
        <v>-6.1479999999999997</v>
      </c>
      <c r="EQ40" s="167">
        <v>-26.61</v>
      </c>
      <c r="ER40" s="167">
        <v>-26.3581</v>
      </c>
      <c r="ES40" s="167">
        <v>11.077</v>
      </c>
      <c r="ET40" s="166"/>
      <c r="EU40" s="167">
        <v>-7.7</v>
      </c>
      <c r="EV40" s="167">
        <v>0</v>
      </c>
      <c r="EW40" s="167">
        <v>7.3692000000000002</v>
      </c>
      <c r="EX40" s="167">
        <v>-14.8261</v>
      </c>
      <c r="EY40" s="167">
        <v>-9.9131999999999998</v>
      </c>
      <c r="EZ40" s="167">
        <v>-9.9751999999999992</v>
      </c>
      <c r="FA40" s="167">
        <v>9.0670999999999999</v>
      </c>
      <c r="FB40" s="167">
        <v>9.2553999999999998</v>
      </c>
      <c r="FC40" s="167">
        <v>-24.973800000000001</v>
      </c>
      <c r="FD40" s="167">
        <v>4.1006999999999998</v>
      </c>
      <c r="FE40" s="166"/>
      <c r="FF40" s="167">
        <v>3.8513999999999999</v>
      </c>
      <c r="FG40" s="167">
        <v>3.2704</v>
      </c>
      <c r="FH40" s="167">
        <v>0</v>
      </c>
      <c r="FI40" s="167">
        <v>0</v>
      </c>
      <c r="FJ40" s="167">
        <v>14.5687</v>
      </c>
      <c r="FK40" s="167">
        <v>14.5687</v>
      </c>
      <c r="FL40" s="167">
        <v>-23.6113</v>
      </c>
      <c r="FM40" s="167">
        <v>24.7425</v>
      </c>
      <c r="FN40" s="167">
        <v>24.735800000000001</v>
      </c>
      <c r="FO40" s="167">
        <v>-10.621499999999999</v>
      </c>
      <c r="FP40" s="166"/>
      <c r="FQ40" s="167">
        <v>21.881399999999999</v>
      </c>
      <c r="FR40" s="167">
        <v>-19.170000000000002</v>
      </c>
      <c r="FS40" s="167">
        <v>-2.0156000000000001</v>
      </c>
      <c r="FT40" s="167">
        <v>0.19159999999999999</v>
      </c>
      <c r="FU40" s="167">
        <v>1.6</v>
      </c>
      <c r="FV40" s="167">
        <v>1.17</v>
      </c>
      <c r="FW40" s="167">
        <v>-21.129100000000001</v>
      </c>
      <c r="FX40" s="167">
        <v>0</v>
      </c>
      <c r="FY40" s="167">
        <v>1.988</v>
      </c>
      <c r="FZ40" s="167">
        <v>0.76300000000000001</v>
      </c>
      <c r="GA40" s="166"/>
      <c r="GB40" s="167">
        <v>18.96</v>
      </c>
      <c r="GC40" s="167">
        <v>-14.7087</v>
      </c>
      <c r="GD40" s="167">
        <v>-6.399</v>
      </c>
      <c r="GE40" s="167">
        <v>-1.47</v>
      </c>
      <c r="GF40" s="167">
        <v>22.0397</v>
      </c>
      <c r="GG40" s="166"/>
      <c r="GH40" s="167">
        <v>28.513100000000001</v>
      </c>
      <c r="GI40" s="167">
        <v>-10.706799999999999</v>
      </c>
      <c r="GJ40" s="167">
        <v>-11.3636</v>
      </c>
      <c r="GK40" s="167">
        <v>3.1692</v>
      </c>
      <c r="GL40" s="166"/>
      <c r="GM40" s="166"/>
      <c r="GN40" s="167">
        <v>-11.051399999999999</v>
      </c>
      <c r="GO40" s="167">
        <v>-38.3048</v>
      </c>
      <c r="GP40" s="167">
        <v>2.9954999999999998</v>
      </c>
      <c r="GQ40" s="167">
        <v>-21.8278</v>
      </c>
      <c r="GR40" s="167">
        <v>1.6967000000000001</v>
      </c>
      <c r="GS40" s="167">
        <v>1.4342999999999999</v>
      </c>
      <c r="GT40" s="167">
        <v>153.14449999999999</v>
      </c>
      <c r="GU40" s="167">
        <v>-0.3538</v>
      </c>
      <c r="GV40" s="167">
        <v>-5.6954000000000002</v>
      </c>
      <c r="GW40" s="167">
        <v>-13.8467</v>
      </c>
      <c r="GX40" s="167">
        <v>2.5672000000000001</v>
      </c>
      <c r="GY40" s="167">
        <v>7.9122000000000003</v>
      </c>
      <c r="GZ40" s="167">
        <v>8.0617000000000001</v>
      </c>
      <c r="HA40" s="167">
        <v>3</v>
      </c>
      <c r="HB40" s="167">
        <v>-14.646800000000001</v>
      </c>
      <c r="HC40" s="167">
        <v>-13.145</v>
      </c>
      <c r="HD40" s="167">
        <v>-0.84</v>
      </c>
      <c r="HE40" s="166"/>
      <c r="HF40" s="167">
        <v>-35.131999999999998</v>
      </c>
      <c r="HG40" s="167">
        <v>43.552700000000002</v>
      </c>
      <c r="HH40" s="167">
        <v>98.738</v>
      </c>
      <c r="HI40" s="167">
        <v>-39.311900000000001</v>
      </c>
      <c r="HJ40" s="167">
        <v>12.474399999999999</v>
      </c>
      <c r="HK40" s="167">
        <v>-9.2489000000000008</v>
      </c>
      <c r="HL40" s="167">
        <v>-7.2918000000000003</v>
      </c>
      <c r="HM40" s="167">
        <v>0</v>
      </c>
      <c r="HN40" s="167">
        <v>0</v>
      </c>
      <c r="HO40" s="166"/>
      <c r="HP40" s="166"/>
      <c r="HQ40" s="167">
        <v>-9.9579000000000004</v>
      </c>
      <c r="HR40" s="167">
        <v>-9.7931000000000008</v>
      </c>
      <c r="HS40" s="167">
        <v>-25.288900000000002</v>
      </c>
      <c r="HT40" s="167">
        <v>-25.3141</v>
      </c>
      <c r="HU40" s="167">
        <v>30.12</v>
      </c>
      <c r="HV40" s="167">
        <v>29.34</v>
      </c>
      <c r="HW40" s="167">
        <v>-36.799999999999997</v>
      </c>
      <c r="HX40" s="167">
        <v>-36.9</v>
      </c>
      <c r="HY40" s="167">
        <v>1.0739000000000001</v>
      </c>
      <c r="HZ40" s="167">
        <v>6.08</v>
      </c>
      <c r="IA40" s="167">
        <v>87.549199999999999</v>
      </c>
      <c r="IB40" s="167">
        <v>26.677600000000002</v>
      </c>
      <c r="IC40" s="166"/>
      <c r="ID40" s="167">
        <v>-11.9</v>
      </c>
      <c r="IE40" s="167">
        <v>-47.9</v>
      </c>
      <c r="IF40" s="167">
        <v>-7</v>
      </c>
      <c r="IG40" s="167">
        <v>-7.2</v>
      </c>
      <c r="IH40" s="166"/>
      <c r="II40" s="166"/>
      <c r="IJ40" s="167">
        <v>-192.74770000000001</v>
      </c>
      <c r="IK40" s="167">
        <v>15.6713</v>
      </c>
      <c r="IL40" s="167">
        <v>-229.1866</v>
      </c>
      <c r="IM40" s="167">
        <v>-15.36</v>
      </c>
      <c r="IN40" s="166"/>
      <c r="IO40" s="167">
        <v>57.232900000000001</v>
      </c>
      <c r="IP40" s="167">
        <v>113.2927</v>
      </c>
      <c r="IQ40" s="167">
        <v>143.46950000000001</v>
      </c>
      <c r="IR40" s="167">
        <v>118.7287</v>
      </c>
      <c r="IS40" s="167">
        <v>-19.0778</v>
      </c>
      <c r="IT40" s="167">
        <v>15.109500000000001</v>
      </c>
      <c r="IU40" s="167">
        <v>15.7674</v>
      </c>
      <c r="IV40" s="167">
        <v>-34.652900000000002</v>
      </c>
      <c r="IW40" s="167">
        <v>98.980400000000003</v>
      </c>
      <c r="IX40" s="167">
        <v>-236.07749999999999</v>
      </c>
      <c r="IY40" s="167">
        <v>6.1342999999999996</v>
      </c>
      <c r="IZ40" s="167">
        <v>-5.1154999999999999</v>
      </c>
      <c r="JA40" s="167">
        <v>-0.74829999999999997</v>
      </c>
      <c r="JB40" s="167">
        <v>6.7770000000000001</v>
      </c>
      <c r="JC40" s="167">
        <v>-7.76</v>
      </c>
      <c r="JD40" s="167">
        <v>0.25900000000000001</v>
      </c>
      <c r="JE40" s="167">
        <v>0.247</v>
      </c>
      <c r="JF40" s="167">
        <v>3.28</v>
      </c>
      <c r="JG40" s="167">
        <v>-2.3199999999999998</v>
      </c>
      <c r="JH40" s="167">
        <v>-0.96240000000000003</v>
      </c>
      <c r="JI40" s="167">
        <v>-3.8651</v>
      </c>
      <c r="JJ40" s="167">
        <v>1.6434</v>
      </c>
      <c r="JK40" s="167">
        <v>-3.9230999999999998</v>
      </c>
      <c r="JL40" s="167">
        <v>-0.7</v>
      </c>
      <c r="JM40" s="167">
        <v>2.4809999999999999</v>
      </c>
      <c r="JN40" s="167">
        <v>2.5960000000000001</v>
      </c>
      <c r="JO40" s="166"/>
      <c r="JP40" s="166"/>
      <c r="JQ40" s="167">
        <v>4.4259000000000004</v>
      </c>
      <c r="JR40" s="167">
        <v>3.4339</v>
      </c>
      <c r="JS40" s="167">
        <v>3.7439</v>
      </c>
      <c r="JT40" s="166"/>
      <c r="JU40" s="167">
        <v>33.700000000000003</v>
      </c>
      <c r="JV40" s="166"/>
      <c r="JW40" s="167">
        <v>1.35</v>
      </c>
      <c r="JX40" s="166"/>
      <c r="JY40" s="167">
        <v>-4.9058000000000002</v>
      </c>
      <c r="JZ40" s="167">
        <v>-11.3093</v>
      </c>
      <c r="KA40" s="167">
        <v>-20.0017</v>
      </c>
      <c r="KB40" s="167">
        <v>-3.1377999999999999</v>
      </c>
      <c r="KC40" s="167">
        <v>5.9722</v>
      </c>
      <c r="KD40" s="167">
        <v>-15.0303</v>
      </c>
      <c r="KE40" s="167">
        <v>8.8036999999999992</v>
      </c>
      <c r="KF40" s="167">
        <v>-23.8</v>
      </c>
      <c r="KG40" s="167">
        <v>6</v>
      </c>
      <c r="KH40" s="167">
        <v>-3.5384000000000002</v>
      </c>
      <c r="KI40" s="167">
        <v>-61.435600000000001</v>
      </c>
    </row>
    <row r="41" spans="1:295" ht="18" customHeight="1" x14ac:dyDescent="0.3">
      <c r="A41" s="159" t="s">
        <v>90</v>
      </c>
      <c r="B41" s="159" t="s">
        <v>892</v>
      </c>
      <c r="C41" s="160"/>
      <c r="D41" s="160"/>
      <c r="E41" s="161">
        <v>-7.2149999999999999</v>
      </c>
      <c r="F41" s="161">
        <v>10.103300000000001</v>
      </c>
      <c r="G41" s="161">
        <v>13.265599999999999</v>
      </c>
      <c r="H41" s="160"/>
      <c r="I41" s="161">
        <v>11.9808</v>
      </c>
      <c r="J41" s="160"/>
      <c r="K41" s="161">
        <v>22.891500000000001</v>
      </c>
      <c r="L41" s="161">
        <v>10.0107</v>
      </c>
      <c r="M41" s="160"/>
      <c r="N41" s="161">
        <v>-22.2</v>
      </c>
      <c r="O41" s="161">
        <v>-37.4</v>
      </c>
      <c r="P41" s="161">
        <v>13.2</v>
      </c>
      <c r="Q41" s="161">
        <v>4.968</v>
      </c>
      <c r="R41" s="161">
        <v>-26.4</v>
      </c>
      <c r="S41" s="161">
        <v>3.5329999999999999</v>
      </c>
      <c r="T41" s="161">
        <v>2.7608999999999999</v>
      </c>
      <c r="U41" s="161">
        <v>7.8437999999999999</v>
      </c>
      <c r="V41" s="161">
        <v>7.7366999999999999</v>
      </c>
      <c r="W41" s="161">
        <v>13.2341</v>
      </c>
      <c r="X41" s="161">
        <v>4.1045999999999996</v>
      </c>
      <c r="Y41" s="161">
        <v>-8.09E-2</v>
      </c>
      <c r="Z41" s="161">
        <v>2.6947999999999999</v>
      </c>
      <c r="AA41" s="160"/>
      <c r="AB41" s="161">
        <v>-0.48449999999999999</v>
      </c>
      <c r="AC41" s="161">
        <v>-0.92300000000000004</v>
      </c>
      <c r="AD41" s="161">
        <v>-0.91900000000000004</v>
      </c>
      <c r="AE41" s="161">
        <v>4.0860000000000003</v>
      </c>
      <c r="AF41" s="161">
        <v>0</v>
      </c>
      <c r="AG41" s="161">
        <v>6.6</v>
      </c>
      <c r="AH41" s="161">
        <v>1.2E-2</v>
      </c>
      <c r="AI41" s="161">
        <v>0.247</v>
      </c>
      <c r="AJ41" s="160"/>
      <c r="AK41" s="161">
        <v>-18.309999999999999</v>
      </c>
      <c r="AL41" s="160"/>
      <c r="AM41" s="161">
        <v>-8.2899999999999991</v>
      </c>
      <c r="AN41" s="161">
        <v>-8.33</v>
      </c>
      <c r="AO41" s="161">
        <v>8.6891999999999996</v>
      </c>
      <c r="AP41" s="161">
        <v>2.6654</v>
      </c>
      <c r="AQ41" s="161">
        <v>27.805</v>
      </c>
      <c r="AR41" s="161">
        <v>29.6236</v>
      </c>
      <c r="AS41" s="161">
        <v>-12.778</v>
      </c>
      <c r="AT41" s="161">
        <v>-9.6450999999999993</v>
      </c>
      <c r="AU41" s="161">
        <v>-9.3209999999999997</v>
      </c>
      <c r="AV41" s="161">
        <v>1.1235999999999999</v>
      </c>
      <c r="AW41" s="161">
        <v>1.2981</v>
      </c>
      <c r="AX41" s="161">
        <v>-19.424099999999999</v>
      </c>
      <c r="AY41" s="161">
        <v>-16.610900000000001</v>
      </c>
      <c r="AZ41" s="161">
        <v>27.956600000000002</v>
      </c>
      <c r="BA41" s="161">
        <v>28.565799999999999</v>
      </c>
      <c r="BB41" s="161">
        <v>65.960599999999999</v>
      </c>
      <c r="BC41" s="161">
        <v>15.5792</v>
      </c>
      <c r="BD41" s="161">
        <v>-6.3</v>
      </c>
      <c r="BE41" s="161">
        <v>-6.3</v>
      </c>
      <c r="BF41" s="161">
        <v>-25.1328</v>
      </c>
      <c r="BG41" s="161">
        <v>-24.892900000000001</v>
      </c>
      <c r="BH41" s="161">
        <v>-2.5455999999999999</v>
      </c>
      <c r="BI41" s="160"/>
      <c r="BJ41" s="161">
        <v>7.1897000000000002</v>
      </c>
      <c r="BK41" s="161">
        <v>5.3113999999999999</v>
      </c>
      <c r="BL41" s="161">
        <v>4.0820999999999996</v>
      </c>
      <c r="BM41" s="161">
        <v>3.0021</v>
      </c>
      <c r="BN41" s="161">
        <v>-131.13800000000001</v>
      </c>
      <c r="BO41" s="161">
        <v>106.2654</v>
      </c>
      <c r="BP41" s="161">
        <v>105.3193</v>
      </c>
      <c r="BQ41" s="161">
        <v>-28.040800000000001</v>
      </c>
      <c r="BR41" s="161">
        <v>-67.260499999999993</v>
      </c>
      <c r="BS41" s="160"/>
      <c r="BT41" s="160"/>
      <c r="BU41" s="160"/>
      <c r="BV41" s="161">
        <v>33.8307</v>
      </c>
      <c r="BW41" s="161">
        <v>11.51</v>
      </c>
      <c r="BX41" s="161">
        <v>9.93</v>
      </c>
      <c r="BY41" s="161">
        <v>-2.73</v>
      </c>
      <c r="BZ41" s="161">
        <v>11.16</v>
      </c>
      <c r="CA41" s="161">
        <v>-27.591000000000001</v>
      </c>
      <c r="CB41" s="161">
        <v>-27.1891</v>
      </c>
      <c r="CC41" s="161">
        <v>36.030200000000001</v>
      </c>
      <c r="CD41" s="161">
        <v>35.172699999999999</v>
      </c>
      <c r="CE41" s="161">
        <v>-7.8440000000000003</v>
      </c>
      <c r="CF41" s="161">
        <v>-14.664899999999999</v>
      </c>
      <c r="CG41" s="161">
        <v>-14.8276</v>
      </c>
      <c r="CH41" s="161">
        <v>7.1932</v>
      </c>
      <c r="CI41" s="160"/>
      <c r="CJ41" s="160"/>
      <c r="CK41" s="160"/>
      <c r="CL41" s="160"/>
      <c r="CM41" s="161">
        <v>-24.2</v>
      </c>
      <c r="CN41" s="161">
        <v>-3.77</v>
      </c>
      <c r="CO41" s="161">
        <v>26.573899999999998</v>
      </c>
      <c r="CP41" s="161">
        <v>26.479600000000001</v>
      </c>
      <c r="CQ41" s="161">
        <v>25.099299999999999</v>
      </c>
      <c r="CR41" s="161">
        <v>74.202500000000001</v>
      </c>
      <c r="CS41" s="161">
        <v>74.261700000000005</v>
      </c>
      <c r="CT41" s="161">
        <v>-26.937799999999999</v>
      </c>
      <c r="CU41" s="161">
        <v>-63.665599999999998</v>
      </c>
      <c r="CV41" s="161">
        <v>-23.410900000000002</v>
      </c>
      <c r="CW41" s="161">
        <v>3.9428999999999998</v>
      </c>
      <c r="CX41" s="161">
        <v>40.19</v>
      </c>
      <c r="CY41" s="161">
        <v>16.670000000000002</v>
      </c>
      <c r="CZ41" s="161">
        <v>24.379899999999999</v>
      </c>
      <c r="DA41" s="161">
        <v>24.026499999999999</v>
      </c>
      <c r="DB41" s="161">
        <v>-9.98</v>
      </c>
      <c r="DC41" s="161">
        <v>-10.064</v>
      </c>
      <c r="DD41" s="160"/>
      <c r="DE41" s="160"/>
      <c r="DF41" s="161">
        <v>4.1882000000000001</v>
      </c>
      <c r="DG41" s="161">
        <v>-13.5151</v>
      </c>
      <c r="DH41" s="161">
        <v>-5.2187999999999999</v>
      </c>
      <c r="DI41" s="161">
        <v>-45.5</v>
      </c>
      <c r="DJ41" s="161">
        <v>-44.9</v>
      </c>
      <c r="DK41" s="161">
        <v>-2.3853</v>
      </c>
      <c r="DL41" s="161">
        <v>6.9250999999999996</v>
      </c>
      <c r="DM41" s="161">
        <v>12.7798</v>
      </c>
      <c r="DN41" s="161">
        <v>17.261700000000001</v>
      </c>
      <c r="DO41" s="161">
        <v>7.73</v>
      </c>
      <c r="DP41" s="161">
        <v>-3.45</v>
      </c>
      <c r="DQ41" s="161">
        <v>16.445499999999999</v>
      </c>
      <c r="DR41" s="161">
        <v>-5.6727999999999996</v>
      </c>
      <c r="DS41" s="161">
        <v>-5.76</v>
      </c>
      <c r="DT41" s="161">
        <v>-5.88</v>
      </c>
      <c r="DU41" s="161">
        <v>20.59</v>
      </c>
      <c r="DV41" s="161">
        <v>10.7</v>
      </c>
      <c r="DW41" s="161">
        <v>-6.3090999999999999</v>
      </c>
      <c r="DX41" s="161">
        <v>-3.7635999999999998</v>
      </c>
      <c r="DY41" s="161">
        <v>-44.404200000000003</v>
      </c>
      <c r="DZ41" s="161">
        <v>-42.427300000000002</v>
      </c>
      <c r="EA41" s="161">
        <v>40.296599999999998</v>
      </c>
      <c r="EB41" s="161">
        <v>6.2690999999999999</v>
      </c>
      <c r="EC41" s="161">
        <v>-4.0518000000000001</v>
      </c>
      <c r="ED41" s="161">
        <v>-3.4542000000000002</v>
      </c>
      <c r="EE41" s="161">
        <v>-19.532599999999999</v>
      </c>
      <c r="EF41" s="161">
        <v>-26.475100000000001</v>
      </c>
      <c r="EG41" s="161">
        <v>-13.522</v>
      </c>
      <c r="EH41" s="161">
        <v>-45.625700000000002</v>
      </c>
      <c r="EI41" s="161">
        <v>-65.020200000000003</v>
      </c>
      <c r="EJ41" s="160"/>
      <c r="EK41" s="161">
        <v>-12.084199999999999</v>
      </c>
      <c r="EL41" s="161">
        <v>-10.940200000000001</v>
      </c>
      <c r="EM41" s="161">
        <v>21.124600000000001</v>
      </c>
      <c r="EN41" s="161">
        <v>-4.7096</v>
      </c>
      <c r="EO41" s="161">
        <v>-4.8331</v>
      </c>
      <c r="EP41" s="161">
        <v>-4.0999999999999996</v>
      </c>
      <c r="EQ41" s="161">
        <v>-26.3047</v>
      </c>
      <c r="ER41" s="161">
        <v>-26.099900000000002</v>
      </c>
      <c r="ES41" s="161">
        <v>10.2037</v>
      </c>
      <c r="ET41" s="160"/>
      <c r="EU41" s="161">
        <v>-11.54</v>
      </c>
      <c r="EV41" s="161">
        <v>0</v>
      </c>
      <c r="EW41" s="161">
        <v>7.1308999999999996</v>
      </c>
      <c r="EX41" s="161">
        <v>-15.990500000000001</v>
      </c>
      <c r="EY41" s="161">
        <v>-9.9110999999999994</v>
      </c>
      <c r="EZ41" s="161">
        <v>-10.051</v>
      </c>
      <c r="FA41" s="161">
        <v>9.3488000000000007</v>
      </c>
      <c r="FB41" s="161">
        <v>9.5836000000000006</v>
      </c>
      <c r="FC41" s="161">
        <v>-24.206399999999999</v>
      </c>
      <c r="FD41" s="161">
        <v>4.0282</v>
      </c>
      <c r="FE41" s="160"/>
      <c r="FF41" s="161">
        <v>3.7515000000000001</v>
      </c>
      <c r="FG41" s="161">
        <v>2.8456000000000001</v>
      </c>
      <c r="FH41" s="161">
        <v>0</v>
      </c>
      <c r="FI41" s="161">
        <v>0</v>
      </c>
      <c r="FJ41" s="161">
        <v>14.903600000000001</v>
      </c>
      <c r="FK41" s="161">
        <v>15.2385</v>
      </c>
      <c r="FL41" s="161">
        <v>-23.6113</v>
      </c>
      <c r="FM41" s="161">
        <v>23.603899999999999</v>
      </c>
      <c r="FN41" s="161">
        <v>24.54</v>
      </c>
      <c r="FO41" s="161">
        <v>-9.8332999999999995</v>
      </c>
      <c r="FP41" s="160"/>
      <c r="FQ41" s="161">
        <v>23.5123</v>
      </c>
      <c r="FR41" s="161">
        <v>-17.86</v>
      </c>
      <c r="FS41" s="161">
        <v>-0.71179999999999999</v>
      </c>
      <c r="FT41" s="161">
        <v>0.16500000000000001</v>
      </c>
      <c r="FU41" s="161">
        <v>0.63</v>
      </c>
      <c r="FV41" s="161">
        <v>0.79</v>
      </c>
      <c r="FW41" s="161">
        <v>-23.226299999999998</v>
      </c>
      <c r="FX41" s="161">
        <v>1.9796</v>
      </c>
      <c r="FY41" s="161">
        <v>2.0840000000000001</v>
      </c>
      <c r="FZ41" s="161">
        <v>0.74199999999999999</v>
      </c>
      <c r="GA41" s="160"/>
      <c r="GB41" s="161">
        <v>17.899999999999999</v>
      </c>
      <c r="GC41" s="161">
        <v>-16.735700000000001</v>
      </c>
      <c r="GD41" s="161">
        <v>-8.0890000000000004</v>
      </c>
      <c r="GE41" s="161">
        <v>-1.59</v>
      </c>
      <c r="GF41" s="161">
        <v>21.062100000000001</v>
      </c>
      <c r="GG41" s="160"/>
      <c r="GH41" s="161">
        <v>28.903099999999998</v>
      </c>
      <c r="GI41" s="161">
        <v>-10.3558</v>
      </c>
      <c r="GJ41" s="161">
        <v>-10.950900000000001</v>
      </c>
      <c r="GK41" s="161">
        <v>3.1221999999999999</v>
      </c>
      <c r="GL41" s="160"/>
      <c r="GM41" s="160"/>
      <c r="GN41" s="160"/>
      <c r="GO41" s="161">
        <v>-36.688499999999998</v>
      </c>
      <c r="GP41" s="161">
        <v>2.5011000000000001</v>
      </c>
      <c r="GQ41" s="161">
        <v>-21.768000000000001</v>
      </c>
      <c r="GR41" s="161">
        <v>1.8524</v>
      </c>
      <c r="GS41" s="161">
        <v>0.55459999999999998</v>
      </c>
      <c r="GT41" s="161">
        <v>149.51499999999999</v>
      </c>
      <c r="GU41" s="161">
        <v>-0.98280000000000001</v>
      </c>
      <c r="GV41" s="161">
        <v>-6.3878000000000004</v>
      </c>
      <c r="GW41" s="161">
        <v>-12.8065</v>
      </c>
      <c r="GX41" s="161">
        <v>2.4007999999999998</v>
      </c>
      <c r="GY41" s="161">
        <v>7.9048999999999996</v>
      </c>
      <c r="GZ41" s="161">
        <v>8.1417999999999999</v>
      </c>
      <c r="HA41" s="161">
        <v>1.7901</v>
      </c>
      <c r="HB41" s="161">
        <v>-13.2128</v>
      </c>
      <c r="HC41" s="161">
        <v>-11.3409</v>
      </c>
      <c r="HD41" s="161">
        <v>1.26</v>
      </c>
      <c r="HE41" s="161">
        <v>-7.7283999999999997</v>
      </c>
      <c r="HF41" s="161">
        <v>-31.051400000000001</v>
      </c>
      <c r="HG41" s="161">
        <v>47.384099999999997</v>
      </c>
      <c r="HH41" s="161">
        <v>97.653099999999995</v>
      </c>
      <c r="HI41" s="161">
        <v>-35.404200000000003</v>
      </c>
      <c r="HJ41" s="161">
        <v>15.775399999999999</v>
      </c>
      <c r="HK41" s="161">
        <v>-9.0949000000000009</v>
      </c>
      <c r="HL41" s="161">
        <v>-9.2256</v>
      </c>
      <c r="HM41" s="161">
        <v>-10.055</v>
      </c>
      <c r="HN41" s="161">
        <v>0</v>
      </c>
      <c r="HO41" s="160"/>
      <c r="HP41" s="160"/>
      <c r="HQ41" s="161">
        <v>-10.457800000000001</v>
      </c>
      <c r="HR41" s="161">
        <v>-9.9359000000000002</v>
      </c>
      <c r="HS41" s="161">
        <v>-23.493400000000001</v>
      </c>
      <c r="HT41" s="161">
        <v>-23.281300000000002</v>
      </c>
      <c r="HU41" s="161">
        <v>30.27</v>
      </c>
      <c r="HV41" s="161">
        <v>30.62</v>
      </c>
      <c r="HW41" s="161">
        <v>-34.1</v>
      </c>
      <c r="HX41" s="161">
        <v>-34.6</v>
      </c>
      <c r="HY41" s="161">
        <v>0.21149999999999999</v>
      </c>
      <c r="HZ41" s="161">
        <v>3.68</v>
      </c>
      <c r="IA41" s="161">
        <v>91.735799999999998</v>
      </c>
      <c r="IB41" s="161">
        <v>28.731400000000001</v>
      </c>
      <c r="IC41" s="160"/>
      <c r="ID41" s="161">
        <v>-12.3</v>
      </c>
      <c r="IE41" s="161">
        <v>-50.4</v>
      </c>
      <c r="IF41" s="161">
        <v>-7.1</v>
      </c>
      <c r="IG41" s="161">
        <v>-7.6</v>
      </c>
      <c r="IH41" s="161">
        <v>-17.9146</v>
      </c>
      <c r="II41" s="160"/>
      <c r="IJ41" s="161">
        <v>-186.91489999999999</v>
      </c>
      <c r="IK41" s="161">
        <v>13.838100000000001</v>
      </c>
      <c r="IL41" s="161">
        <v>-230.99700000000001</v>
      </c>
      <c r="IM41" s="161">
        <v>-14.8614</v>
      </c>
      <c r="IN41" s="160"/>
      <c r="IO41" s="161">
        <v>59.626199999999997</v>
      </c>
      <c r="IP41" s="161">
        <v>108.4376</v>
      </c>
      <c r="IQ41" s="161">
        <v>147.23269999999999</v>
      </c>
      <c r="IR41" s="161">
        <v>122.5879</v>
      </c>
      <c r="IS41" s="161">
        <v>-16.8843</v>
      </c>
      <c r="IT41" s="161">
        <v>14.790100000000001</v>
      </c>
      <c r="IU41" s="161">
        <v>11.8736</v>
      </c>
      <c r="IV41" s="161">
        <v>-34.550800000000002</v>
      </c>
      <c r="IW41" s="161">
        <v>108.5055</v>
      </c>
      <c r="IX41" s="161">
        <v>-236.56809999999999</v>
      </c>
      <c r="IY41" s="161">
        <v>15.3292</v>
      </c>
      <c r="IZ41" s="161">
        <v>-9.9009</v>
      </c>
      <c r="JA41" s="161">
        <v>-1.0290999999999999</v>
      </c>
      <c r="JB41" s="161">
        <v>7.5449999999999999</v>
      </c>
      <c r="JC41" s="161">
        <v>-7.52</v>
      </c>
      <c r="JD41" s="161">
        <v>0.27</v>
      </c>
      <c r="JE41" s="161">
        <v>0.26400000000000001</v>
      </c>
      <c r="JF41" s="161">
        <v>2.96</v>
      </c>
      <c r="JG41" s="161">
        <v>-1.92</v>
      </c>
      <c r="JH41" s="161">
        <v>-0.91139999999999999</v>
      </c>
      <c r="JI41" s="161">
        <v>-4.0420999999999996</v>
      </c>
      <c r="JJ41" s="161">
        <v>2.5802999999999998</v>
      </c>
      <c r="JK41" s="161">
        <v>-6.7369000000000003</v>
      </c>
      <c r="JL41" s="161">
        <v>1.4</v>
      </c>
      <c r="JM41" s="161">
        <v>10.224</v>
      </c>
      <c r="JN41" s="161">
        <v>10.068</v>
      </c>
      <c r="JO41" s="160"/>
      <c r="JP41" s="160"/>
      <c r="JQ41" s="161">
        <v>3.3563999999999998</v>
      </c>
      <c r="JR41" s="161">
        <v>4.1721000000000004</v>
      </c>
      <c r="JS41" s="161">
        <v>3.0165999999999999</v>
      </c>
      <c r="JT41" s="160"/>
      <c r="JU41" s="161">
        <v>35.799999999999997</v>
      </c>
      <c r="JV41" s="160"/>
      <c r="JW41" s="161">
        <v>1.26</v>
      </c>
      <c r="JX41" s="160"/>
      <c r="JY41" s="161">
        <v>-4.5831</v>
      </c>
      <c r="JZ41" s="161">
        <v>-10.722200000000001</v>
      </c>
      <c r="KA41" s="161">
        <v>-19.4162</v>
      </c>
      <c r="KB41" s="161">
        <v>-2.3801000000000001</v>
      </c>
      <c r="KC41" s="161">
        <v>5.9997999999999996</v>
      </c>
      <c r="KD41" s="161">
        <v>-15.178900000000001</v>
      </c>
      <c r="KE41" s="161">
        <v>8.2843</v>
      </c>
      <c r="KF41" s="161">
        <v>-26.6</v>
      </c>
      <c r="KG41" s="161">
        <v>8.8000000000000007</v>
      </c>
      <c r="KH41" s="161">
        <v>-3.1211000000000002</v>
      </c>
      <c r="KI41" s="161">
        <v>-63.1464</v>
      </c>
    </row>
    <row r="42" spans="1:295" ht="18" customHeight="1" x14ac:dyDescent="0.3">
      <c r="A42" s="159" t="s">
        <v>90</v>
      </c>
      <c r="B42" s="159" t="s">
        <v>893</v>
      </c>
      <c r="C42" s="163"/>
      <c r="D42" s="163"/>
      <c r="E42" s="164">
        <v>-7.9795999999999996</v>
      </c>
      <c r="F42" s="164">
        <v>9.9055</v>
      </c>
      <c r="G42" s="164">
        <v>13.1129</v>
      </c>
      <c r="H42" s="163"/>
      <c r="I42" s="164">
        <v>11.068199999999999</v>
      </c>
      <c r="J42" s="163"/>
      <c r="K42" s="164">
        <v>21.550799999999999</v>
      </c>
      <c r="L42" s="164">
        <v>9.2827000000000002</v>
      </c>
      <c r="M42" s="163"/>
      <c r="N42" s="164">
        <v>-24.42</v>
      </c>
      <c r="O42" s="164">
        <v>-37.4</v>
      </c>
      <c r="P42" s="164">
        <v>13.2</v>
      </c>
      <c r="Q42" s="164">
        <v>4.968</v>
      </c>
      <c r="R42" s="164">
        <v>-26.4</v>
      </c>
      <c r="S42" s="164">
        <v>3.0929000000000002</v>
      </c>
      <c r="T42" s="164">
        <v>2.6187</v>
      </c>
      <c r="U42" s="164">
        <v>7.7110000000000003</v>
      </c>
      <c r="V42" s="164">
        <v>7.5439999999999996</v>
      </c>
      <c r="W42" s="164">
        <v>13.085900000000001</v>
      </c>
      <c r="X42" s="164">
        <v>3.9988999999999999</v>
      </c>
      <c r="Y42" s="164">
        <v>-0.1245</v>
      </c>
      <c r="Z42" s="164">
        <v>2.577</v>
      </c>
      <c r="AA42" s="163"/>
      <c r="AB42" s="164">
        <v>-0.47939999999999999</v>
      </c>
      <c r="AC42" s="164">
        <v>-0.85499999999999998</v>
      </c>
      <c r="AD42" s="164">
        <v>-0.85199999999999998</v>
      </c>
      <c r="AE42" s="164">
        <v>4.04</v>
      </c>
      <c r="AF42" s="164">
        <v>2.2200000000000002</v>
      </c>
      <c r="AG42" s="164">
        <v>6.6</v>
      </c>
      <c r="AH42" s="164">
        <v>-0.20799999999999999</v>
      </c>
      <c r="AI42" s="164">
        <v>0.248</v>
      </c>
      <c r="AJ42" s="163"/>
      <c r="AK42" s="164">
        <v>-17.899999999999999</v>
      </c>
      <c r="AL42" s="163"/>
      <c r="AM42" s="164">
        <v>-8.1199999999999992</v>
      </c>
      <c r="AN42" s="164">
        <v>-8.1199999999999992</v>
      </c>
      <c r="AO42" s="164">
        <v>8.5531000000000006</v>
      </c>
      <c r="AP42" s="164">
        <v>2.6602999999999999</v>
      </c>
      <c r="AQ42" s="164">
        <v>26.423300000000001</v>
      </c>
      <c r="AR42" s="164">
        <v>27.9815</v>
      </c>
      <c r="AS42" s="164">
        <v>-14.1168</v>
      </c>
      <c r="AT42" s="164">
        <v>-10.582800000000001</v>
      </c>
      <c r="AU42" s="164">
        <v>-10.1517</v>
      </c>
      <c r="AV42" s="164">
        <v>6.7302</v>
      </c>
      <c r="AW42" s="164">
        <v>10.9343</v>
      </c>
      <c r="AX42" s="164">
        <v>-22.505099999999999</v>
      </c>
      <c r="AY42" s="164">
        <v>-19.424099999999999</v>
      </c>
      <c r="AZ42" s="164">
        <v>29.228899999999999</v>
      </c>
      <c r="BA42" s="164">
        <v>30.1341</v>
      </c>
      <c r="BB42" s="164">
        <v>65.429299999999998</v>
      </c>
      <c r="BC42" s="164">
        <v>14.7194</v>
      </c>
      <c r="BD42" s="164">
        <v>-6.1</v>
      </c>
      <c r="BE42" s="164">
        <v>-6.1</v>
      </c>
      <c r="BF42" s="164">
        <v>-24.607600000000001</v>
      </c>
      <c r="BG42" s="164">
        <v>-23.899100000000001</v>
      </c>
      <c r="BH42" s="164">
        <v>-2.399</v>
      </c>
      <c r="BI42" s="163"/>
      <c r="BJ42" s="164">
        <v>6.8064999999999998</v>
      </c>
      <c r="BK42" s="164">
        <v>5.0354000000000001</v>
      </c>
      <c r="BL42" s="164">
        <v>3.8544999999999998</v>
      </c>
      <c r="BM42" s="164">
        <v>2.6292</v>
      </c>
      <c r="BN42" s="164">
        <v>-126.6823</v>
      </c>
      <c r="BO42" s="164">
        <v>103.36620000000001</v>
      </c>
      <c r="BP42" s="164">
        <v>103.6713</v>
      </c>
      <c r="BQ42" s="164">
        <v>-23.953399999999998</v>
      </c>
      <c r="BR42" s="164">
        <v>-66.107200000000006</v>
      </c>
      <c r="BS42" s="163"/>
      <c r="BT42" s="163"/>
      <c r="BU42" s="163"/>
      <c r="BV42" s="164">
        <v>31.874700000000001</v>
      </c>
      <c r="BW42" s="164">
        <v>11.11</v>
      </c>
      <c r="BX42" s="164">
        <v>9.4499999999999993</v>
      </c>
      <c r="BY42" s="164">
        <v>-3.5</v>
      </c>
      <c r="BZ42" s="164">
        <v>10.72</v>
      </c>
      <c r="CA42" s="164">
        <v>-28.3947</v>
      </c>
      <c r="CB42" s="164">
        <v>-28.126799999999999</v>
      </c>
      <c r="CC42" s="164">
        <v>37.439</v>
      </c>
      <c r="CD42" s="164">
        <v>36.173499999999997</v>
      </c>
      <c r="CE42" s="164">
        <v>-7.8040000000000003</v>
      </c>
      <c r="CF42" s="164">
        <v>-12.898</v>
      </c>
      <c r="CG42" s="164">
        <v>-12.305199999999999</v>
      </c>
      <c r="CH42" s="164">
        <v>6.0883000000000003</v>
      </c>
      <c r="CI42" s="163"/>
      <c r="CJ42" s="163"/>
      <c r="CK42" s="163"/>
      <c r="CL42" s="163"/>
      <c r="CM42" s="164">
        <v>-26.1</v>
      </c>
      <c r="CN42" s="164">
        <v>-3.9</v>
      </c>
      <c r="CO42" s="164">
        <v>26.6874</v>
      </c>
      <c r="CP42" s="164">
        <v>26.3612</v>
      </c>
      <c r="CQ42" s="164">
        <v>25.366</v>
      </c>
      <c r="CR42" s="164">
        <v>73.488699999999994</v>
      </c>
      <c r="CS42" s="164">
        <v>74.2864</v>
      </c>
      <c r="CT42" s="164">
        <v>-26.464200000000002</v>
      </c>
      <c r="CU42" s="164">
        <v>-63.856099999999998</v>
      </c>
      <c r="CV42" s="164">
        <v>-22.7072</v>
      </c>
      <c r="CW42" s="164">
        <v>4.0411999999999999</v>
      </c>
      <c r="CX42" s="164">
        <v>38.74</v>
      </c>
      <c r="CY42" s="164">
        <v>15.99</v>
      </c>
      <c r="CZ42" s="164">
        <v>23.754899999999999</v>
      </c>
      <c r="DA42" s="164">
        <v>23.3429</v>
      </c>
      <c r="DB42" s="164">
        <v>-9.7899999999999991</v>
      </c>
      <c r="DC42" s="164">
        <v>-9.7680000000000007</v>
      </c>
      <c r="DD42" s="163"/>
      <c r="DE42" s="163"/>
      <c r="DF42" s="164">
        <v>9.1281999999999996</v>
      </c>
      <c r="DG42" s="164">
        <v>-12.956300000000001</v>
      </c>
      <c r="DH42" s="164">
        <v>-5.1558999999999999</v>
      </c>
      <c r="DI42" s="164">
        <v>-45.5</v>
      </c>
      <c r="DJ42" s="164">
        <v>-45</v>
      </c>
      <c r="DK42" s="164">
        <v>-2.5562</v>
      </c>
      <c r="DL42" s="164">
        <v>6.3640999999999996</v>
      </c>
      <c r="DM42" s="164">
        <v>12.148999999999999</v>
      </c>
      <c r="DN42" s="164">
        <v>15.9628</v>
      </c>
      <c r="DO42" s="164">
        <v>6.98</v>
      </c>
      <c r="DP42" s="164">
        <v>-3.26</v>
      </c>
      <c r="DQ42" s="164">
        <v>14.0275</v>
      </c>
      <c r="DR42" s="164">
        <v>-9.0504999999999995</v>
      </c>
      <c r="DS42" s="164">
        <v>-5.25</v>
      </c>
      <c r="DT42" s="164">
        <v>-5.36</v>
      </c>
      <c r="DU42" s="164">
        <v>20.27</v>
      </c>
      <c r="DV42" s="164">
        <v>9.9</v>
      </c>
      <c r="DW42" s="164">
        <v>-10.072699999999999</v>
      </c>
      <c r="DX42" s="164">
        <v>-5.2182000000000004</v>
      </c>
      <c r="DY42" s="164">
        <v>-44.767699999999998</v>
      </c>
      <c r="DZ42" s="164">
        <v>-43.927300000000002</v>
      </c>
      <c r="EA42" s="164">
        <v>38.420400000000001</v>
      </c>
      <c r="EB42" s="164">
        <v>4.6680000000000001</v>
      </c>
      <c r="EC42" s="164">
        <v>-6.0636000000000001</v>
      </c>
      <c r="ED42" s="164">
        <v>-5.8304</v>
      </c>
      <c r="EE42" s="164">
        <v>-21.503299999999999</v>
      </c>
      <c r="EF42" s="164">
        <v>-28.099499999999999</v>
      </c>
      <c r="EG42" s="164">
        <v>-13.666</v>
      </c>
      <c r="EH42" s="164">
        <v>-47.856900000000003</v>
      </c>
      <c r="EI42" s="164">
        <v>-55.0077</v>
      </c>
      <c r="EJ42" s="163"/>
      <c r="EK42" s="164">
        <v>-12.3034</v>
      </c>
      <c r="EL42" s="164">
        <v>-11.1791</v>
      </c>
      <c r="EM42" s="164">
        <v>21.973400000000002</v>
      </c>
      <c r="EN42" s="164">
        <v>-5.6421999999999999</v>
      </c>
      <c r="EO42" s="164">
        <v>-5.5377000000000001</v>
      </c>
      <c r="EP42" s="164">
        <v>-7.6840000000000002</v>
      </c>
      <c r="EQ42" s="164">
        <v>-26.8872</v>
      </c>
      <c r="ER42" s="164">
        <v>-26.772200000000002</v>
      </c>
      <c r="ES42" s="164">
        <v>12.4803</v>
      </c>
      <c r="ET42" s="163"/>
      <c r="EU42" s="164">
        <v>-9.91</v>
      </c>
      <c r="EV42" s="164">
        <v>0</v>
      </c>
      <c r="EW42" s="164">
        <v>6.8411999999999997</v>
      </c>
      <c r="EX42" s="164">
        <v>-17.3611</v>
      </c>
      <c r="EY42" s="164">
        <v>-8.7844999999999995</v>
      </c>
      <c r="EZ42" s="164">
        <v>-8.9979999999999993</v>
      </c>
      <c r="FA42" s="164">
        <v>8.5421999999999993</v>
      </c>
      <c r="FB42" s="164">
        <v>12.433999999999999</v>
      </c>
      <c r="FC42" s="164">
        <v>-26.9634</v>
      </c>
      <c r="FD42" s="164">
        <v>3.6842999999999999</v>
      </c>
      <c r="FE42" s="163"/>
      <c r="FF42" s="164">
        <v>3.4315000000000002</v>
      </c>
      <c r="FG42" s="164">
        <v>0</v>
      </c>
      <c r="FH42" s="164">
        <v>2.6095999999999999</v>
      </c>
      <c r="FI42" s="164">
        <v>0</v>
      </c>
      <c r="FJ42" s="164">
        <v>15.573399999999999</v>
      </c>
      <c r="FK42" s="164">
        <v>15.908300000000001</v>
      </c>
      <c r="FL42" s="164">
        <v>-24.448599999999999</v>
      </c>
      <c r="FM42" s="164">
        <v>26.023499999999999</v>
      </c>
      <c r="FN42" s="164">
        <v>25.8794</v>
      </c>
      <c r="FO42" s="164">
        <v>-10.135999999999999</v>
      </c>
      <c r="FP42" s="163"/>
      <c r="FQ42" s="164">
        <v>24.024999999999999</v>
      </c>
      <c r="FR42" s="164">
        <v>-17.72</v>
      </c>
      <c r="FS42" s="164">
        <v>-1.4168000000000001</v>
      </c>
      <c r="FT42" s="164">
        <v>0.25290000000000001</v>
      </c>
      <c r="FU42" s="164">
        <v>1.1499999999999999</v>
      </c>
      <c r="FV42" s="164">
        <v>0.39</v>
      </c>
      <c r="FW42" s="164">
        <v>-22.918700000000001</v>
      </c>
      <c r="FX42" s="163"/>
      <c r="FY42" s="164">
        <v>2.0760000000000001</v>
      </c>
      <c r="FZ42" s="164">
        <v>0.625</v>
      </c>
      <c r="GA42" s="163"/>
      <c r="GB42" s="164">
        <v>16.97</v>
      </c>
      <c r="GC42" s="164">
        <v>-15.989699999999999</v>
      </c>
      <c r="GD42" s="164">
        <v>-8.4331999999999994</v>
      </c>
      <c r="GE42" s="163"/>
      <c r="GF42" s="164">
        <v>19.5502</v>
      </c>
      <c r="GG42" s="163"/>
      <c r="GH42" s="164">
        <v>27.723099999999999</v>
      </c>
      <c r="GI42" s="164">
        <v>-10.629799999999999</v>
      </c>
      <c r="GJ42" s="164">
        <v>-11.219200000000001</v>
      </c>
      <c r="GK42" s="164">
        <v>3.1364999999999998</v>
      </c>
      <c r="GL42" s="163"/>
      <c r="GM42" s="163"/>
      <c r="GN42" s="163"/>
      <c r="GO42" s="164">
        <v>-35.756100000000004</v>
      </c>
      <c r="GP42" s="164">
        <v>2.1143000000000001</v>
      </c>
      <c r="GQ42" s="164">
        <v>-21.491700000000002</v>
      </c>
      <c r="GR42" s="164">
        <v>0.4708</v>
      </c>
      <c r="GS42" s="164">
        <v>0.88570000000000004</v>
      </c>
      <c r="GT42" s="164">
        <v>145.50989999999999</v>
      </c>
      <c r="GU42" s="164">
        <v>-1.6561999999999999</v>
      </c>
      <c r="GV42" s="164">
        <v>-4.8300999999999998</v>
      </c>
      <c r="GW42" s="164">
        <v>-13.3309</v>
      </c>
      <c r="GX42" s="164">
        <v>2.431</v>
      </c>
      <c r="GY42" s="164">
        <v>7.8097000000000003</v>
      </c>
      <c r="GZ42" s="164">
        <v>7.8956</v>
      </c>
      <c r="HA42" s="164">
        <v>2</v>
      </c>
      <c r="HB42" s="164">
        <v>-8.9863</v>
      </c>
      <c r="HC42" s="164">
        <v>-6.4104000000000001</v>
      </c>
      <c r="HD42" s="164">
        <v>0</v>
      </c>
      <c r="HE42" s="164">
        <v>-7.2370000000000001</v>
      </c>
      <c r="HF42" s="164">
        <v>-29.6035</v>
      </c>
      <c r="HG42" s="164">
        <v>51.143900000000002</v>
      </c>
      <c r="HH42" s="164">
        <v>100.4953</v>
      </c>
      <c r="HI42" s="164">
        <v>-29.485199999999999</v>
      </c>
      <c r="HJ42" s="164">
        <v>21.417999999999999</v>
      </c>
      <c r="HK42" s="164">
        <v>-10.778700000000001</v>
      </c>
      <c r="HL42" s="164">
        <v>-11.0023</v>
      </c>
      <c r="HM42" s="164">
        <v>0</v>
      </c>
      <c r="HN42" s="164">
        <v>-10.5581</v>
      </c>
      <c r="HO42" s="164">
        <v>16.2422</v>
      </c>
      <c r="HP42" s="164">
        <v>15.6889</v>
      </c>
      <c r="HQ42" s="164">
        <v>-7.8209999999999997</v>
      </c>
      <c r="HR42" s="164">
        <v>-8.0132999999999992</v>
      </c>
      <c r="HS42" s="164">
        <v>-21.0838</v>
      </c>
      <c r="HT42" s="164">
        <v>-20.326000000000001</v>
      </c>
      <c r="HU42" s="164">
        <v>27.6</v>
      </c>
      <c r="HV42" s="164">
        <v>28.39</v>
      </c>
      <c r="HW42" s="164">
        <v>-32.4</v>
      </c>
      <c r="HX42" s="164">
        <v>-32.6</v>
      </c>
      <c r="HY42" s="164">
        <v>0.19500000000000001</v>
      </c>
      <c r="HZ42" s="164">
        <v>0.32</v>
      </c>
      <c r="IA42" s="164">
        <v>87.178299999999993</v>
      </c>
      <c r="IB42" s="164">
        <v>27.816400000000002</v>
      </c>
      <c r="IC42" s="163"/>
      <c r="ID42" s="164">
        <v>-12.7</v>
      </c>
      <c r="IE42" s="164">
        <v>-47.8</v>
      </c>
      <c r="IF42" s="164">
        <v>-8.8000000000000007</v>
      </c>
      <c r="IG42" s="164">
        <v>-9.4</v>
      </c>
      <c r="IH42" s="164">
        <v>-17.659600000000001</v>
      </c>
      <c r="II42" s="164">
        <v>-17.514500000000002</v>
      </c>
      <c r="IJ42" s="164">
        <v>-181.3425</v>
      </c>
      <c r="IK42" s="164">
        <v>12.7843</v>
      </c>
      <c r="IL42" s="164">
        <v>-229.7877</v>
      </c>
      <c r="IM42" s="164">
        <v>-9.1605000000000008</v>
      </c>
      <c r="IN42" s="163"/>
      <c r="IO42" s="164">
        <v>66.235699999999994</v>
      </c>
      <c r="IP42" s="164">
        <v>100.15649999999999</v>
      </c>
      <c r="IQ42" s="164">
        <v>155.6985</v>
      </c>
      <c r="IR42" s="164">
        <v>122.27419999999999</v>
      </c>
      <c r="IS42" s="164">
        <v>-8.7041000000000004</v>
      </c>
      <c r="IT42" s="164">
        <v>15.1778</v>
      </c>
      <c r="IU42" s="164">
        <v>16.632100000000001</v>
      </c>
      <c r="IV42" s="164">
        <v>-45.484999999999999</v>
      </c>
      <c r="IW42" s="164">
        <v>123.8092</v>
      </c>
      <c r="IX42" s="164">
        <v>-232.79900000000001</v>
      </c>
      <c r="IY42" s="164">
        <v>34.426400000000001</v>
      </c>
      <c r="IZ42" s="164">
        <v>-25.884599999999999</v>
      </c>
      <c r="JA42" s="164">
        <v>-1.593</v>
      </c>
      <c r="JB42" s="164">
        <v>7.4</v>
      </c>
      <c r="JC42" s="164">
        <v>-6.64</v>
      </c>
      <c r="JD42" s="164">
        <v>0.19600000000000001</v>
      </c>
      <c r="JE42" s="164">
        <v>0.19</v>
      </c>
      <c r="JF42" s="164">
        <v>2</v>
      </c>
      <c r="JG42" s="164">
        <v>0</v>
      </c>
      <c r="JH42" s="164">
        <v>-1.1827000000000001</v>
      </c>
      <c r="JI42" s="164">
        <v>-6.0929000000000002</v>
      </c>
      <c r="JJ42" s="164">
        <v>1.9638</v>
      </c>
      <c r="JK42" s="164">
        <v>-5.2415000000000003</v>
      </c>
      <c r="JL42" s="164">
        <v>2</v>
      </c>
      <c r="JM42" s="164">
        <v>10.978999999999999</v>
      </c>
      <c r="JN42" s="164">
        <v>11.898</v>
      </c>
      <c r="JO42" s="164">
        <v>2.6924000000000001</v>
      </c>
      <c r="JP42" s="163"/>
      <c r="JQ42" s="164">
        <v>4.3525</v>
      </c>
      <c r="JR42" s="164">
        <v>3.1636000000000002</v>
      </c>
      <c r="JS42" s="164">
        <v>4.0635000000000003</v>
      </c>
      <c r="JT42" s="163"/>
      <c r="JU42" s="164">
        <v>33.5</v>
      </c>
      <c r="JV42" s="163"/>
      <c r="JW42" s="164">
        <v>1.1299999999999999</v>
      </c>
      <c r="JX42" s="163"/>
      <c r="JY42" s="164">
        <v>-6.4280999999999997</v>
      </c>
      <c r="JZ42" s="164">
        <v>-10.7303</v>
      </c>
      <c r="KA42" s="164">
        <v>-17.6554</v>
      </c>
      <c r="KB42" s="164">
        <v>-4.3090000000000002</v>
      </c>
      <c r="KC42" s="164">
        <v>5.8901000000000003</v>
      </c>
      <c r="KD42" s="164">
        <v>-13.2933</v>
      </c>
      <c r="KE42" s="164">
        <v>6.7361000000000004</v>
      </c>
      <c r="KF42" s="164">
        <v>-24.7</v>
      </c>
      <c r="KG42" s="164">
        <v>7.1</v>
      </c>
      <c r="KH42" s="164">
        <v>1.7442</v>
      </c>
      <c r="KI42" s="164">
        <v>-70.872</v>
      </c>
    </row>
    <row r="43" spans="1:295" ht="18" customHeight="1" x14ac:dyDescent="0.3">
      <c r="A43" s="159" t="s">
        <v>90</v>
      </c>
      <c r="B43" s="159" t="s">
        <v>894</v>
      </c>
      <c r="C43" s="163"/>
      <c r="D43" s="163"/>
      <c r="E43" s="164">
        <v>-8.7468000000000004</v>
      </c>
      <c r="F43" s="164">
        <v>10.7117</v>
      </c>
      <c r="G43" s="164">
        <v>13.0009</v>
      </c>
      <c r="H43" s="163"/>
      <c r="I43" s="164">
        <v>11.7058</v>
      </c>
      <c r="J43" s="163"/>
      <c r="K43" s="164">
        <v>21.314399999999999</v>
      </c>
      <c r="L43" s="164">
        <v>9.0336999999999996</v>
      </c>
      <c r="M43" s="163"/>
      <c r="N43" s="164">
        <v>-22.2</v>
      </c>
      <c r="O43" s="164">
        <v>-39.6</v>
      </c>
      <c r="P43" s="164">
        <v>17.600000000000001</v>
      </c>
      <c r="Q43" s="164">
        <v>4.1399999999999997</v>
      </c>
      <c r="R43" s="164">
        <v>-30.8</v>
      </c>
      <c r="S43" s="164">
        <v>2.6974999999999998</v>
      </c>
      <c r="T43" s="164">
        <v>4.3708999999999998</v>
      </c>
      <c r="U43" s="164">
        <v>7.1567999999999996</v>
      </c>
      <c r="V43" s="164">
        <v>7.1807999999999996</v>
      </c>
      <c r="W43" s="164">
        <v>12.1388</v>
      </c>
      <c r="X43" s="164">
        <v>4.1337000000000002</v>
      </c>
      <c r="Y43" s="164">
        <v>0</v>
      </c>
      <c r="Z43" s="164">
        <v>2.5602999999999998</v>
      </c>
      <c r="AA43" s="163"/>
      <c r="AB43" s="164">
        <v>-0.75929999999999997</v>
      </c>
      <c r="AC43" s="164">
        <v>-1.038</v>
      </c>
      <c r="AD43" s="164">
        <v>-1.0089999999999999</v>
      </c>
      <c r="AE43" s="164">
        <v>4.3520000000000003</v>
      </c>
      <c r="AF43" s="164">
        <v>0</v>
      </c>
      <c r="AG43" s="164">
        <v>8.8000000000000007</v>
      </c>
      <c r="AH43" s="164">
        <v>-0.13800000000000001</v>
      </c>
      <c r="AI43" s="164">
        <v>0.255</v>
      </c>
      <c r="AJ43" s="163"/>
      <c r="AK43" s="164">
        <v>-19.079999999999998</v>
      </c>
      <c r="AL43" s="163"/>
      <c r="AM43" s="164">
        <v>-7.92</v>
      </c>
      <c r="AN43" s="164">
        <v>-7.81</v>
      </c>
      <c r="AO43" s="164">
        <v>8.3033000000000001</v>
      </c>
      <c r="AP43" s="164">
        <v>2.9723000000000002</v>
      </c>
      <c r="AQ43" s="164">
        <v>25.937100000000001</v>
      </c>
      <c r="AR43" s="164">
        <v>27.9756</v>
      </c>
      <c r="AS43" s="164">
        <v>-13.472300000000001</v>
      </c>
      <c r="AT43" s="164">
        <v>-10.180899999999999</v>
      </c>
      <c r="AU43" s="164">
        <v>-9.4649000000000001</v>
      </c>
      <c r="AV43" s="164">
        <v>1.0651999999999999</v>
      </c>
      <c r="AW43" s="164">
        <v>1.5701000000000001</v>
      </c>
      <c r="AX43" s="164">
        <v>-20.495699999999999</v>
      </c>
      <c r="AY43" s="164">
        <v>-17.5486</v>
      </c>
      <c r="AZ43" s="164">
        <v>30.751200000000001</v>
      </c>
      <c r="BA43" s="164">
        <v>31.692799999999998</v>
      </c>
      <c r="BB43" s="164">
        <v>62.966000000000001</v>
      </c>
      <c r="BC43" s="164">
        <v>17.771999999999998</v>
      </c>
      <c r="BD43" s="164">
        <v>-7.1</v>
      </c>
      <c r="BE43" s="164">
        <v>-7</v>
      </c>
      <c r="BF43" s="164">
        <v>-25.4498</v>
      </c>
      <c r="BG43" s="164">
        <v>-25.361799999999999</v>
      </c>
      <c r="BH43" s="164">
        <v>-2.4588000000000001</v>
      </c>
      <c r="BI43" s="163"/>
      <c r="BJ43" s="164">
        <v>4.1581000000000001</v>
      </c>
      <c r="BK43" s="164">
        <v>4.5411999999999999</v>
      </c>
      <c r="BL43" s="164">
        <v>2.7726000000000002</v>
      </c>
      <c r="BM43" s="164">
        <v>1.9726999999999999</v>
      </c>
      <c r="BN43" s="164">
        <v>-144.322</v>
      </c>
      <c r="BO43" s="164">
        <v>98.574799999999996</v>
      </c>
      <c r="BP43" s="164">
        <v>98.757900000000006</v>
      </c>
      <c r="BQ43" s="164">
        <v>-14.9941</v>
      </c>
      <c r="BR43" s="164">
        <v>-93.169899999999998</v>
      </c>
      <c r="BS43" s="163"/>
      <c r="BT43" s="163"/>
      <c r="BU43" s="163"/>
      <c r="BV43" s="164">
        <v>27.254200000000001</v>
      </c>
      <c r="BW43" s="164">
        <v>9.76</v>
      </c>
      <c r="BX43" s="164">
        <v>9.4700000000000006</v>
      </c>
      <c r="BY43" s="164">
        <v>-5.59</v>
      </c>
      <c r="BZ43" s="164">
        <v>3.96</v>
      </c>
      <c r="CA43" s="164">
        <v>-24.376000000000001</v>
      </c>
      <c r="CB43" s="164">
        <v>-24.777899999999999</v>
      </c>
      <c r="CC43" s="164">
        <v>34.366199999999999</v>
      </c>
      <c r="CD43" s="164">
        <v>33.159700000000001</v>
      </c>
      <c r="CE43" s="164">
        <v>-6.5331000000000001</v>
      </c>
      <c r="CF43" s="164">
        <v>-10.226800000000001</v>
      </c>
      <c r="CG43" s="164">
        <v>-9.7784999999999993</v>
      </c>
      <c r="CH43" s="164">
        <v>3.6619999999999999</v>
      </c>
      <c r="CI43" s="163"/>
      <c r="CJ43" s="163"/>
      <c r="CK43" s="163"/>
      <c r="CL43" s="163"/>
      <c r="CM43" s="164">
        <v>-30.3</v>
      </c>
      <c r="CN43" s="164">
        <v>-3.51</v>
      </c>
      <c r="CO43" s="164">
        <v>24.512599999999999</v>
      </c>
      <c r="CP43" s="164">
        <v>24.0868</v>
      </c>
      <c r="CQ43" s="164">
        <v>22.273599999999998</v>
      </c>
      <c r="CR43" s="164">
        <v>76.140900000000002</v>
      </c>
      <c r="CS43" s="164">
        <v>76.368399999999994</v>
      </c>
      <c r="CT43" s="164">
        <v>-28.3672</v>
      </c>
      <c r="CU43" s="164">
        <v>-61.228000000000002</v>
      </c>
      <c r="CV43" s="164">
        <v>-25.863900000000001</v>
      </c>
      <c r="CW43" s="164">
        <v>3.2844000000000002</v>
      </c>
      <c r="CX43" s="164">
        <v>37.270000000000003</v>
      </c>
      <c r="CY43" s="164">
        <v>15.32</v>
      </c>
      <c r="CZ43" s="164">
        <v>22.504899999999999</v>
      </c>
      <c r="DA43" s="164">
        <v>21.9757</v>
      </c>
      <c r="DB43" s="164">
        <v>-10.08</v>
      </c>
      <c r="DC43" s="164">
        <v>-8.8800000000000008</v>
      </c>
      <c r="DD43" s="163"/>
      <c r="DE43" s="163"/>
      <c r="DF43" s="164">
        <v>13.7597</v>
      </c>
      <c r="DG43" s="164">
        <v>-11.8888</v>
      </c>
      <c r="DH43" s="164">
        <v>-5.2907000000000002</v>
      </c>
      <c r="DI43" s="164">
        <v>-43.5</v>
      </c>
      <c r="DJ43" s="164">
        <v>-42.9</v>
      </c>
      <c r="DK43" s="164">
        <v>-2.8454999999999999</v>
      </c>
      <c r="DL43" s="164">
        <v>5.9901</v>
      </c>
      <c r="DM43" s="164">
        <v>10.5718</v>
      </c>
      <c r="DN43" s="164">
        <v>15.9628</v>
      </c>
      <c r="DO43" s="164">
        <v>6.72</v>
      </c>
      <c r="DP43" s="164">
        <v>-2.65</v>
      </c>
      <c r="DQ43" s="164">
        <v>12.028</v>
      </c>
      <c r="DR43" s="164">
        <v>-14.128299999999999</v>
      </c>
      <c r="DS43" s="164">
        <v>-5.68</v>
      </c>
      <c r="DT43" s="164">
        <v>-5.79</v>
      </c>
      <c r="DU43" s="164">
        <v>21.09</v>
      </c>
      <c r="DV43" s="164">
        <v>9.36</v>
      </c>
      <c r="DW43" s="164">
        <v>-15.163600000000001</v>
      </c>
      <c r="DX43" s="164">
        <v>-7.7272999999999996</v>
      </c>
      <c r="DY43" s="164">
        <v>-43.494300000000003</v>
      </c>
      <c r="DZ43" s="164">
        <v>-42.2727</v>
      </c>
      <c r="EA43" s="164">
        <v>33.502899999999997</v>
      </c>
      <c r="EB43" s="164">
        <v>0.52890000000000004</v>
      </c>
      <c r="EC43" s="164">
        <v>-9.5929000000000002</v>
      </c>
      <c r="ED43" s="164">
        <v>-9.4431999999999992</v>
      </c>
      <c r="EE43" s="164">
        <v>-18.682200000000002</v>
      </c>
      <c r="EF43" s="164">
        <v>-25.277799999999999</v>
      </c>
      <c r="EG43" s="164">
        <v>-13.148999999999999</v>
      </c>
      <c r="EH43" s="164">
        <v>-63.037799999999997</v>
      </c>
      <c r="EI43" s="164">
        <v>-41.9861</v>
      </c>
      <c r="EJ43" s="163"/>
      <c r="EK43" s="164">
        <v>-11.530200000000001</v>
      </c>
      <c r="EL43" s="164">
        <v>-10.2836</v>
      </c>
      <c r="EM43" s="164">
        <v>16.342199999999998</v>
      </c>
      <c r="EN43" s="164">
        <v>-8.2095000000000002</v>
      </c>
      <c r="EO43" s="164">
        <v>-8.1265999999999998</v>
      </c>
      <c r="EP43" s="164">
        <v>-10.756</v>
      </c>
      <c r="EQ43" s="164">
        <v>-27.3413</v>
      </c>
      <c r="ER43" s="164">
        <v>-26.957699999999999</v>
      </c>
      <c r="ES43" s="164">
        <v>8.2067999999999994</v>
      </c>
      <c r="ET43" s="163"/>
      <c r="EU43" s="164">
        <v>-8.36</v>
      </c>
      <c r="EV43" s="164">
        <v>0</v>
      </c>
      <c r="EW43" s="164">
        <v>6.4656000000000002</v>
      </c>
      <c r="EX43" s="164">
        <v>-21.492699999999999</v>
      </c>
      <c r="EY43" s="164">
        <v>-9.8406000000000002</v>
      </c>
      <c r="EZ43" s="164">
        <v>-10.1107</v>
      </c>
      <c r="FA43" s="164">
        <v>9.7996999999999996</v>
      </c>
      <c r="FB43" s="164">
        <v>9.9252000000000002</v>
      </c>
      <c r="FC43" s="164">
        <v>-23.784400000000002</v>
      </c>
      <c r="FD43" s="164">
        <v>4.2088000000000001</v>
      </c>
      <c r="FE43" s="163"/>
      <c r="FF43" s="164">
        <v>4.0011000000000001</v>
      </c>
      <c r="FG43" s="164">
        <v>0</v>
      </c>
      <c r="FH43" s="164">
        <v>0</v>
      </c>
      <c r="FI43" s="164">
        <v>0</v>
      </c>
      <c r="FJ43" s="164">
        <v>12.559200000000001</v>
      </c>
      <c r="FK43" s="164">
        <v>12.056900000000001</v>
      </c>
      <c r="FL43" s="164">
        <v>-20.764600000000002</v>
      </c>
      <c r="FM43" s="164">
        <v>23.9893</v>
      </c>
      <c r="FN43" s="164">
        <v>24.617999999999999</v>
      </c>
      <c r="FO43" s="164">
        <v>-7.4298000000000002</v>
      </c>
      <c r="FP43" s="163"/>
      <c r="FQ43" s="164">
        <v>21.4176</v>
      </c>
      <c r="FR43" s="164">
        <v>-18.52</v>
      </c>
      <c r="FS43" s="164">
        <v>-2.2078000000000002</v>
      </c>
      <c r="FT43" s="164">
        <v>0.23549999999999999</v>
      </c>
      <c r="FU43" s="164">
        <v>1.84</v>
      </c>
      <c r="FV43" s="164">
        <v>0.34</v>
      </c>
      <c r="FW43" s="164">
        <v>-20.822399999999998</v>
      </c>
      <c r="FX43" s="163"/>
      <c r="FY43" s="164">
        <v>1.931</v>
      </c>
      <c r="FZ43" s="164">
        <v>0.67500000000000004</v>
      </c>
      <c r="GA43" s="163"/>
      <c r="GB43" s="164">
        <v>17.079999999999998</v>
      </c>
      <c r="GC43" s="164">
        <v>-18.950299999999999</v>
      </c>
      <c r="GD43" s="164">
        <v>-10.9269</v>
      </c>
      <c r="GE43" s="164">
        <v>-2.06</v>
      </c>
      <c r="GF43" s="164">
        <v>18.628299999999999</v>
      </c>
      <c r="GG43" s="163"/>
      <c r="GH43" s="164">
        <v>28.028500000000001</v>
      </c>
      <c r="GI43" s="164">
        <v>-9.7830999999999992</v>
      </c>
      <c r="GJ43" s="164">
        <v>-10.5235</v>
      </c>
      <c r="GK43" s="164">
        <v>3.0838000000000001</v>
      </c>
      <c r="GL43" s="163"/>
      <c r="GM43" s="163"/>
      <c r="GN43" s="164">
        <v>-11.1127</v>
      </c>
      <c r="GO43" s="164">
        <v>-33.1083</v>
      </c>
      <c r="GP43" s="164">
        <v>1.9271</v>
      </c>
      <c r="GQ43" s="164">
        <v>-22.786999999999999</v>
      </c>
      <c r="GR43" s="164">
        <v>0.84160000000000001</v>
      </c>
      <c r="GS43" s="164">
        <v>0.12089999999999999</v>
      </c>
      <c r="GT43" s="164">
        <v>134.9366</v>
      </c>
      <c r="GU43" s="164">
        <v>-2.8784000000000001</v>
      </c>
      <c r="GV43" s="164">
        <v>-6.4607000000000001</v>
      </c>
      <c r="GW43" s="164">
        <v>-11.670199999999999</v>
      </c>
      <c r="GX43" s="164">
        <v>1.8680000000000001</v>
      </c>
      <c r="GY43" s="164">
        <v>7.6631999999999998</v>
      </c>
      <c r="GZ43" s="164">
        <v>7.8006000000000002</v>
      </c>
      <c r="HA43" s="164">
        <v>1</v>
      </c>
      <c r="HB43" s="164">
        <v>-4.0793999999999997</v>
      </c>
      <c r="HC43" s="164">
        <v>-2.1122000000000001</v>
      </c>
      <c r="HD43" s="164">
        <v>-2.93</v>
      </c>
      <c r="HE43" s="164">
        <v>-3.5108000000000001</v>
      </c>
      <c r="HF43" s="164">
        <v>-12.1631</v>
      </c>
      <c r="HG43" s="164">
        <v>49.628500000000003</v>
      </c>
      <c r="HH43" s="164">
        <v>99.154200000000003</v>
      </c>
      <c r="HI43" s="164">
        <v>-22.914100000000001</v>
      </c>
      <c r="HJ43" s="164">
        <v>28.433299999999999</v>
      </c>
      <c r="HK43" s="164">
        <v>-11.4305</v>
      </c>
      <c r="HL43" s="164">
        <v>-11.630699999999999</v>
      </c>
      <c r="HM43" s="164">
        <v>-10.811400000000001</v>
      </c>
      <c r="HN43" s="164">
        <v>0</v>
      </c>
      <c r="HO43" s="163"/>
      <c r="HP43" s="163"/>
      <c r="HQ43" s="164">
        <v>-9.5733999999999995</v>
      </c>
      <c r="HR43" s="164">
        <v>-9.0295000000000005</v>
      </c>
      <c r="HS43" s="164">
        <v>-18.6112</v>
      </c>
      <c r="HT43" s="164">
        <v>-18.419899999999998</v>
      </c>
      <c r="HU43" s="164">
        <v>11.86</v>
      </c>
      <c r="HV43" s="164">
        <v>12.01</v>
      </c>
      <c r="HW43" s="164">
        <v>-26.8</v>
      </c>
      <c r="HX43" s="164">
        <v>-27</v>
      </c>
      <c r="HY43" s="164">
        <v>0.49349999999999999</v>
      </c>
      <c r="HZ43" s="164">
        <v>0</v>
      </c>
      <c r="IA43" s="164">
        <v>86.488799999999998</v>
      </c>
      <c r="IB43" s="164">
        <v>28.1431</v>
      </c>
      <c r="IC43" s="163"/>
      <c r="ID43" s="164">
        <v>-13.5</v>
      </c>
      <c r="IE43" s="164">
        <v>-39.700000000000003</v>
      </c>
      <c r="IF43" s="164">
        <v>-7.1</v>
      </c>
      <c r="IG43" s="164">
        <v>-7.7</v>
      </c>
      <c r="IH43" s="163"/>
      <c r="II43" s="163"/>
      <c r="IJ43" s="164">
        <v>-157.27180000000001</v>
      </c>
      <c r="IK43" s="164">
        <v>13.2308</v>
      </c>
      <c r="IL43" s="164">
        <v>-235.5573</v>
      </c>
      <c r="IM43" s="164">
        <v>-20.3005</v>
      </c>
      <c r="IN43" s="163"/>
      <c r="IO43" s="164">
        <v>95.726799999999997</v>
      </c>
      <c r="IP43" s="164">
        <v>71.197100000000006</v>
      </c>
      <c r="IQ43" s="164">
        <v>121.4598</v>
      </c>
      <c r="IR43" s="164">
        <v>149.59119999999999</v>
      </c>
      <c r="IS43" s="164">
        <v>27.687000000000001</v>
      </c>
      <c r="IT43" s="164">
        <v>26.817599999999999</v>
      </c>
      <c r="IU43" s="164">
        <v>24.289400000000001</v>
      </c>
      <c r="IV43" s="164">
        <v>-12.335699999999999</v>
      </c>
      <c r="IW43" s="164">
        <v>154.02950000000001</v>
      </c>
      <c r="IX43" s="164">
        <v>-256.29379999999998</v>
      </c>
      <c r="IY43" s="164">
        <v>46.196300000000001</v>
      </c>
      <c r="IZ43" s="164">
        <v>-35.773299999999999</v>
      </c>
      <c r="JA43" s="164">
        <v>-1.615</v>
      </c>
      <c r="JB43" s="164">
        <v>3.8690000000000002</v>
      </c>
      <c r="JC43" s="164">
        <v>-3.84</v>
      </c>
      <c r="JD43" s="164">
        <v>0.17599999999999999</v>
      </c>
      <c r="JE43" s="164">
        <v>0.16600000000000001</v>
      </c>
      <c r="JF43" s="164">
        <v>-0.96</v>
      </c>
      <c r="JG43" s="164">
        <v>3.68</v>
      </c>
      <c r="JH43" s="164">
        <v>-2.4830999999999999</v>
      </c>
      <c r="JI43" s="164">
        <v>-9.4315999999999995</v>
      </c>
      <c r="JJ43" s="164">
        <v>0.47149999999999997</v>
      </c>
      <c r="JK43" s="164">
        <v>-2.3727999999999998</v>
      </c>
      <c r="JL43" s="164">
        <v>4.2</v>
      </c>
      <c r="JM43" s="164">
        <v>12.689</v>
      </c>
      <c r="JN43" s="164">
        <v>12.387</v>
      </c>
      <c r="JO43" s="163"/>
      <c r="JP43" s="163"/>
      <c r="JQ43" s="164">
        <v>4.2377000000000002</v>
      </c>
      <c r="JR43" s="164">
        <v>3.6503999999999999</v>
      </c>
      <c r="JS43" s="164">
        <v>4.0952000000000002</v>
      </c>
      <c r="JT43" s="163"/>
      <c r="JU43" s="164">
        <v>25</v>
      </c>
      <c r="JV43" s="163"/>
      <c r="JW43" s="164">
        <v>1.1399999999999999</v>
      </c>
      <c r="JX43" s="163"/>
      <c r="JY43" s="164">
        <v>-7.4973000000000001</v>
      </c>
      <c r="JZ43" s="164">
        <v>-10.7554</v>
      </c>
      <c r="KA43" s="164">
        <v>-17.2943</v>
      </c>
      <c r="KB43" s="164">
        <v>-5.7801999999999998</v>
      </c>
      <c r="KC43" s="164">
        <v>5.5307000000000004</v>
      </c>
      <c r="KD43" s="164">
        <v>-12.303000000000001</v>
      </c>
      <c r="KE43" s="164">
        <v>6.1185999999999998</v>
      </c>
      <c r="KF43" s="164">
        <v>-16</v>
      </c>
      <c r="KG43" s="164">
        <v>-1.2</v>
      </c>
      <c r="KH43" s="164">
        <v>20.550599999999999</v>
      </c>
      <c r="KI43" s="164">
        <v>-88.083799999999997</v>
      </c>
    </row>
    <row r="44" spans="1:295" ht="18" customHeight="1" x14ac:dyDescent="0.3">
      <c r="A44" s="159" t="s">
        <v>90</v>
      </c>
      <c r="B44" s="159" t="s">
        <v>895</v>
      </c>
      <c r="C44" s="163"/>
      <c r="D44" s="163"/>
      <c r="E44" s="164">
        <v>-9.1681000000000008</v>
      </c>
      <c r="F44" s="164">
        <v>11.36</v>
      </c>
      <c r="G44" s="164">
        <v>12.9856</v>
      </c>
      <c r="H44" s="163"/>
      <c r="I44" s="164">
        <v>10.609299999999999</v>
      </c>
      <c r="J44" s="163"/>
      <c r="K44" s="164">
        <v>17.820900000000002</v>
      </c>
      <c r="L44" s="164">
        <v>7.1078000000000001</v>
      </c>
      <c r="M44" s="163"/>
      <c r="N44" s="164">
        <v>-17.760000000000002</v>
      </c>
      <c r="O44" s="164">
        <v>-39.6</v>
      </c>
      <c r="P44" s="164">
        <v>17.600000000000001</v>
      </c>
      <c r="Q44" s="164">
        <v>3.3119999999999998</v>
      </c>
      <c r="R44" s="163"/>
      <c r="S44" s="164">
        <v>3.4009</v>
      </c>
      <c r="T44" s="164">
        <v>6.0259999999999998</v>
      </c>
      <c r="U44" s="164">
        <v>5.5815999999999999</v>
      </c>
      <c r="V44" s="164">
        <v>5.5023</v>
      </c>
      <c r="W44" s="164">
        <v>9.8408999999999995</v>
      </c>
      <c r="X44" s="164">
        <v>3.3224</v>
      </c>
      <c r="Y44" s="164">
        <v>0.79559999999999997</v>
      </c>
      <c r="Z44" s="164">
        <v>1.7311000000000001</v>
      </c>
      <c r="AA44" s="163"/>
      <c r="AB44" s="164">
        <v>-0.75439999999999996</v>
      </c>
      <c r="AC44" s="164">
        <v>-1.1619999999999999</v>
      </c>
      <c r="AD44" s="164">
        <v>-1.1559999999999999</v>
      </c>
      <c r="AE44" s="164">
        <v>4.7249999999999996</v>
      </c>
      <c r="AF44" s="164">
        <v>-4.4400000000000004</v>
      </c>
      <c r="AG44" s="164">
        <v>8.8000000000000007</v>
      </c>
      <c r="AH44" s="164">
        <v>-0.10299999999999999</v>
      </c>
      <c r="AI44" s="164">
        <v>0.254</v>
      </c>
      <c r="AJ44" s="163"/>
      <c r="AK44" s="164">
        <v>-19.63</v>
      </c>
      <c r="AL44" s="163"/>
      <c r="AM44" s="164">
        <v>-7.53</v>
      </c>
      <c r="AN44" s="164">
        <v>-7.55</v>
      </c>
      <c r="AO44" s="164">
        <v>7.9452999999999996</v>
      </c>
      <c r="AP44" s="164">
        <v>3.0282</v>
      </c>
      <c r="AQ44" s="164">
        <v>23.535299999999999</v>
      </c>
      <c r="AR44" s="164">
        <v>25.462</v>
      </c>
      <c r="AS44" s="164">
        <v>-15.724299999999999</v>
      </c>
      <c r="AT44" s="164">
        <v>-10.4488</v>
      </c>
      <c r="AU44" s="164">
        <v>-10.4809</v>
      </c>
      <c r="AV44" s="164">
        <v>1.3867</v>
      </c>
      <c r="AW44" s="164">
        <v>1.5250999999999999</v>
      </c>
      <c r="AX44" s="164">
        <v>-21.9693</v>
      </c>
      <c r="AY44" s="164">
        <v>-19.424099999999999</v>
      </c>
      <c r="AZ44" s="164">
        <v>32.672699999999999</v>
      </c>
      <c r="BA44" s="164">
        <v>33.532200000000003</v>
      </c>
      <c r="BB44" s="164">
        <v>64.558800000000005</v>
      </c>
      <c r="BC44" s="164">
        <v>17.3398</v>
      </c>
      <c r="BD44" s="164">
        <v>-6.1</v>
      </c>
      <c r="BE44" s="164">
        <v>-6.1</v>
      </c>
      <c r="BF44" s="164">
        <v>-26.049099999999999</v>
      </c>
      <c r="BG44" s="164">
        <v>-25.664200000000001</v>
      </c>
      <c r="BH44" s="164">
        <v>-2.4733999999999998</v>
      </c>
      <c r="BI44" s="163"/>
      <c r="BJ44" s="164">
        <v>3.2679999999999998</v>
      </c>
      <c r="BK44" s="164">
        <v>3.1320000000000001</v>
      </c>
      <c r="BL44" s="164">
        <v>1.6568000000000001</v>
      </c>
      <c r="BM44" s="164">
        <v>1.3982000000000001</v>
      </c>
      <c r="BN44" s="164">
        <v>-156.68199999999999</v>
      </c>
      <c r="BO44" s="164">
        <v>95.919600000000003</v>
      </c>
      <c r="BP44" s="164">
        <v>96.011200000000002</v>
      </c>
      <c r="BQ44" s="164">
        <v>-1.3037000000000001</v>
      </c>
      <c r="BR44" s="164">
        <v>-107.85290000000001</v>
      </c>
      <c r="BS44" s="163"/>
      <c r="BT44" s="163"/>
      <c r="BU44" s="163"/>
      <c r="BV44" s="164">
        <v>23.1126</v>
      </c>
      <c r="BW44" s="164">
        <v>9.1999999999999993</v>
      </c>
      <c r="BX44" s="164">
        <v>9.1</v>
      </c>
      <c r="BY44" s="164">
        <v>-7.44</v>
      </c>
      <c r="BZ44" s="164">
        <v>2.1</v>
      </c>
      <c r="CA44" s="164">
        <v>-23.9741</v>
      </c>
      <c r="CB44" s="164">
        <v>-22.9025</v>
      </c>
      <c r="CC44" s="164">
        <v>32.760300000000001</v>
      </c>
      <c r="CD44" s="164">
        <v>31.856000000000002</v>
      </c>
      <c r="CE44" s="164">
        <v>-5.7647000000000004</v>
      </c>
      <c r="CF44" s="164">
        <v>-13.2325</v>
      </c>
      <c r="CG44" s="164">
        <v>-13.0091</v>
      </c>
      <c r="CH44" s="164">
        <v>3.3957999999999999</v>
      </c>
      <c r="CI44" s="163"/>
      <c r="CJ44" s="163"/>
      <c r="CK44" s="163"/>
      <c r="CL44" s="163"/>
      <c r="CM44" s="164">
        <v>-31.6</v>
      </c>
      <c r="CN44" s="164">
        <v>-3.22</v>
      </c>
      <c r="CO44" s="164">
        <v>22.4377</v>
      </c>
      <c r="CP44" s="164">
        <v>21.742799999999999</v>
      </c>
      <c r="CQ44" s="164">
        <v>20.643000000000001</v>
      </c>
      <c r="CR44" s="164">
        <v>78.237300000000005</v>
      </c>
      <c r="CS44" s="164">
        <v>78.867400000000004</v>
      </c>
      <c r="CT44" s="164">
        <v>-30.222999999999999</v>
      </c>
      <c r="CU44" s="164">
        <v>-59.540799999999997</v>
      </c>
      <c r="CV44" s="164">
        <v>-28.716799999999999</v>
      </c>
      <c r="CW44" s="164">
        <v>3.3025000000000002</v>
      </c>
      <c r="CX44" s="164">
        <v>35.39</v>
      </c>
      <c r="CY44" s="164">
        <v>14.4</v>
      </c>
      <c r="CZ44" s="164">
        <v>21.254899999999999</v>
      </c>
      <c r="DA44" s="164">
        <v>20.901499999999999</v>
      </c>
      <c r="DB44" s="164">
        <v>-9.9700000000000006</v>
      </c>
      <c r="DC44" s="164">
        <v>-8.2880000000000003</v>
      </c>
      <c r="DD44" s="163"/>
      <c r="DE44" s="163"/>
      <c r="DF44" s="164">
        <v>16.3931</v>
      </c>
      <c r="DG44" s="164">
        <v>-10.9251</v>
      </c>
      <c r="DH44" s="164">
        <v>-5.2531999999999996</v>
      </c>
      <c r="DI44" s="164">
        <v>-41</v>
      </c>
      <c r="DJ44" s="164">
        <v>-43</v>
      </c>
      <c r="DK44" s="164">
        <v>-3.1775000000000002</v>
      </c>
      <c r="DL44" s="164">
        <v>5.8030999999999997</v>
      </c>
      <c r="DM44" s="164">
        <v>9.7832000000000008</v>
      </c>
      <c r="DN44" s="164">
        <v>15.591699999999999</v>
      </c>
      <c r="DO44" s="164">
        <v>6.25</v>
      </c>
      <c r="DP44" s="164">
        <v>-2.1800000000000002</v>
      </c>
      <c r="DQ44" s="164">
        <v>11.686999999999999</v>
      </c>
      <c r="DR44" s="164">
        <v>-17.236000000000001</v>
      </c>
      <c r="DS44" s="164">
        <v>-2.89</v>
      </c>
      <c r="DT44" s="164">
        <v>-2.99</v>
      </c>
      <c r="DU44" s="164">
        <v>16.3</v>
      </c>
      <c r="DV44" s="164">
        <v>7.47</v>
      </c>
      <c r="DW44" s="164">
        <v>-15.7455</v>
      </c>
      <c r="DX44" s="164">
        <v>-8.1273</v>
      </c>
      <c r="DY44" s="164">
        <v>-43.6539</v>
      </c>
      <c r="DZ44" s="164">
        <v>-42.327300000000001</v>
      </c>
      <c r="EA44" s="164">
        <v>24.601099999999999</v>
      </c>
      <c r="EB44" s="164">
        <v>-5.3266</v>
      </c>
      <c r="EC44" s="164">
        <v>-15.305199999999999</v>
      </c>
      <c r="ED44" s="164">
        <v>-14.9734</v>
      </c>
      <c r="EE44" s="164">
        <v>-19.850200000000001</v>
      </c>
      <c r="EF44" s="164">
        <v>-26.946200000000001</v>
      </c>
      <c r="EG44" s="164">
        <v>-13.529</v>
      </c>
      <c r="EH44" s="164">
        <v>-76.110399999999998</v>
      </c>
      <c r="EI44" s="164">
        <v>-25.020499999999998</v>
      </c>
      <c r="EJ44" s="163"/>
      <c r="EK44" s="164">
        <v>-8.8768999999999991</v>
      </c>
      <c r="EL44" s="164">
        <v>-7.6618000000000004</v>
      </c>
      <c r="EM44" s="164">
        <v>16.089500000000001</v>
      </c>
      <c r="EN44" s="164">
        <v>-7.5679999999999996</v>
      </c>
      <c r="EO44" s="164">
        <v>-7.5011000000000001</v>
      </c>
      <c r="EP44" s="164">
        <v>-7.1719999999999997</v>
      </c>
      <c r="EQ44" s="164">
        <v>-26.464200000000002</v>
      </c>
      <c r="ER44" s="164">
        <v>-26.274999999999999</v>
      </c>
      <c r="ES44" s="164">
        <v>9.7162000000000006</v>
      </c>
      <c r="ET44" s="163"/>
      <c r="EU44" s="164">
        <v>-11.22</v>
      </c>
      <c r="EV44" s="164">
        <v>-0.2</v>
      </c>
      <c r="EW44" s="164">
        <v>5.8941999999999997</v>
      </c>
      <c r="EX44" s="164">
        <v>-17.826000000000001</v>
      </c>
      <c r="EY44" s="164">
        <v>-8.5718999999999994</v>
      </c>
      <c r="EZ44" s="164">
        <v>-8.7940000000000005</v>
      </c>
      <c r="FA44" s="164">
        <v>9.1357999999999997</v>
      </c>
      <c r="FB44" s="164">
        <v>11.3566</v>
      </c>
      <c r="FC44" s="164">
        <v>-24.601099999999999</v>
      </c>
      <c r="FD44" s="164">
        <v>4.0732999999999997</v>
      </c>
      <c r="FE44" s="163"/>
      <c r="FF44" s="164">
        <v>3.915</v>
      </c>
      <c r="FG44" s="164">
        <v>0</v>
      </c>
      <c r="FH44" s="164">
        <v>0</v>
      </c>
      <c r="FI44" s="164">
        <v>0</v>
      </c>
      <c r="FJ44" s="164">
        <v>11.387</v>
      </c>
      <c r="FK44" s="164">
        <v>11.052099999999999</v>
      </c>
      <c r="FL44" s="164">
        <v>-22.6066</v>
      </c>
      <c r="FM44" s="164">
        <v>23.9405</v>
      </c>
      <c r="FN44" s="164">
        <v>23.960699999999999</v>
      </c>
      <c r="FO44" s="164">
        <v>-5.4104000000000001</v>
      </c>
      <c r="FP44" s="163"/>
      <c r="FQ44" s="164">
        <v>25.426400000000001</v>
      </c>
      <c r="FR44" s="164">
        <v>-19.82</v>
      </c>
      <c r="FS44" s="164">
        <v>-2.1198999999999999</v>
      </c>
      <c r="FT44" s="164">
        <v>0.23549999999999999</v>
      </c>
      <c r="FU44" s="164">
        <v>1.6</v>
      </c>
      <c r="FV44" s="164">
        <v>0.09</v>
      </c>
      <c r="FW44" s="164">
        <v>-26.547699999999999</v>
      </c>
      <c r="FX44" s="164">
        <v>0</v>
      </c>
      <c r="FY44" s="164">
        <v>2.1230000000000002</v>
      </c>
      <c r="FZ44" s="164">
        <v>-0.56899999999999995</v>
      </c>
      <c r="GA44" s="163"/>
      <c r="GB44" s="164">
        <v>16.27</v>
      </c>
      <c r="GC44" s="164">
        <v>-21.4087</v>
      </c>
      <c r="GD44" s="164">
        <v>-12.279199999999999</v>
      </c>
      <c r="GE44" s="164">
        <v>-1.77</v>
      </c>
      <c r="GF44" s="164">
        <v>18.272099999999998</v>
      </c>
      <c r="GG44" s="163"/>
      <c r="GH44" s="164">
        <v>25.819299999999998</v>
      </c>
      <c r="GI44" s="164">
        <v>-8.3109999999999999</v>
      </c>
      <c r="GJ44" s="164">
        <v>-8.8788999999999998</v>
      </c>
      <c r="GK44" s="164">
        <v>3.1667000000000001</v>
      </c>
      <c r="GL44" s="163"/>
      <c r="GM44" s="163"/>
      <c r="GN44" s="163"/>
      <c r="GO44" s="164">
        <v>-30.189499999999999</v>
      </c>
      <c r="GP44" s="164">
        <v>0.58379999999999999</v>
      </c>
      <c r="GQ44" s="164">
        <v>-21.396799999999999</v>
      </c>
      <c r="GR44" s="164">
        <v>0.64280000000000004</v>
      </c>
      <c r="GS44" s="164">
        <v>-9.6000000000000002E-2</v>
      </c>
      <c r="GT44" s="164">
        <v>133.72309999999999</v>
      </c>
      <c r="GU44" s="164">
        <v>-4.0751999999999997</v>
      </c>
      <c r="GV44" s="164">
        <v>-7.4104999999999999</v>
      </c>
      <c r="GW44" s="164">
        <v>-9.2088000000000001</v>
      </c>
      <c r="GX44" s="164">
        <v>2.5203000000000002</v>
      </c>
      <c r="GY44" s="164">
        <v>7.2740999999999998</v>
      </c>
      <c r="GZ44" s="164">
        <v>7.4367999999999999</v>
      </c>
      <c r="HA44" s="164">
        <v>2.0137999999999998</v>
      </c>
      <c r="HB44" s="164">
        <v>-1.0344</v>
      </c>
      <c r="HC44" s="164">
        <v>0</v>
      </c>
      <c r="HD44" s="164">
        <v>0.84</v>
      </c>
      <c r="HE44" s="164">
        <v>-2.6091000000000002</v>
      </c>
      <c r="HF44" s="164">
        <v>-11.420400000000001</v>
      </c>
      <c r="HG44" s="164">
        <v>58.335799999999999</v>
      </c>
      <c r="HH44" s="164">
        <v>109.8933</v>
      </c>
      <c r="HI44" s="164">
        <v>-17.166599999999999</v>
      </c>
      <c r="HJ44" s="164">
        <v>33.240400000000001</v>
      </c>
      <c r="HK44" s="164">
        <v>-12.9147</v>
      </c>
      <c r="HL44" s="164">
        <v>-13.153700000000001</v>
      </c>
      <c r="HM44" s="164">
        <v>-11.8894</v>
      </c>
      <c r="HN44" s="164">
        <v>-11.8011</v>
      </c>
      <c r="HO44" s="164">
        <v>30.056799999999999</v>
      </c>
      <c r="HP44" s="164">
        <v>29.011199999999999</v>
      </c>
      <c r="HQ44" s="164">
        <v>-7.4804000000000004</v>
      </c>
      <c r="HR44" s="164">
        <v>-7.2991999999999999</v>
      </c>
      <c r="HS44" s="164">
        <v>-13.6915</v>
      </c>
      <c r="HT44" s="164">
        <v>-13.7026</v>
      </c>
      <c r="HU44" s="164">
        <v>12.28</v>
      </c>
      <c r="HV44" s="164">
        <v>12.94</v>
      </c>
      <c r="HW44" s="164">
        <v>-28.1</v>
      </c>
      <c r="HX44" s="164">
        <v>-29</v>
      </c>
      <c r="HY44" s="164">
        <v>0.81030000000000002</v>
      </c>
      <c r="HZ44" s="164">
        <v>-2.88</v>
      </c>
      <c r="IA44" s="164">
        <v>85.663200000000003</v>
      </c>
      <c r="IB44" s="164">
        <v>28.458100000000002</v>
      </c>
      <c r="IC44" s="163"/>
      <c r="ID44" s="164">
        <v>-14.8</v>
      </c>
      <c r="IE44" s="164">
        <v>-42.3</v>
      </c>
      <c r="IF44" s="164">
        <v>-8.4</v>
      </c>
      <c r="IG44" s="164">
        <v>-8.9</v>
      </c>
      <c r="IH44" s="164">
        <v>-17.258700000000001</v>
      </c>
      <c r="II44" s="164">
        <v>-17.233499999999999</v>
      </c>
      <c r="IJ44" s="164">
        <v>-150.8991</v>
      </c>
      <c r="IK44" s="164">
        <v>11.164999999999999</v>
      </c>
      <c r="IL44" s="164">
        <v>-232.14779999999999</v>
      </c>
      <c r="IM44" s="164">
        <v>-15.4932</v>
      </c>
      <c r="IN44" s="163"/>
      <c r="IO44" s="164">
        <v>105.4195</v>
      </c>
      <c r="IP44" s="164">
        <v>58.0015</v>
      </c>
      <c r="IQ44" s="164">
        <v>116.6272</v>
      </c>
      <c r="IR44" s="164">
        <v>157.3528</v>
      </c>
      <c r="IS44" s="164">
        <v>39.214100000000002</v>
      </c>
      <c r="IT44" s="164">
        <v>23.765799999999999</v>
      </c>
      <c r="IU44" s="164">
        <v>24.5487</v>
      </c>
      <c r="IV44" s="164">
        <v>-9.5178999999999991</v>
      </c>
      <c r="IW44" s="164">
        <v>174.71549999999999</v>
      </c>
      <c r="IX44" s="164">
        <v>-257.05369999999999</v>
      </c>
      <c r="IY44" s="164">
        <v>61.580199999999998</v>
      </c>
      <c r="IZ44" s="164">
        <v>-46.490699999999997</v>
      </c>
      <c r="JA44" s="164">
        <v>-2.2717999999999998</v>
      </c>
      <c r="JB44" s="164">
        <v>-1.48</v>
      </c>
      <c r="JC44" s="164">
        <v>-4.6399999999999997</v>
      </c>
      <c r="JD44" s="164">
        <v>0.18</v>
      </c>
      <c r="JE44" s="164">
        <v>0.182</v>
      </c>
      <c r="JF44" s="164">
        <v>-0.56000000000000005</v>
      </c>
      <c r="JG44" s="164">
        <v>4.4000000000000004</v>
      </c>
      <c r="JH44" s="164">
        <v>-3.472</v>
      </c>
      <c r="JI44" s="164">
        <v>-10.340999999999999</v>
      </c>
      <c r="JJ44" s="164">
        <v>0.96889999999999998</v>
      </c>
      <c r="JK44" s="164">
        <v>-3.4256000000000002</v>
      </c>
      <c r="JL44" s="164">
        <v>5.6</v>
      </c>
      <c r="JM44" s="164">
        <v>10.121</v>
      </c>
      <c r="JN44" s="164">
        <v>10.782</v>
      </c>
      <c r="JO44" s="164">
        <v>0</v>
      </c>
      <c r="JP44" s="164">
        <v>0</v>
      </c>
      <c r="JQ44" s="164">
        <v>3.3854000000000002</v>
      </c>
      <c r="JR44" s="164">
        <v>2.9927000000000001</v>
      </c>
      <c r="JS44" s="164">
        <v>3.4363000000000001</v>
      </c>
      <c r="JT44" s="163"/>
      <c r="JU44" s="164">
        <v>26.6</v>
      </c>
      <c r="JV44" s="163"/>
      <c r="JW44" s="164">
        <v>0.91</v>
      </c>
      <c r="JX44" s="163"/>
      <c r="JY44" s="164">
        <v>-8.7309999999999999</v>
      </c>
      <c r="JZ44" s="164">
        <v>-10.6585</v>
      </c>
      <c r="KA44" s="164">
        <v>-14.9625</v>
      </c>
      <c r="KB44" s="164">
        <v>-6.8871000000000002</v>
      </c>
      <c r="KC44" s="164">
        <v>5.9596999999999998</v>
      </c>
      <c r="KD44" s="164">
        <v>-10.144600000000001</v>
      </c>
      <c r="KE44" s="164">
        <v>4.0141999999999998</v>
      </c>
      <c r="KF44" s="164">
        <v>-17.100000000000001</v>
      </c>
      <c r="KG44" s="164">
        <v>0.9</v>
      </c>
      <c r="KH44" s="164">
        <v>30.591799999999999</v>
      </c>
      <c r="KI44" s="164">
        <v>-102.8758</v>
      </c>
    </row>
    <row r="45" spans="1:295" ht="18" customHeight="1" x14ac:dyDescent="0.3">
      <c r="A45" s="159" t="s">
        <v>90</v>
      </c>
      <c r="B45" s="159" t="s">
        <v>896</v>
      </c>
      <c r="C45" s="163"/>
      <c r="D45" s="163"/>
      <c r="E45" s="164">
        <v>-9.9407999999999994</v>
      </c>
      <c r="F45" s="164">
        <v>6.4211</v>
      </c>
      <c r="G45" s="164">
        <v>10.4703</v>
      </c>
      <c r="H45" s="163"/>
      <c r="I45" s="164">
        <v>20.0381</v>
      </c>
      <c r="J45" s="163"/>
      <c r="K45" s="164">
        <v>16.2212</v>
      </c>
      <c r="L45" s="164">
        <v>6.8258000000000001</v>
      </c>
      <c r="M45" s="163"/>
      <c r="N45" s="164">
        <v>-24.42</v>
      </c>
      <c r="O45" s="164">
        <v>-39.6</v>
      </c>
      <c r="P45" s="164">
        <v>15.4</v>
      </c>
      <c r="Q45" s="164">
        <v>2.484</v>
      </c>
      <c r="R45" s="164">
        <v>-26.4</v>
      </c>
      <c r="S45" s="164">
        <v>3.5213000000000001</v>
      </c>
      <c r="T45" s="164">
        <v>1.3169</v>
      </c>
      <c r="U45" s="164">
        <v>6.0566000000000004</v>
      </c>
      <c r="V45" s="164">
        <v>5.9737999999999998</v>
      </c>
      <c r="W45" s="164">
        <v>10.588900000000001</v>
      </c>
      <c r="X45" s="164">
        <v>2.2871999999999999</v>
      </c>
      <c r="Y45" s="164">
        <v>0.61070000000000002</v>
      </c>
      <c r="Z45" s="164">
        <v>1.2182999999999999</v>
      </c>
      <c r="AA45" s="163"/>
      <c r="AB45" s="164">
        <v>-0.81589999999999996</v>
      </c>
      <c r="AC45" s="164">
        <v>-0.752</v>
      </c>
      <c r="AD45" s="164">
        <v>-0.76400000000000001</v>
      </c>
      <c r="AE45" s="164">
        <v>4.0010000000000003</v>
      </c>
      <c r="AF45" s="164">
        <v>2.2200000000000002</v>
      </c>
      <c r="AG45" s="164">
        <v>11</v>
      </c>
      <c r="AH45" s="164">
        <v>-1.4890000000000001</v>
      </c>
      <c r="AI45" s="164">
        <v>0.26100000000000001</v>
      </c>
      <c r="AJ45" s="163"/>
      <c r="AK45" s="164">
        <v>-14.8</v>
      </c>
      <c r="AL45" s="164">
        <v>-10</v>
      </c>
      <c r="AM45" s="164">
        <v>-8.3000000000000007</v>
      </c>
      <c r="AN45" s="164">
        <v>-8.3000000000000007</v>
      </c>
      <c r="AO45" s="164">
        <v>7.0968999999999998</v>
      </c>
      <c r="AP45" s="164">
        <v>2.4277000000000002</v>
      </c>
      <c r="AQ45" s="164">
        <v>24.350899999999999</v>
      </c>
      <c r="AR45" s="164">
        <v>26.1556</v>
      </c>
      <c r="AS45" s="164">
        <v>-15.5253</v>
      </c>
      <c r="AT45" s="164">
        <v>-16.209099999999999</v>
      </c>
      <c r="AU45" s="164">
        <v>-15.747</v>
      </c>
      <c r="AV45" s="164">
        <v>16.4452</v>
      </c>
      <c r="AW45" s="164">
        <v>11.5101</v>
      </c>
      <c r="AX45" s="164">
        <v>-23.8447</v>
      </c>
      <c r="AY45" s="164">
        <v>-22.505099999999999</v>
      </c>
      <c r="AZ45" s="164">
        <v>25.3017</v>
      </c>
      <c r="BA45" s="164">
        <v>24.013400000000001</v>
      </c>
      <c r="BB45" s="164">
        <v>21.130400000000002</v>
      </c>
      <c r="BC45" s="164">
        <v>-5.8999999999999999E-3</v>
      </c>
      <c r="BD45" s="164">
        <v>-1.5</v>
      </c>
      <c r="BE45" s="164">
        <v>-1.4</v>
      </c>
      <c r="BF45" s="164">
        <v>-14.4756</v>
      </c>
      <c r="BG45" s="164">
        <v>-14.407500000000001</v>
      </c>
      <c r="BH45" s="164">
        <v>-1.2346999999999999</v>
      </c>
      <c r="BI45" s="163"/>
      <c r="BJ45" s="164">
        <v>3.1063000000000001</v>
      </c>
      <c r="BK45" s="164">
        <v>1.5825</v>
      </c>
      <c r="BL45" s="164">
        <v>1.8676999999999999</v>
      </c>
      <c r="BM45" s="164">
        <v>1.4338</v>
      </c>
      <c r="BN45" s="164">
        <v>-56.459200000000003</v>
      </c>
      <c r="BO45" s="164">
        <v>87.465999999999994</v>
      </c>
      <c r="BP45" s="164">
        <v>87.405000000000001</v>
      </c>
      <c r="BQ45" s="164">
        <v>-38.073700000000002</v>
      </c>
      <c r="BR45" s="164">
        <v>-51.640700000000002</v>
      </c>
      <c r="BS45" s="163"/>
      <c r="BT45" s="163"/>
      <c r="BU45" s="163"/>
      <c r="BV45" s="164">
        <v>22.224499999999999</v>
      </c>
      <c r="BW45" s="164">
        <v>9.32</v>
      </c>
      <c r="BX45" s="164">
        <v>9.7899999999999991</v>
      </c>
      <c r="BY45" s="164">
        <v>-6.55</v>
      </c>
      <c r="BZ45" s="164">
        <v>0.94</v>
      </c>
      <c r="CA45" s="164">
        <v>-21.428899999999999</v>
      </c>
      <c r="CB45" s="164">
        <v>-21.027100000000001</v>
      </c>
      <c r="CC45" s="164">
        <v>31.687899999999999</v>
      </c>
      <c r="CD45" s="164">
        <v>30.346</v>
      </c>
      <c r="CE45" s="164">
        <v>-6.3775000000000004</v>
      </c>
      <c r="CF45" s="164">
        <v>-10.7318</v>
      </c>
      <c r="CG45" s="164">
        <v>-10.839399999999999</v>
      </c>
      <c r="CH45" s="164">
        <v>3.2888999999999999</v>
      </c>
      <c r="CI45" s="163"/>
      <c r="CJ45" s="163"/>
      <c r="CK45" s="163"/>
      <c r="CL45" s="164">
        <v>0</v>
      </c>
      <c r="CM45" s="164">
        <v>-27.1</v>
      </c>
      <c r="CN45" s="164">
        <v>-2.92</v>
      </c>
      <c r="CO45" s="164">
        <v>23.999700000000001</v>
      </c>
      <c r="CP45" s="164">
        <v>23.613700000000001</v>
      </c>
      <c r="CQ45" s="164">
        <v>22.435600000000001</v>
      </c>
      <c r="CR45" s="164">
        <v>68.963399999999993</v>
      </c>
      <c r="CS45" s="164">
        <v>69.464600000000004</v>
      </c>
      <c r="CT45" s="164">
        <v>-27.0625</v>
      </c>
      <c r="CU45" s="164">
        <v>-52.357199999999999</v>
      </c>
      <c r="CV45" s="164">
        <v>-27.4434</v>
      </c>
      <c r="CW45" s="164">
        <v>3.1465999999999998</v>
      </c>
      <c r="CX45" s="164">
        <v>33.21</v>
      </c>
      <c r="CY45" s="164">
        <v>13.37</v>
      </c>
      <c r="CZ45" s="164">
        <v>20.473600000000001</v>
      </c>
      <c r="DA45" s="164">
        <v>20.4132</v>
      </c>
      <c r="DB45" s="164">
        <v>-9.74</v>
      </c>
      <c r="DC45" s="164">
        <v>-7.6959999999999997</v>
      </c>
      <c r="DD45" s="163"/>
      <c r="DE45" s="163"/>
      <c r="DF45" s="164">
        <v>20.7498</v>
      </c>
      <c r="DG45" s="164">
        <v>-10.2117</v>
      </c>
      <c r="DH45" s="164">
        <v>-4.9501999999999997</v>
      </c>
      <c r="DI45" s="164">
        <v>-41.3</v>
      </c>
      <c r="DJ45" s="164">
        <v>-40.799999999999997</v>
      </c>
      <c r="DK45" s="164">
        <v>-3.5339</v>
      </c>
      <c r="DL45" s="164">
        <v>5.8030999999999997</v>
      </c>
      <c r="DM45" s="164">
        <v>10.8873</v>
      </c>
      <c r="DN45" s="164">
        <v>15.220599999999999</v>
      </c>
      <c r="DO45" s="164">
        <v>6.26</v>
      </c>
      <c r="DP45" s="164">
        <v>-2.08</v>
      </c>
      <c r="DQ45" s="164">
        <v>10.1525</v>
      </c>
      <c r="DR45" s="164">
        <v>-20.091100000000001</v>
      </c>
      <c r="DS45" s="164">
        <v>-2.89</v>
      </c>
      <c r="DT45" s="164">
        <v>-2.98</v>
      </c>
      <c r="DU45" s="164">
        <v>19.91</v>
      </c>
      <c r="DV45" s="164">
        <v>7.52</v>
      </c>
      <c r="DW45" s="164">
        <v>-18.7273</v>
      </c>
      <c r="DX45" s="164">
        <v>-9.5455000000000005</v>
      </c>
      <c r="DY45" s="164">
        <v>-42.177199999999999</v>
      </c>
      <c r="DZ45" s="164">
        <v>-41.2727</v>
      </c>
      <c r="EA45" s="164">
        <v>27.338000000000001</v>
      </c>
      <c r="EB45" s="164">
        <v>-0.69650000000000001</v>
      </c>
      <c r="EC45" s="164">
        <v>-11.875999999999999</v>
      </c>
      <c r="ED45" s="164">
        <v>-11.082599999999999</v>
      </c>
      <c r="EE45" s="164">
        <v>-21.508700000000001</v>
      </c>
      <c r="EF45" s="164">
        <v>-29.382100000000001</v>
      </c>
      <c r="EG45" s="164">
        <v>-12.833</v>
      </c>
      <c r="EH45" s="164">
        <v>-38.897599999999997</v>
      </c>
      <c r="EI45" s="164">
        <v>-45.451900000000002</v>
      </c>
      <c r="EJ45" s="163"/>
      <c r="EK45" s="164">
        <v>-6.4364999999999997</v>
      </c>
      <c r="EL45" s="164">
        <v>-5.5176999999999996</v>
      </c>
      <c r="EM45" s="164">
        <v>17.2624</v>
      </c>
      <c r="EN45" s="164">
        <v>-6.7496</v>
      </c>
      <c r="EO45" s="164">
        <v>-6.6421000000000001</v>
      </c>
      <c r="EP45" s="164">
        <v>-16.899999999999999</v>
      </c>
      <c r="EQ45" s="164">
        <v>-22.432500000000001</v>
      </c>
      <c r="ER45" s="164">
        <v>-22.202200000000001</v>
      </c>
      <c r="ES45" s="164">
        <v>11.800800000000001</v>
      </c>
      <c r="ET45" s="163"/>
      <c r="EU45" s="164">
        <v>0</v>
      </c>
      <c r="EV45" s="164">
        <v>0</v>
      </c>
      <c r="EW45" s="164">
        <v>5.8967999999999998</v>
      </c>
      <c r="EX45" s="164">
        <v>-15.7858</v>
      </c>
      <c r="EY45" s="164">
        <v>-8.2033000000000005</v>
      </c>
      <c r="EZ45" s="164">
        <v>-8.4821000000000009</v>
      </c>
      <c r="FA45" s="164">
        <v>8.7416</v>
      </c>
      <c r="FB45" s="164">
        <v>13.003299999999999</v>
      </c>
      <c r="FC45" s="164">
        <v>-26.4068</v>
      </c>
      <c r="FD45" s="164">
        <v>4.2743000000000002</v>
      </c>
      <c r="FE45" s="163"/>
      <c r="FF45" s="164">
        <v>3.9733000000000001</v>
      </c>
      <c r="FG45" s="164">
        <v>0</v>
      </c>
      <c r="FH45" s="164">
        <v>0</v>
      </c>
      <c r="FI45" s="163"/>
      <c r="FJ45" s="164">
        <v>9.0426000000000002</v>
      </c>
      <c r="FK45" s="164">
        <v>8.5403000000000002</v>
      </c>
      <c r="FL45" s="164">
        <v>-28.3001</v>
      </c>
      <c r="FM45" s="164">
        <v>23.010999999999999</v>
      </c>
      <c r="FN45" s="164">
        <v>23.031600000000001</v>
      </c>
      <c r="FO45" s="164">
        <v>-9.8404000000000007</v>
      </c>
      <c r="FP45" s="163"/>
      <c r="FQ45" s="164">
        <v>25.6999</v>
      </c>
      <c r="FR45" s="164">
        <v>-22.98</v>
      </c>
      <c r="FS45" s="164">
        <v>-1.0103</v>
      </c>
      <c r="FT45" s="164">
        <v>0.23549999999999999</v>
      </c>
      <c r="FU45" s="164">
        <v>0.73</v>
      </c>
      <c r="FV45" s="164">
        <v>2.75</v>
      </c>
      <c r="FW45" s="164">
        <v>-26.4422</v>
      </c>
      <c r="FX45" s="163"/>
      <c r="FY45" s="164">
        <v>2.169</v>
      </c>
      <c r="FZ45" s="164">
        <v>-1.5189999999999999</v>
      </c>
      <c r="GA45" s="164">
        <v>0</v>
      </c>
      <c r="GB45" s="164">
        <v>14.38</v>
      </c>
      <c r="GC45" s="164">
        <v>-17.2195</v>
      </c>
      <c r="GD45" s="164">
        <v>-8.5096000000000007</v>
      </c>
      <c r="GE45" s="164">
        <v>-2.12</v>
      </c>
      <c r="GF45" s="164">
        <v>18.2819</v>
      </c>
      <c r="GG45" s="163"/>
      <c r="GH45" s="164">
        <v>26.588699999999999</v>
      </c>
      <c r="GI45" s="164">
        <v>-8.9870000000000001</v>
      </c>
      <c r="GJ45" s="164">
        <v>-9.6166</v>
      </c>
      <c r="GK45" s="164">
        <v>3.6225999999999998</v>
      </c>
      <c r="GL45" s="163"/>
      <c r="GM45" s="163"/>
      <c r="GN45" s="164">
        <v>-11.014200000000001</v>
      </c>
      <c r="GO45" s="164">
        <v>-27.0776</v>
      </c>
      <c r="GP45" s="164">
        <v>0.25280000000000002</v>
      </c>
      <c r="GQ45" s="164">
        <v>-19.436</v>
      </c>
      <c r="GR45" s="164">
        <v>-0.31030000000000002</v>
      </c>
      <c r="GS45" s="164">
        <v>1.2575000000000001</v>
      </c>
      <c r="GT45" s="164">
        <v>144.15430000000001</v>
      </c>
      <c r="GU45" s="164">
        <v>-1.8612</v>
      </c>
      <c r="GV45" s="164">
        <v>-7.4246999999999996</v>
      </c>
      <c r="GW45" s="164">
        <v>-10.5876</v>
      </c>
      <c r="GX45" s="164">
        <v>2.1448999999999998</v>
      </c>
      <c r="GY45" s="164">
        <v>8.1613000000000007</v>
      </c>
      <c r="GZ45" s="164">
        <v>8.2367000000000008</v>
      </c>
      <c r="HA45" s="164">
        <v>1.677</v>
      </c>
      <c r="HB45" s="164">
        <v>-12.789199999999999</v>
      </c>
      <c r="HC45" s="164">
        <v>-10.8483</v>
      </c>
      <c r="HD45" s="164">
        <v>8.8000000000000007</v>
      </c>
      <c r="HE45" s="164">
        <v>-11.888</v>
      </c>
      <c r="HF45" s="164">
        <v>0</v>
      </c>
      <c r="HG45" s="164">
        <v>47.960299999999997</v>
      </c>
      <c r="HH45" s="164">
        <v>82.357699999999994</v>
      </c>
      <c r="HI45" s="164">
        <v>-5.2050000000000001</v>
      </c>
      <c r="HJ45" s="164">
        <v>46.442</v>
      </c>
      <c r="HK45" s="164">
        <v>-9.3866999999999994</v>
      </c>
      <c r="HL45" s="164">
        <v>-9.0256000000000007</v>
      </c>
      <c r="HM45" s="164">
        <v>-10.483599999999999</v>
      </c>
      <c r="HN45" s="164">
        <v>-11.1038</v>
      </c>
      <c r="HO45" s="163"/>
      <c r="HP45" s="163"/>
      <c r="HQ45" s="164">
        <v>-12.1112</v>
      </c>
      <c r="HR45" s="164">
        <v>-11.7102</v>
      </c>
      <c r="HS45" s="164">
        <v>-17.9636</v>
      </c>
      <c r="HT45" s="164">
        <v>-17.8794</v>
      </c>
      <c r="HU45" s="164">
        <v>3.35</v>
      </c>
      <c r="HV45" s="164">
        <v>3.37</v>
      </c>
      <c r="HW45" s="164">
        <v>-27.9</v>
      </c>
      <c r="HX45" s="164">
        <v>-27.6</v>
      </c>
      <c r="HY45" s="164">
        <v>0.52829999999999999</v>
      </c>
      <c r="HZ45" s="164">
        <v>-2.72</v>
      </c>
      <c r="IA45" s="164">
        <v>92.457499999999996</v>
      </c>
      <c r="IB45" s="164">
        <v>35.842300000000002</v>
      </c>
      <c r="IC45" s="163"/>
      <c r="ID45" s="164">
        <v>-14.8</v>
      </c>
      <c r="IE45" s="164">
        <v>-39.299999999999997</v>
      </c>
      <c r="IF45" s="164">
        <v>-4.5999999999999996</v>
      </c>
      <c r="IG45" s="164">
        <v>-5.0999999999999996</v>
      </c>
      <c r="IH45" s="164">
        <v>-17.8598</v>
      </c>
      <c r="II45" s="164">
        <v>-17.761500000000002</v>
      </c>
      <c r="IJ45" s="164">
        <v>-127.9629</v>
      </c>
      <c r="IK45" s="164">
        <v>27.474900000000002</v>
      </c>
      <c r="IL45" s="164">
        <v>-283.5752</v>
      </c>
      <c r="IM45" s="164">
        <v>-28.463100000000001</v>
      </c>
      <c r="IN45" s="163"/>
      <c r="IO45" s="164">
        <v>117.937</v>
      </c>
      <c r="IP45" s="164">
        <v>46.256999999999998</v>
      </c>
      <c r="IQ45" s="164">
        <v>147.98140000000001</v>
      </c>
      <c r="IR45" s="164">
        <v>116.11539999999999</v>
      </c>
      <c r="IS45" s="164">
        <v>53.715000000000003</v>
      </c>
      <c r="IT45" s="164">
        <v>26.793199999999999</v>
      </c>
      <c r="IU45" s="164">
        <v>29.020099999999999</v>
      </c>
      <c r="IV45" s="164">
        <v>-35.3294</v>
      </c>
      <c r="IW45" s="164">
        <v>223.3896</v>
      </c>
      <c r="IX45" s="164">
        <v>-219.44139999999999</v>
      </c>
      <c r="IY45" s="164">
        <v>9.4697999999999993</v>
      </c>
      <c r="IZ45" s="164">
        <v>2.4445000000000001</v>
      </c>
      <c r="JA45" s="164">
        <v>0.56279999999999997</v>
      </c>
      <c r="JB45" s="164">
        <v>-3.1120000000000001</v>
      </c>
      <c r="JC45" s="164">
        <v>-4.8</v>
      </c>
      <c r="JD45" s="164">
        <v>5.2999999999999999E-2</v>
      </c>
      <c r="JE45" s="164">
        <v>5.2999999999999999E-2</v>
      </c>
      <c r="JF45" s="164">
        <v>0.32</v>
      </c>
      <c r="JG45" s="164">
        <v>3.44</v>
      </c>
      <c r="JH45" s="164">
        <v>-3.7423999999999999</v>
      </c>
      <c r="JI45" s="164">
        <v>-9.5505999999999993</v>
      </c>
      <c r="JJ45" s="164">
        <v>0.64549999999999996</v>
      </c>
      <c r="JK45" s="164">
        <v>-3.1052</v>
      </c>
      <c r="JL45" s="164">
        <v>4.8</v>
      </c>
      <c r="JM45" s="164">
        <v>10.468</v>
      </c>
      <c r="JN45" s="164">
        <v>10.488</v>
      </c>
      <c r="JO45" s="163"/>
      <c r="JP45" s="163"/>
      <c r="JQ45" s="164">
        <v>4.3410000000000002</v>
      </c>
      <c r="JR45" s="164">
        <v>3.5985</v>
      </c>
      <c r="JS45" s="164">
        <v>4.2561999999999998</v>
      </c>
      <c r="JT45" s="163"/>
      <c r="JU45" s="164">
        <v>23.5</v>
      </c>
      <c r="JV45" s="163"/>
      <c r="JW45" s="164">
        <v>0.86</v>
      </c>
      <c r="JX45" s="163"/>
      <c r="JY45" s="164">
        <v>0</v>
      </c>
      <c r="JZ45" s="164">
        <v>-12.6876</v>
      </c>
      <c r="KA45" s="164">
        <v>-19.782800000000002</v>
      </c>
      <c r="KB45" s="164">
        <v>0</v>
      </c>
      <c r="KC45" s="164">
        <v>7.7507000000000001</v>
      </c>
      <c r="KD45" s="164">
        <v>-15.5474</v>
      </c>
      <c r="KE45" s="164">
        <v>6.7157</v>
      </c>
      <c r="KF45" s="164">
        <v>-14.1</v>
      </c>
      <c r="KG45" s="164">
        <v>-3</v>
      </c>
      <c r="KH45" s="164">
        <v>12.3649</v>
      </c>
      <c r="KI45" s="164">
        <v>-88.362099999999998</v>
      </c>
    </row>
    <row r="46" spans="1:295" ht="18" customHeight="1" x14ac:dyDescent="0.3">
      <c r="A46" s="159" t="s">
        <v>90</v>
      </c>
      <c r="B46" s="159" t="s">
        <v>897</v>
      </c>
      <c r="C46" s="163"/>
      <c r="D46" s="163"/>
      <c r="E46" s="164">
        <v>-9.8782999999999994</v>
      </c>
      <c r="F46" s="164">
        <v>5.3758999999999997</v>
      </c>
      <c r="G46" s="164">
        <v>11.159700000000001</v>
      </c>
      <c r="H46" s="163"/>
      <c r="I46" s="164">
        <v>21.723199999999999</v>
      </c>
      <c r="J46" s="163"/>
      <c r="K46" s="164">
        <v>17.3353</v>
      </c>
      <c r="L46" s="164">
        <v>7.5667999999999997</v>
      </c>
      <c r="M46" s="163"/>
      <c r="N46" s="164">
        <v>-24.42</v>
      </c>
      <c r="O46" s="164">
        <v>-37.4</v>
      </c>
      <c r="P46" s="164">
        <v>13.2</v>
      </c>
      <c r="Q46" s="164">
        <v>2.484</v>
      </c>
      <c r="R46" s="164">
        <v>-24.2</v>
      </c>
      <c r="S46" s="164">
        <v>3.9258999999999999</v>
      </c>
      <c r="T46" s="164">
        <v>1.0892999999999999</v>
      </c>
      <c r="U46" s="164">
        <v>7.0843999999999996</v>
      </c>
      <c r="V46" s="164">
        <v>7.0948000000000002</v>
      </c>
      <c r="W46" s="164">
        <v>12.4008</v>
      </c>
      <c r="X46" s="164">
        <v>2.3073999999999999</v>
      </c>
      <c r="Y46" s="164">
        <v>0.2366</v>
      </c>
      <c r="Z46" s="164">
        <v>1.0228999999999999</v>
      </c>
      <c r="AA46" s="163"/>
      <c r="AB46" s="164">
        <v>-0.80659999999999998</v>
      </c>
      <c r="AC46" s="164">
        <v>-0.85499999999999998</v>
      </c>
      <c r="AD46" s="164">
        <v>-0.83299999999999996</v>
      </c>
      <c r="AE46" s="164">
        <v>4.0380000000000003</v>
      </c>
      <c r="AF46" s="164">
        <v>2.2200000000000002</v>
      </c>
      <c r="AG46" s="164">
        <v>8.8000000000000007</v>
      </c>
      <c r="AH46" s="164">
        <v>-1.4039999999999999</v>
      </c>
      <c r="AI46" s="164">
        <v>0.27200000000000002</v>
      </c>
      <c r="AJ46" s="163"/>
      <c r="AK46" s="164">
        <v>-14.7</v>
      </c>
      <c r="AL46" s="163"/>
      <c r="AM46" s="164">
        <v>-7.9</v>
      </c>
      <c r="AN46" s="164">
        <v>-7.95</v>
      </c>
      <c r="AO46" s="164">
        <v>7.5006000000000004</v>
      </c>
      <c r="AP46" s="164">
        <v>2.4222999999999999</v>
      </c>
      <c r="AQ46" s="164">
        <v>23.262799999999999</v>
      </c>
      <c r="AR46" s="164">
        <v>24.601500000000001</v>
      </c>
      <c r="AS46" s="164">
        <v>-13.3149</v>
      </c>
      <c r="AT46" s="164">
        <v>-14.467599999999999</v>
      </c>
      <c r="AU46" s="164">
        <v>-14.0047</v>
      </c>
      <c r="AV46" s="164">
        <v>-1.1465000000000001</v>
      </c>
      <c r="AW46" s="164">
        <v>-0.57099999999999995</v>
      </c>
      <c r="AX46" s="164">
        <v>-21.165500000000002</v>
      </c>
      <c r="AY46" s="164">
        <v>-18.084499999999998</v>
      </c>
      <c r="AZ46" s="164">
        <v>12.8362</v>
      </c>
      <c r="BA46" s="164">
        <v>13.559200000000001</v>
      </c>
      <c r="BB46" s="164">
        <v>30.954599999999999</v>
      </c>
      <c r="BC46" s="164">
        <v>-0.38250000000000001</v>
      </c>
      <c r="BD46" s="164">
        <v>-1.5</v>
      </c>
      <c r="BE46" s="164">
        <v>-1.5</v>
      </c>
      <c r="BF46" s="164">
        <v>-15.942299999999999</v>
      </c>
      <c r="BG46" s="164">
        <v>-15.950699999999999</v>
      </c>
      <c r="BH46" s="164">
        <v>-1.1970000000000001</v>
      </c>
      <c r="BI46" s="163"/>
      <c r="BJ46" s="164">
        <v>5.8834999999999997</v>
      </c>
      <c r="BK46" s="164">
        <v>1.657</v>
      </c>
      <c r="BL46" s="164">
        <v>1.9611000000000001</v>
      </c>
      <c r="BM46" s="164">
        <v>1.4919</v>
      </c>
      <c r="BN46" s="164">
        <v>-51.759399999999999</v>
      </c>
      <c r="BO46" s="164">
        <v>85.909599999999998</v>
      </c>
      <c r="BP46" s="164">
        <v>85.909599999999998</v>
      </c>
      <c r="BQ46" s="164">
        <v>-36.511699999999998</v>
      </c>
      <c r="BR46" s="164">
        <v>-49.146900000000002</v>
      </c>
      <c r="BS46" s="163"/>
      <c r="BT46" s="163"/>
      <c r="BU46" s="163"/>
      <c r="BV46" s="163"/>
      <c r="BW46" s="164">
        <v>9.4600000000000009</v>
      </c>
      <c r="BX46" s="164">
        <v>9.81</v>
      </c>
      <c r="BY46" s="164">
        <v>-6.96</v>
      </c>
      <c r="BZ46" s="164">
        <v>0.45</v>
      </c>
      <c r="CA46" s="164">
        <v>-21.8308</v>
      </c>
      <c r="CB46" s="164">
        <v>-21.9648</v>
      </c>
      <c r="CC46" s="164">
        <v>28.5563</v>
      </c>
      <c r="CD46" s="164">
        <v>27.5564</v>
      </c>
      <c r="CE46" s="164">
        <v>-5.2721999999999998</v>
      </c>
      <c r="CF46" s="164">
        <v>-15.669700000000001</v>
      </c>
      <c r="CG46" s="164">
        <v>-15.3911</v>
      </c>
      <c r="CH46" s="164">
        <v>5.3463000000000003</v>
      </c>
      <c r="CI46" s="163"/>
      <c r="CJ46" s="163"/>
      <c r="CK46" s="163"/>
      <c r="CL46" s="163"/>
      <c r="CM46" s="164">
        <v>-25.7</v>
      </c>
      <c r="CN46" s="164">
        <v>-2.91</v>
      </c>
      <c r="CO46" s="164">
        <v>21.764500000000002</v>
      </c>
      <c r="CP46" s="164">
        <v>21.6966</v>
      </c>
      <c r="CQ46" s="164">
        <v>20.6463</v>
      </c>
      <c r="CR46" s="164">
        <v>67.5745</v>
      </c>
      <c r="CS46" s="164">
        <v>67.029300000000006</v>
      </c>
      <c r="CT46" s="164">
        <v>-26.890899999999998</v>
      </c>
      <c r="CU46" s="164">
        <v>-50.372100000000003</v>
      </c>
      <c r="CV46" s="164">
        <v>-26.927800000000001</v>
      </c>
      <c r="CW46" s="164">
        <v>3.238</v>
      </c>
      <c r="CX46" s="164">
        <v>32.950000000000003</v>
      </c>
      <c r="CY46" s="164">
        <v>13.04</v>
      </c>
      <c r="CZ46" s="164">
        <v>19.848600000000001</v>
      </c>
      <c r="DA46" s="164">
        <v>19.827300000000001</v>
      </c>
      <c r="DB46" s="164">
        <v>-9.8699999999999992</v>
      </c>
      <c r="DC46" s="164">
        <v>-7.4</v>
      </c>
      <c r="DD46" s="163"/>
      <c r="DE46" s="163"/>
      <c r="DF46" s="164">
        <v>21.880400000000002</v>
      </c>
      <c r="DG46" s="164">
        <v>-9.7043999999999997</v>
      </c>
      <c r="DH46" s="164">
        <v>-5.101</v>
      </c>
      <c r="DI46" s="164">
        <v>-39.5</v>
      </c>
      <c r="DJ46" s="164">
        <v>-41.1</v>
      </c>
      <c r="DK46" s="164">
        <v>-3.6657999999999999</v>
      </c>
      <c r="DL46" s="164">
        <v>5.2420999999999998</v>
      </c>
      <c r="DM46" s="164">
        <v>9.9410000000000007</v>
      </c>
      <c r="DN46" s="164">
        <v>14.849500000000001</v>
      </c>
      <c r="DO46" s="164">
        <v>5.9</v>
      </c>
      <c r="DP46" s="164">
        <v>-1.92</v>
      </c>
      <c r="DQ46" s="164">
        <v>8.1684999999999999</v>
      </c>
      <c r="DR46" s="164">
        <v>-21.2912</v>
      </c>
      <c r="DS46" s="164">
        <v>-2.66</v>
      </c>
      <c r="DT46" s="164">
        <v>-2.74</v>
      </c>
      <c r="DU46" s="164">
        <v>18.149999999999999</v>
      </c>
      <c r="DV46" s="164">
        <v>5.79</v>
      </c>
      <c r="DW46" s="164">
        <v>-20.581800000000001</v>
      </c>
      <c r="DX46" s="164">
        <v>-10.427300000000001</v>
      </c>
      <c r="DY46" s="164">
        <v>-41.818100000000001</v>
      </c>
      <c r="DZ46" s="164">
        <v>-41.509099999999997</v>
      </c>
      <c r="EA46" s="164">
        <v>22.5032</v>
      </c>
      <c r="EB46" s="164">
        <v>-2.3744000000000001</v>
      </c>
      <c r="EC46" s="164">
        <v>-13.864100000000001</v>
      </c>
      <c r="ED46" s="164">
        <v>-13.398300000000001</v>
      </c>
      <c r="EE46" s="164">
        <v>-20.3964</v>
      </c>
      <c r="EF46" s="164">
        <v>-28.94</v>
      </c>
      <c r="EG46" s="164">
        <v>-12.872</v>
      </c>
      <c r="EH46" s="164">
        <v>-41.124499999999998</v>
      </c>
      <c r="EI46" s="164">
        <v>-45.473599999999998</v>
      </c>
      <c r="EJ46" s="163"/>
      <c r="EK46" s="164">
        <v>-6.4932999999999996</v>
      </c>
      <c r="EL46" s="164">
        <v>-5.2876000000000003</v>
      </c>
      <c r="EM46" s="164">
        <v>16.212399999999999</v>
      </c>
      <c r="EN46" s="164">
        <v>-6.5228000000000002</v>
      </c>
      <c r="EO46" s="164">
        <v>-6.4379</v>
      </c>
      <c r="EP46" s="164">
        <v>-16.388000000000002</v>
      </c>
      <c r="EQ46" s="164">
        <v>-21.894100000000002</v>
      </c>
      <c r="ER46" s="164">
        <v>-21.634699999999999</v>
      </c>
      <c r="ES46" s="164">
        <v>11.5228</v>
      </c>
      <c r="ET46" s="163"/>
      <c r="EU46" s="164">
        <v>0</v>
      </c>
      <c r="EV46" s="164">
        <v>0</v>
      </c>
      <c r="EW46" s="164">
        <v>5.7736000000000001</v>
      </c>
      <c r="EX46" s="164">
        <v>-14.8508</v>
      </c>
      <c r="EY46" s="164">
        <v>-8.0702999999999996</v>
      </c>
      <c r="EZ46" s="164">
        <v>-8.4176000000000002</v>
      </c>
      <c r="FA46" s="164">
        <v>8.5324000000000009</v>
      </c>
      <c r="FB46" s="164">
        <v>12.569000000000001</v>
      </c>
      <c r="FC46" s="164">
        <v>-25.665099999999999</v>
      </c>
      <c r="FD46" s="164">
        <v>4.3437999999999999</v>
      </c>
      <c r="FE46" s="163"/>
      <c r="FF46" s="164">
        <v>4.1287000000000003</v>
      </c>
      <c r="FG46" s="164">
        <v>0</v>
      </c>
      <c r="FH46" s="164">
        <v>0</v>
      </c>
      <c r="FI46" s="163"/>
      <c r="FJ46" s="164">
        <v>9.2101000000000006</v>
      </c>
      <c r="FK46" s="164">
        <v>9.3775999999999993</v>
      </c>
      <c r="FL46" s="164">
        <v>-30.4771</v>
      </c>
      <c r="FM46" s="164">
        <v>23.462299999999999</v>
      </c>
      <c r="FN46" s="164">
        <v>23.199100000000001</v>
      </c>
      <c r="FO46" s="164">
        <v>-12.964</v>
      </c>
      <c r="FP46" s="163"/>
      <c r="FQ46" s="164">
        <v>27.682300000000001</v>
      </c>
      <c r="FR46" s="164">
        <v>-23.92</v>
      </c>
      <c r="FS46" s="164">
        <v>-2.1198999999999999</v>
      </c>
      <c r="FT46" s="164">
        <v>0.31519999999999998</v>
      </c>
      <c r="FU46" s="164">
        <v>1.2</v>
      </c>
      <c r="FV46" s="164">
        <v>0.96</v>
      </c>
      <c r="FW46" s="164">
        <v>-28.484100000000002</v>
      </c>
      <c r="FX46" s="163"/>
      <c r="FY46" s="164">
        <v>2.1850000000000001</v>
      </c>
      <c r="FZ46" s="164">
        <v>-1.5649999999999999</v>
      </c>
      <c r="GA46" s="163"/>
      <c r="GB46" s="164">
        <v>13.97</v>
      </c>
      <c r="GC46" s="164">
        <v>-13.1358</v>
      </c>
      <c r="GD46" s="164">
        <v>-4.9321999999999999</v>
      </c>
      <c r="GE46" s="164">
        <v>-2.31</v>
      </c>
      <c r="GF46" s="164">
        <v>17.614100000000001</v>
      </c>
      <c r="GG46" s="163"/>
      <c r="GH46" s="164">
        <v>26.2593</v>
      </c>
      <c r="GI46" s="164">
        <v>-9.4824999999999999</v>
      </c>
      <c r="GJ46" s="164">
        <v>-10.074999999999999</v>
      </c>
      <c r="GK46" s="164">
        <v>3.7804000000000002</v>
      </c>
      <c r="GL46" s="163"/>
      <c r="GM46" s="163"/>
      <c r="GN46" s="163"/>
      <c r="GO46" s="164">
        <v>-23.5899</v>
      </c>
      <c r="GP46" s="164">
        <v>-0.215</v>
      </c>
      <c r="GQ46" s="164">
        <v>-17.8032</v>
      </c>
      <c r="GR46" s="163"/>
      <c r="GS46" s="163"/>
      <c r="GT46" s="164">
        <v>152.00700000000001</v>
      </c>
      <c r="GU46" s="164">
        <v>-1.2876000000000001</v>
      </c>
      <c r="GV46" s="164">
        <v>-6.3539000000000003</v>
      </c>
      <c r="GW46" s="164">
        <v>-11.7082</v>
      </c>
      <c r="GX46" s="163"/>
      <c r="GY46" s="164">
        <v>8.3516999999999992</v>
      </c>
      <c r="GZ46" s="164">
        <v>8.6164000000000005</v>
      </c>
      <c r="HA46" s="163"/>
      <c r="HB46" s="164">
        <v>-11.1732</v>
      </c>
      <c r="HC46" s="164">
        <v>-9.5444999999999993</v>
      </c>
      <c r="HD46" s="164">
        <v>7.12</v>
      </c>
      <c r="HE46" s="164">
        <v>-8.8483000000000001</v>
      </c>
      <c r="HF46" s="164">
        <v>8.7734000000000005</v>
      </c>
      <c r="HG46" s="164">
        <v>50.154499999999999</v>
      </c>
      <c r="HH46" s="164">
        <v>81.050299999999993</v>
      </c>
      <c r="HI46" s="164">
        <v>-4.8212999999999999</v>
      </c>
      <c r="HJ46" s="164">
        <v>47.069499999999998</v>
      </c>
      <c r="HK46" s="164">
        <v>-9.8331</v>
      </c>
      <c r="HL46" s="164">
        <v>-9.8775999999999993</v>
      </c>
      <c r="HM46" s="164">
        <v>-11.4054</v>
      </c>
      <c r="HN46" s="164">
        <v>-11.442500000000001</v>
      </c>
      <c r="HO46" s="164">
        <v>22.259799999999998</v>
      </c>
      <c r="HP46" s="164">
        <v>21.055</v>
      </c>
      <c r="HQ46" s="164">
        <v>-12.572699999999999</v>
      </c>
      <c r="HR46" s="164">
        <v>-12.3969</v>
      </c>
      <c r="HS46" s="164">
        <v>-16.463799999999999</v>
      </c>
      <c r="HT46" s="164">
        <v>-16.518599999999999</v>
      </c>
      <c r="HU46" s="164">
        <v>12.21</v>
      </c>
      <c r="HV46" s="164">
        <v>10.92</v>
      </c>
      <c r="HW46" s="164">
        <v>-29.5</v>
      </c>
      <c r="HX46" s="164">
        <v>-29.7</v>
      </c>
      <c r="HY46" s="164">
        <v>0.81030000000000002</v>
      </c>
      <c r="HZ46" s="164">
        <v>-4.4800000000000004</v>
      </c>
      <c r="IA46" s="164">
        <v>101.5665</v>
      </c>
      <c r="IB46" s="164">
        <v>19.890999999999998</v>
      </c>
      <c r="IC46" s="163"/>
      <c r="ID46" s="164">
        <v>-14.9</v>
      </c>
      <c r="IE46" s="164">
        <v>-40.1</v>
      </c>
      <c r="IF46" s="164">
        <v>-4.5999999999999996</v>
      </c>
      <c r="IG46" s="164">
        <v>-5.0999999999999996</v>
      </c>
      <c r="IH46" s="164">
        <v>-17.939699999999998</v>
      </c>
      <c r="II46" s="163"/>
      <c r="IJ46" s="164">
        <v>-122.9175</v>
      </c>
      <c r="IK46" s="164">
        <v>23.536799999999999</v>
      </c>
      <c r="IL46" s="164">
        <v>-283.41590000000002</v>
      </c>
      <c r="IM46" s="164">
        <v>-26.032599999999999</v>
      </c>
      <c r="IN46" s="163"/>
      <c r="IO46" s="164">
        <v>117.6572</v>
      </c>
      <c r="IP46" s="164">
        <v>50.03</v>
      </c>
      <c r="IQ46" s="164">
        <v>160.74189999999999</v>
      </c>
      <c r="IR46" s="164">
        <v>112.6253</v>
      </c>
      <c r="IS46" s="164">
        <v>50.4636</v>
      </c>
      <c r="IT46" s="164">
        <v>21.902000000000001</v>
      </c>
      <c r="IU46" s="164">
        <v>20.9651</v>
      </c>
      <c r="IV46" s="164">
        <v>-49.5214</v>
      </c>
      <c r="IW46" s="164">
        <v>225.39340000000001</v>
      </c>
      <c r="IX46" s="164">
        <v>-217.08699999999999</v>
      </c>
      <c r="IY46" s="164">
        <v>7.7248000000000001</v>
      </c>
      <c r="IZ46" s="164">
        <v>-3.9100000000000003E-2</v>
      </c>
      <c r="JA46" s="164">
        <v>-1.2415</v>
      </c>
      <c r="JB46" s="164">
        <v>-3.2610000000000001</v>
      </c>
      <c r="JC46" s="164">
        <v>-5.76</v>
      </c>
      <c r="JD46" s="164">
        <v>0.109</v>
      </c>
      <c r="JE46" s="164">
        <v>9.2999999999999999E-2</v>
      </c>
      <c r="JF46" s="164">
        <v>0.8</v>
      </c>
      <c r="JG46" s="164">
        <v>3.36</v>
      </c>
      <c r="JH46" s="164">
        <v>-3.8176000000000001</v>
      </c>
      <c r="JI46" s="164">
        <v>-9.1112000000000002</v>
      </c>
      <c r="JJ46" s="164">
        <v>0.67600000000000005</v>
      </c>
      <c r="JK46" s="164">
        <v>-2.6046999999999998</v>
      </c>
      <c r="JL46" s="164">
        <v>4.8</v>
      </c>
      <c r="JM46" s="164">
        <v>9.3140000000000001</v>
      </c>
      <c r="JN46" s="164">
        <v>8.9930000000000003</v>
      </c>
      <c r="JO46" s="163"/>
      <c r="JP46" s="163"/>
      <c r="JQ46" s="164">
        <v>3.8447</v>
      </c>
      <c r="JR46" s="164">
        <v>3.6313</v>
      </c>
      <c r="JS46" s="164">
        <v>4.1509</v>
      </c>
      <c r="JT46" s="163"/>
      <c r="JU46" s="164">
        <v>24.3</v>
      </c>
      <c r="JV46" s="163"/>
      <c r="JW46" s="164">
        <v>0.84</v>
      </c>
      <c r="JX46" s="163"/>
      <c r="JY46" s="164">
        <v>-2.5653000000000001</v>
      </c>
      <c r="JZ46" s="164">
        <v>-12.8195</v>
      </c>
      <c r="KA46" s="164">
        <v>-19.5488</v>
      </c>
      <c r="KB46" s="164">
        <v>-1.0952</v>
      </c>
      <c r="KC46" s="164">
        <v>7.3928000000000003</v>
      </c>
      <c r="KD46" s="164">
        <v>-14.703799999999999</v>
      </c>
      <c r="KE46" s="164">
        <v>6.7601000000000004</v>
      </c>
      <c r="KF46" s="164">
        <v>-14.9</v>
      </c>
      <c r="KG46" s="164">
        <v>-2.5</v>
      </c>
      <c r="KH46" s="164">
        <v>21.609500000000001</v>
      </c>
      <c r="KI46" s="164">
        <v>-91.102500000000006</v>
      </c>
    </row>
    <row r="47" spans="1:295" ht="18" customHeight="1" x14ac:dyDescent="0.3">
      <c r="A47" s="159" t="s">
        <v>90</v>
      </c>
      <c r="B47" s="159" t="s">
        <v>898</v>
      </c>
      <c r="C47" s="163"/>
      <c r="D47" s="163"/>
      <c r="E47" s="164">
        <v>-9.7521000000000004</v>
      </c>
      <c r="F47" s="164">
        <v>7.0495999999999999</v>
      </c>
      <c r="G47" s="164">
        <v>10.965</v>
      </c>
      <c r="H47" s="163"/>
      <c r="I47" s="164">
        <v>21.936800000000002</v>
      </c>
      <c r="J47" s="163"/>
      <c r="K47" s="164">
        <v>17.1296</v>
      </c>
      <c r="L47" s="164">
        <v>7.3247999999999998</v>
      </c>
      <c r="M47" s="163"/>
      <c r="N47" s="164">
        <v>-22.2</v>
      </c>
      <c r="O47" s="164">
        <v>-35.200000000000003</v>
      </c>
      <c r="P47" s="164">
        <v>11</v>
      </c>
      <c r="Q47" s="164">
        <v>3.3119999999999998</v>
      </c>
      <c r="R47" s="164">
        <v>-22</v>
      </c>
      <c r="S47" s="164">
        <v>3.4813000000000001</v>
      </c>
      <c r="T47" s="164">
        <v>2.3612000000000002</v>
      </c>
      <c r="U47" s="164">
        <v>6.7317</v>
      </c>
      <c r="V47" s="164">
        <v>6.6395</v>
      </c>
      <c r="W47" s="164">
        <v>11.5565</v>
      </c>
      <c r="X47" s="164">
        <v>2.5139999999999998</v>
      </c>
      <c r="Y47" s="164">
        <v>0.26329999999999998</v>
      </c>
      <c r="Z47" s="164">
        <v>1.1160000000000001</v>
      </c>
      <c r="AA47" s="163"/>
      <c r="AB47" s="164">
        <v>-0.72089999999999999</v>
      </c>
      <c r="AC47" s="164">
        <v>-0.66</v>
      </c>
      <c r="AD47" s="164">
        <v>-0.64400000000000002</v>
      </c>
      <c r="AE47" s="164">
        <v>4.5129999999999999</v>
      </c>
      <c r="AF47" s="164">
        <v>2.2200000000000002</v>
      </c>
      <c r="AG47" s="164">
        <v>4.4000000000000004</v>
      </c>
      <c r="AH47" s="164">
        <v>-0.94599999999999995</v>
      </c>
      <c r="AI47" s="164">
        <v>0.28899999999999998</v>
      </c>
      <c r="AJ47" s="163"/>
      <c r="AK47" s="164">
        <v>-13.66</v>
      </c>
      <c r="AL47" s="163"/>
      <c r="AM47" s="164">
        <v>-8.0299999999999994</v>
      </c>
      <c r="AN47" s="164">
        <v>-8.11</v>
      </c>
      <c r="AO47" s="164">
        <v>8.7751000000000001</v>
      </c>
      <c r="AP47" s="164">
        <v>2.7475000000000001</v>
      </c>
      <c r="AQ47" s="164">
        <v>23.933599999999998</v>
      </c>
      <c r="AR47" s="164">
        <v>25.443999999999999</v>
      </c>
      <c r="AS47" s="164">
        <v>-19.2364</v>
      </c>
      <c r="AT47" s="164">
        <v>-15.2713</v>
      </c>
      <c r="AU47" s="164">
        <v>-13.9353</v>
      </c>
      <c r="AV47" s="164">
        <v>-2.1795</v>
      </c>
      <c r="AW47" s="164">
        <v>-2.2031000000000001</v>
      </c>
      <c r="AX47" s="164">
        <v>-22.103300000000001</v>
      </c>
      <c r="AY47" s="164">
        <v>-19.558</v>
      </c>
      <c r="AZ47" s="164">
        <v>13.9544</v>
      </c>
      <c r="BA47" s="164">
        <v>14.087</v>
      </c>
      <c r="BB47" s="164">
        <v>33.8613</v>
      </c>
      <c r="BC47" s="164">
        <v>0.98740000000000006</v>
      </c>
      <c r="BD47" s="164">
        <v>-1.7</v>
      </c>
      <c r="BE47" s="164">
        <v>-1.7</v>
      </c>
      <c r="BF47" s="164">
        <v>-16.0397</v>
      </c>
      <c r="BG47" s="164">
        <v>-16.425699999999999</v>
      </c>
      <c r="BH47" s="164">
        <v>-1.0863</v>
      </c>
      <c r="BI47" s="163"/>
      <c r="BJ47" s="164">
        <v>3.6293000000000002</v>
      </c>
      <c r="BK47" s="164">
        <v>1.5541</v>
      </c>
      <c r="BL47" s="164">
        <v>1.6434</v>
      </c>
      <c r="BM47" s="164">
        <v>1.2673000000000001</v>
      </c>
      <c r="BN47" s="164">
        <v>-51.332099999999997</v>
      </c>
      <c r="BO47" s="164">
        <v>85.634900000000002</v>
      </c>
      <c r="BP47" s="164">
        <v>85.848500000000001</v>
      </c>
      <c r="BQ47" s="164">
        <v>-30.160900000000002</v>
      </c>
      <c r="BR47" s="164">
        <v>-52.121000000000002</v>
      </c>
      <c r="BS47" s="163"/>
      <c r="BT47" s="163"/>
      <c r="BU47" s="163"/>
      <c r="BV47" s="163"/>
      <c r="BW47" s="164">
        <v>9.35</v>
      </c>
      <c r="BX47" s="164">
        <v>9.34</v>
      </c>
      <c r="BY47" s="164">
        <v>-8.24</v>
      </c>
      <c r="BZ47" s="164">
        <v>0.06</v>
      </c>
      <c r="CA47" s="164">
        <v>-21.161000000000001</v>
      </c>
      <c r="CB47" s="164">
        <v>-19.5535</v>
      </c>
      <c r="CC47" s="164">
        <v>27.2394</v>
      </c>
      <c r="CD47" s="164">
        <v>26.102699999999999</v>
      </c>
      <c r="CE47" s="164">
        <v>-4.4729999999999999</v>
      </c>
      <c r="CF47" s="164">
        <v>-15.0854</v>
      </c>
      <c r="CG47" s="164">
        <v>-15.5863</v>
      </c>
      <c r="CH47" s="164">
        <v>3.9405000000000001</v>
      </c>
      <c r="CI47" s="164">
        <v>0</v>
      </c>
      <c r="CJ47" s="163"/>
      <c r="CK47" s="163"/>
      <c r="CL47" s="163"/>
      <c r="CM47" s="164">
        <v>-26.8</v>
      </c>
      <c r="CN47" s="164">
        <v>-2.72</v>
      </c>
      <c r="CO47" s="164">
        <v>21.104900000000001</v>
      </c>
      <c r="CP47" s="164">
        <v>20.4297</v>
      </c>
      <c r="CQ47" s="164">
        <v>19.2925</v>
      </c>
      <c r="CR47" s="164">
        <v>67.650400000000005</v>
      </c>
      <c r="CS47" s="164">
        <v>67.896000000000001</v>
      </c>
      <c r="CT47" s="164">
        <v>-26.987400000000001</v>
      </c>
      <c r="CU47" s="164">
        <v>-50.604399999999998</v>
      </c>
      <c r="CV47" s="164">
        <v>-26.639299999999999</v>
      </c>
      <c r="CW47" s="164">
        <v>3.2402000000000002</v>
      </c>
      <c r="CX47" s="164">
        <v>31.16</v>
      </c>
      <c r="CY47" s="164">
        <v>12.06</v>
      </c>
      <c r="CZ47" s="164">
        <v>18.911100000000001</v>
      </c>
      <c r="DA47" s="164">
        <v>18.948399999999999</v>
      </c>
      <c r="DB47" s="164">
        <v>-9.7899999999999991</v>
      </c>
      <c r="DC47" s="164">
        <v>-7.1040000000000001</v>
      </c>
      <c r="DD47" s="163"/>
      <c r="DE47" s="163"/>
      <c r="DF47" s="164">
        <v>23.7866</v>
      </c>
      <c r="DG47" s="164">
        <v>-9.4573</v>
      </c>
      <c r="DH47" s="164">
        <v>-4.9806999999999997</v>
      </c>
      <c r="DI47" s="163"/>
      <c r="DJ47" s="164">
        <v>-38.799999999999997</v>
      </c>
      <c r="DK47" s="164">
        <v>-3.8904000000000001</v>
      </c>
      <c r="DL47" s="164">
        <v>4.4939999999999998</v>
      </c>
      <c r="DM47" s="164">
        <v>8.9946999999999999</v>
      </c>
      <c r="DN47" s="164">
        <v>13.7363</v>
      </c>
      <c r="DO47" s="164">
        <v>5.16</v>
      </c>
      <c r="DP47" s="164">
        <v>-1.49</v>
      </c>
      <c r="DQ47" s="164">
        <v>8.5250000000000004</v>
      </c>
      <c r="DR47" s="164">
        <v>-23.441299999999998</v>
      </c>
      <c r="DS47" s="164">
        <v>-2.62</v>
      </c>
      <c r="DT47" s="164">
        <v>-2.69</v>
      </c>
      <c r="DU47" s="164">
        <v>19.23</v>
      </c>
      <c r="DV47" s="164">
        <v>5.58</v>
      </c>
      <c r="DW47" s="164">
        <v>-21.636399999999998</v>
      </c>
      <c r="DX47" s="164">
        <v>-10.927300000000001</v>
      </c>
      <c r="DY47" s="164">
        <v>-40.493699999999997</v>
      </c>
      <c r="DZ47" s="164">
        <v>-40.309100000000001</v>
      </c>
      <c r="EA47" s="164">
        <v>21.156099999999999</v>
      </c>
      <c r="EB47" s="164">
        <v>-4.9448999999999996</v>
      </c>
      <c r="EC47" s="164">
        <v>-15.9154</v>
      </c>
      <c r="ED47" s="164">
        <v>-15.1157</v>
      </c>
      <c r="EE47" s="164">
        <v>-20.409800000000001</v>
      </c>
      <c r="EF47" s="164">
        <v>-29.319500000000001</v>
      </c>
      <c r="EG47" s="164">
        <v>-12.771000000000001</v>
      </c>
      <c r="EH47" s="164">
        <v>-44.078400000000002</v>
      </c>
      <c r="EI47" s="164">
        <v>-48.619700000000002</v>
      </c>
      <c r="EJ47" s="163"/>
      <c r="EK47" s="164">
        <v>-6.3747999999999996</v>
      </c>
      <c r="EL47" s="164">
        <v>-5.1359000000000004</v>
      </c>
      <c r="EM47" s="164">
        <v>15.5221</v>
      </c>
      <c r="EN47" s="164">
        <v>-7.1224999999999996</v>
      </c>
      <c r="EO47" s="164">
        <v>-6.7835000000000001</v>
      </c>
      <c r="EP47" s="164">
        <v>-16.899999999999999</v>
      </c>
      <c r="EQ47" s="164">
        <v>-20.799900000000001</v>
      </c>
      <c r="ER47" s="164">
        <v>-20.577500000000001</v>
      </c>
      <c r="ES47" s="164">
        <v>11.713200000000001</v>
      </c>
      <c r="ET47" s="163"/>
      <c r="EU47" s="163"/>
      <c r="EV47" s="164">
        <v>0.1</v>
      </c>
      <c r="EW47" s="164">
        <v>5.6344000000000003</v>
      </c>
      <c r="EX47" s="164">
        <v>-16.0534</v>
      </c>
      <c r="EY47" s="164">
        <v>-9.1893999999999991</v>
      </c>
      <c r="EZ47" s="164">
        <v>-9.4476999999999993</v>
      </c>
      <c r="FA47" s="164">
        <v>8.5528999999999993</v>
      </c>
      <c r="FB47" s="164">
        <v>12.987399999999999</v>
      </c>
      <c r="FC47" s="164">
        <v>-25.554300000000001</v>
      </c>
      <c r="FD47" s="164">
        <v>4.3479000000000001</v>
      </c>
      <c r="FE47" s="163"/>
      <c r="FF47" s="164">
        <v>4.1821000000000002</v>
      </c>
      <c r="FG47" s="163"/>
      <c r="FH47" s="163"/>
      <c r="FI47" s="163"/>
      <c r="FJ47" s="164">
        <v>7.8704000000000001</v>
      </c>
      <c r="FK47" s="164">
        <v>6.8657000000000004</v>
      </c>
      <c r="FL47" s="164">
        <v>-24.951000000000001</v>
      </c>
      <c r="FM47" s="164">
        <v>21.322500000000002</v>
      </c>
      <c r="FN47" s="164">
        <v>21.703800000000001</v>
      </c>
      <c r="FO47" s="164">
        <v>-9.7562999999999995</v>
      </c>
      <c r="FP47" s="163"/>
      <c r="FQ47" s="164">
        <v>22.628499999999999</v>
      </c>
      <c r="FR47" s="164">
        <v>-24.98</v>
      </c>
      <c r="FS47" s="164">
        <v>-1.5212000000000001</v>
      </c>
      <c r="FT47" s="164">
        <v>0.25469999999999998</v>
      </c>
      <c r="FU47" s="164">
        <v>0.34</v>
      </c>
      <c r="FV47" s="164">
        <v>4.76</v>
      </c>
      <c r="FW47" s="164">
        <v>-23.2559</v>
      </c>
      <c r="FX47" s="163"/>
      <c r="FY47" s="164">
        <v>2.2799999999999998</v>
      </c>
      <c r="FZ47" s="164">
        <v>-1.7110000000000001</v>
      </c>
      <c r="GA47" s="163"/>
      <c r="GB47" s="164">
        <v>14</v>
      </c>
      <c r="GC47" s="164">
        <v>-16.388200000000001</v>
      </c>
      <c r="GD47" s="164">
        <v>-8.1357999999999997</v>
      </c>
      <c r="GE47" s="164">
        <v>-2.52</v>
      </c>
      <c r="GF47" s="164">
        <v>16.936699999999998</v>
      </c>
      <c r="GG47" s="163"/>
      <c r="GH47" s="164">
        <v>26.116800000000001</v>
      </c>
      <c r="GI47" s="164">
        <v>-9.3405000000000005</v>
      </c>
      <c r="GJ47" s="164">
        <v>-10.0246</v>
      </c>
      <c r="GK47" s="164">
        <v>3.9087999999999998</v>
      </c>
      <c r="GL47" s="163"/>
      <c r="GM47" s="163"/>
      <c r="GN47" s="164">
        <v>-10.3621</v>
      </c>
      <c r="GO47" s="164">
        <v>-23.033899999999999</v>
      </c>
      <c r="GP47" s="164">
        <v>0.28749999999999998</v>
      </c>
      <c r="GQ47" s="164">
        <v>-18.212399999999999</v>
      </c>
      <c r="GR47" s="163"/>
      <c r="GS47" s="163"/>
      <c r="GT47" s="164">
        <v>147.98079999999999</v>
      </c>
      <c r="GU47" s="164">
        <v>-1.5855999999999999</v>
      </c>
      <c r="GV47" s="164">
        <v>-6.4584999999999999</v>
      </c>
      <c r="GW47" s="164">
        <v>-10.978400000000001</v>
      </c>
      <c r="GX47" s="163"/>
      <c r="GY47" s="164">
        <v>9.0768000000000004</v>
      </c>
      <c r="GZ47" s="164">
        <v>9.3442000000000007</v>
      </c>
      <c r="HA47" s="163"/>
      <c r="HB47" s="164">
        <v>-12.3714</v>
      </c>
      <c r="HC47" s="164">
        <v>-9.1742000000000008</v>
      </c>
      <c r="HD47" s="164">
        <v>6.29</v>
      </c>
      <c r="HE47" s="164">
        <v>-8.6011000000000006</v>
      </c>
      <c r="HF47" s="164">
        <v>9.4037000000000006</v>
      </c>
      <c r="HG47" s="164">
        <v>45.834000000000003</v>
      </c>
      <c r="HH47" s="164">
        <v>78.088999999999999</v>
      </c>
      <c r="HI47" s="164">
        <v>-5.5636000000000001</v>
      </c>
      <c r="HJ47" s="164">
        <v>45.458399999999997</v>
      </c>
      <c r="HK47" s="164">
        <v>-11.0878</v>
      </c>
      <c r="HL47" s="164">
        <v>-10.4779</v>
      </c>
      <c r="HM47" s="164">
        <v>-11.511699999999999</v>
      </c>
      <c r="HN47" s="164">
        <v>-11.2493</v>
      </c>
      <c r="HO47" s="163"/>
      <c r="HP47" s="163"/>
      <c r="HQ47" s="164">
        <v>-12.418900000000001</v>
      </c>
      <c r="HR47" s="164">
        <v>-11.891500000000001</v>
      </c>
      <c r="HS47" s="164">
        <v>-20.025600000000001</v>
      </c>
      <c r="HT47" s="164">
        <v>-19.992000000000001</v>
      </c>
      <c r="HU47" s="164">
        <v>10.33</v>
      </c>
      <c r="HV47" s="164">
        <v>9.81</v>
      </c>
      <c r="HW47" s="164">
        <v>-29.9</v>
      </c>
      <c r="HX47" s="164">
        <v>-29.5</v>
      </c>
      <c r="HY47" s="164">
        <v>0.61619999999999997</v>
      </c>
      <c r="HZ47" s="164">
        <v>-4.32</v>
      </c>
      <c r="IA47" s="164">
        <v>91.780199999999994</v>
      </c>
      <c r="IB47" s="164">
        <v>18.4605</v>
      </c>
      <c r="IC47" s="163"/>
      <c r="ID47" s="164">
        <v>-14.8</v>
      </c>
      <c r="IE47" s="164">
        <v>-39.799999999999997</v>
      </c>
      <c r="IF47" s="164">
        <v>-4.5</v>
      </c>
      <c r="IG47" s="164">
        <v>-5</v>
      </c>
      <c r="IH47" s="163"/>
      <c r="II47" s="163"/>
      <c r="IJ47" s="164">
        <v>-122.5329</v>
      </c>
      <c r="IK47" s="164">
        <v>21.907900000000001</v>
      </c>
      <c r="IL47" s="164">
        <v>-284.56849999999997</v>
      </c>
      <c r="IM47" s="164">
        <v>-29.811900000000001</v>
      </c>
      <c r="IN47" s="163"/>
      <c r="IO47" s="164">
        <v>111.71080000000001</v>
      </c>
      <c r="IP47" s="164">
        <v>51.912700000000001</v>
      </c>
      <c r="IQ47" s="164">
        <v>156.20840000000001</v>
      </c>
      <c r="IR47" s="164">
        <v>109.1742</v>
      </c>
      <c r="IS47" s="164">
        <v>45.500500000000002</v>
      </c>
      <c r="IT47" s="164">
        <v>21.6967</v>
      </c>
      <c r="IU47" s="164">
        <v>19.1496</v>
      </c>
      <c r="IV47" s="164">
        <v>-44.901699999999998</v>
      </c>
      <c r="IW47" s="164">
        <v>216.75899999999999</v>
      </c>
      <c r="IX47" s="164">
        <v>-214.6746</v>
      </c>
      <c r="IY47" s="164">
        <v>4.4965999999999999</v>
      </c>
      <c r="IZ47" s="164">
        <v>7.6352000000000002</v>
      </c>
      <c r="JA47" s="164">
        <v>-1.2415</v>
      </c>
      <c r="JB47" s="164">
        <v>-3.5289999999999999</v>
      </c>
      <c r="JC47" s="164">
        <v>-6.08</v>
      </c>
      <c r="JD47" s="164">
        <v>0.21199999999999999</v>
      </c>
      <c r="JE47" s="164">
        <v>0.21199999999999999</v>
      </c>
      <c r="JF47" s="164">
        <v>1.36</v>
      </c>
      <c r="JG47" s="164">
        <v>1.92</v>
      </c>
      <c r="JH47" s="164">
        <v>-3.6873999999999998</v>
      </c>
      <c r="JI47" s="164">
        <v>-8.0551999999999992</v>
      </c>
      <c r="JJ47" s="164">
        <v>-8.6999999999999994E-2</v>
      </c>
      <c r="JK47" s="164">
        <v>-2.8397000000000001</v>
      </c>
      <c r="JL47" s="164">
        <v>4.4000000000000004</v>
      </c>
      <c r="JM47" s="164">
        <v>9.3689999999999998</v>
      </c>
      <c r="JN47" s="164">
        <v>8.6509999999999998</v>
      </c>
      <c r="JO47" s="163"/>
      <c r="JP47" s="163"/>
      <c r="JQ47" s="164">
        <v>4.4332000000000003</v>
      </c>
      <c r="JR47" s="164">
        <v>4.1649000000000003</v>
      </c>
      <c r="JS47" s="164">
        <v>3.5808</v>
      </c>
      <c r="JT47" s="163"/>
      <c r="JU47" s="164">
        <v>24.5</v>
      </c>
      <c r="JV47" s="163"/>
      <c r="JW47" s="164">
        <v>0.96</v>
      </c>
      <c r="JX47" s="163"/>
      <c r="JY47" s="164">
        <v>0</v>
      </c>
      <c r="JZ47" s="164">
        <v>-12.5161</v>
      </c>
      <c r="KA47" s="164">
        <v>-19.174299999999999</v>
      </c>
      <c r="KB47" s="164">
        <v>0</v>
      </c>
      <c r="KC47" s="164">
        <v>7.6581999999999999</v>
      </c>
      <c r="KD47" s="164">
        <v>-14.1691</v>
      </c>
      <c r="KE47" s="164">
        <v>6.0091000000000001</v>
      </c>
      <c r="KF47" s="164">
        <v>-15.7</v>
      </c>
      <c r="KG47" s="164">
        <v>-2.1</v>
      </c>
      <c r="KH47" s="164">
        <v>22.201899999999998</v>
      </c>
      <c r="KI47" s="164">
        <v>-94.453500000000005</v>
      </c>
    </row>
    <row r="48" spans="1:295" ht="18" customHeight="1" x14ac:dyDescent="0.3">
      <c r="A48" s="159" t="s">
        <v>90</v>
      </c>
      <c r="B48" s="159" t="s">
        <v>899</v>
      </c>
      <c r="C48" s="166"/>
      <c r="D48" s="166"/>
      <c r="E48" s="167">
        <v>-9.5182000000000002</v>
      </c>
      <c r="F48" s="167">
        <v>6.2747999999999999</v>
      </c>
      <c r="G48" s="167">
        <v>11.0528</v>
      </c>
      <c r="H48" s="166"/>
      <c r="I48" s="167">
        <v>21.1418</v>
      </c>
      <c r="J48" s="166"/>
      <c r="K48" s="167">
        <v>16.703199999999999</v>
      </c>
      <c r="L48" s="167">
        <v>7.1277999999999997</v>
      </c>
      <c r="M48" s="166"/>
      <c r="N48" s="167">
        <v>-22.2</v>
      </c>
      <c r="O48" s="167">
        <v>-33</v>
      </c>
      <c r="P48" s="167">
        <v>8.8000000000000007</v>
      </c>
      <c r="Q48" s="167">
        <v>2.484</v>
      </c>
      <c r="R48" s="167">
        <v>-22</v>
      </c>
      <c r="S48" s="167">
        <v>2.9380999999999999</v>
      </c>
      <c r="T48" s="167">
        <v>2.6612</v>
      </c>
      <c r="U48" s="167">
        <v>6.7983000000000002</v>
      </c>
      <c r="V48" s="167">
        <v>6.6689999999999996</v>
      </c>
      <c r="W48" s="167">
        <v>11.6045</v>
      </c>
      <c r="X48" s="167">
        <v>2.9859</v>
      </c>
      <c r="Y48" s="167">
        <v>0.1641</v>
      </c>
      <c r="Z48" s="167">
        <v>1.0108999999999999</v>
      </c>
      <c r="AA48" s="166"/>
      <c r="AB48" s="167">
        <v>-0.77849999999999997</v>
      </c>
      <c r="AC48" s="167">
        <v>-0.81399999999999995</v>
      </c>
      <c r="AD48" s="167">
        <v>-0.79600000000000004</v>
      </c>
      <c r="AE48" s="167">
        <v>4.2359999999999998</v>
      </c>
      <c r="AF48" s="167">
        <v>2.2200000000000002</v>
      </c>
      <c r="AG48" s="167">
        <v>4.4000000000000004</v>
      </c>
      <c r="AH48" s="167">
        <v>-0.72499999999999998</v>
      </c>
      <c r="AI48" s="167">
        <v>0.28499999999999998</v>
      </c>
      <c r="AJ48" s="166"/>
      <c r="AK48" s="167">
        <v>-14.54</v>
      </c>
      <c r="AL48" s="166"/>
      <c r="AM48" s="167">
        <v>-8.15</v>
      </c>
      <c r="AN48" s="167">
        <v>-8.15</v>
      </c>
      <c r="AO48" s="167">
        <v>9.5959000000000003</v>
      </c>
      <c r="AP48" s="167">
        <v>2.4159000000000002</v>
      </c>
      <c r="AQ48" s="167">
        <v>23.119199999999999</v>
      </c>
      <c r="AR48" s="167">
        <v>24.868200000000002</v>
      </c>
      <c r="AS48" s="167">
        <v>-19.432600000000001</v>
      </c>
      <c r="AT48" s="167">
        <v>-15.6732</v>
      </c>
      <c r="AU48" s="167">
        <v>-15.3813</v>
      </c>
      <c r="AV48" s="167">
        <v>-1.0636000000000001</v>
      </c>
      <c r="AW48" s="167">
        <v>-1.1990000000000001</v>
      </c>
      <c r="AX48" s="167">
        <v>-22.773099999999999</v>
      </c>
      <c r="AY48" s="167">
        <v>-20.093900000000001</v>
      </c>
      <c r="AZ48" s="167">
        <v>14.370799999999999</v>
      </c>
      <c r="BA48" s="167">
        <v>14.6524</v>
      </c>
      <c r="BB48" s="167">
        <v>34.861400000000003</v>
      </c>
      <c r="BC48" s="167">
        <v>1.0305</v>
      </c>
      <c r="BD48" s="167">
        <v>-2.2999999999999998</v>
      </c>
      <c r="BE48" s="167">
        <v>-2.2999999999999998</v>
      </c>
      <c r="BF48" s="167">
        <v>-16.351900000000001</v>
      </c>
      <c r="BG48" s="167">
        <v>-16.461300000000001</v>
      </c>
      <c r="BH48" s="167">
        <v>-1.2381</v>
      </c>
      <c r="BI48" s="166"/>
      <c r="BJ48" s="167">
        <v>4.2396000000000003</v>
      </c>
      <c r="BK48" s="167">
        <v>1.9530000000000001</v>
      </c>
      <c r="BL48" s="167">
        <v>1.9762</v>
      </c>
      <c r="BM48" s="167">
        <v>1.3595999999999999</v>
      </c>
      <c r="BN48" s="167">
        <v>-53.0717</v>
      </c>
      <c r="BO48" s="167">
        <v>86.52</v>
      </c>
      <c r="BP48" s="167">
        <v>86.5505</v>
      </c>
      <c r="BQ48" s="167">
        <v>-32.261200000000002</v>
      </c>
      <c r="BR48" s="167">
        <v>-52.311199999999999</v>
      </c>
      <c r="BS48" s="166"/>
      <c r="BT48" s="166"/>
      <c r="BU48" s="166"/>
      <c r="BV48" s="166"/>
      <c r="BW48" s="167">
        <v>9.14</v>
      </c>
      <c r="BX48" s="167">
        <v>9.17</v>
      </c>
      <c r="BY48" s="167">
        <v>-8.02</v>
      </c>
      <c r="BZ48" s="167">
        <v>0.2</v>
      </c>
      <c r="CA48" s="167">
        <v>-19.955400000000001</v>
      </c>
      <c r="CB48" s="167">
        <v>-19.955400000000001</v>
      </c>
      <c r="CC48" s="167">
        <v>27.3887</v>
      </c>
      <c r="CD48" s="167">
        <v>26.471</v>
      </c>
      <c r="CE48" s="167">
        <v>-4.1422999999999996</v>
      </c>
      <c r="CF48" s="167">
        <v>-15.7287</v>
      </c>
      <c r="CG48" s="167">
        <v>-15.023199999999999</v>
      </c>
      <c r="CH48" s="167">
        <v>3.9712000000000001</v>
      </c>
      <c r="CI48" s="166"/>
      <c r="CJ48" s="166"/>
      <c r="CK48" s="166"/>
      <c r="CL48" s="166"/>
      <c r="CM48" s="167">
        <v>-28.4</v>
      </c>
      <c r="CN48" s="167">
        <v>-2.74</v>
      </c>
      <c r="CO48" s="167">
        <v>21.2056</v>
      </c>
      <c r="CP48" s="167">
        <v>20.750299999999999</v>
      </c>
      <c r="CQ48" s="167">
        <v>19.686499999999999</v>
      </c>
      <c r="CR48" s="167">
        <v>69.055300000000003</v>
      </c>
      <c r="CS48" s="167">
        <v>69.217299999999994</v>
      </c>
      <c r="CT48" s="167">
        <v>-28.109500000000001</v>
      </c>
      <c r="CU48" s="167">
        <v>-50.1066</v>
      </c>
      <c r="CV48" s="167">
        <v>-28.760899999999999</v>
      </c>
      <c r="CW48" s="167">
        <v>3.1520999999999999</v>
      </c>
      <c r="CX48" s="167">
        <v>29.99</v>
      </c>
      <c r="CY48" s="167">
        <v>11.62</v>
      </c>
      <c r="CZ48" s="167">
        <v>18.911100000000001</v>
      </c>
      <c r="DA48" s="167">
        <v>18.6554</v>
      </c>
      <c r="DB48" s="167">
        <v>-9.59</v>
      </c>
      <c r="DC48" s="167">
        <v>-7.1040000000000001</v>
      </c>
      <c r="DD48" s="166"/>
      <c r="DE48" s="166"/>
      <c r="DF48" s="167">
        <v>24.005199999999999</v>
      </c>
      <c r="DG48" s="167">
        <v>-9.3712999999999997</v>
      </c>
      <c r="DH48" s="167">
        <v>-4.8970000000000002</v>
      </c>
      <c r="DI48" s="167">
        <v>-37.299999999999997</v>
      </c>
      <c r="DJ48" s="167">
        <v>-39.200000000000003</v>
      </c>
      <c r="DK48" s="167">
        <v>-3.8500999999999999</v>
      </c>
      <c r="DL48" s="167">
        <v>3.9329999999999998</v>
      </c>
      <c r="DM48" s="167">
        <v>8.9946999999999999</v>
      </c>
      <c r="DN48" s="167">
        <v>12.9941</v>
      </c>
      <c r="DO48" s="167">
        <v>4.6100000000000003</v>
      </c>
      <c r="DP48" s="167">
        <v>-1.63</v>
      </c>
      <c r="DQ48" s="167">
        <v>8.6645000000000003</v>
      </c>
      <c r="DR48" s="167">
        <v>-23.746300000000002</v>
      </c>
      <c r="DS48" s="167">
        <v>-2.0499999999999998</v>
      </c>
      <c r="DT48" s="167">
        <v>-2.14</v>
      </c>
      <c r="DU48" s="167">
        <v>17.8</v>
      </c>
      <c r="DV48" s="167">
        <v>5.14</v>
      </c>
      <c r="DW48" s="167">
        <v>-22.2545</v>
      </c>
      <c r="DX48" s="167">
        <v>-11.209099999999999</v>
      </c>
      <c r="DY48" s="167">
        <v>-40.765799999999999</v>
      </c>
      <c r="DZ48" s="167">
        <v>-40.309100000000001</v>
      </c>
      <c r="EA48" s="167">
        <v>19.771599999999999</v>
      </c>
      <c r="EB48" s="167">
        <v>-5.3951000000000002</v>
      </c>
      <c r="EC48" s="167">
        <v>-16.562999999999999</v>
      </c>
      <c r="ED48" s="167">
        <v>-16.308199999999999</v>
      </c>
      <c r="EE48" s="167">
        <v>-20.3797</v>
      </c>
      <c r="EF48" s="167">
        <v>-28.111499999999999</v>
      </c>
      <c r="EG48" s="167">
        <v>-12.842000000000001</v>
      </c>
      <c r="EH48" s="167">
        <v>-45.237400000000001</v>
      </c>
      <c r="EI48" s="167">
        <v>-50.465800000000002</v>
      </c>
      <c r="EJ48" s="166"/>
      <c r="EK48" s="167">
        <v>-6.3102</v>
      </c>
      <c r="EL48" s="167">
        <v>-5.1243999999999996</v>
      </c>
      <c r="EM48" s="167">
        <v>15.897</v>
      </c>
      <c r="EN48" s="167">
        <v>-6.5585000000000004</v>
      </c>
      <c r="EO48" s="167">
        <v>-6.6063000000000001</v>
      </c>
      <c r="EP48" s="167">
        <v>-13.827999999999999</v>
      </c>
      <c r="EQ48" s="167">
        <v>-21.926300000000001</v>
      </c>
      <c r="ER48" s="167">
        <v>-21.5274</v>
      </c>
      <c r="ES48" s="167">
        <v>10.625500000000001</v>
      </c>
      <c r="ET48" s="166"/>
      <c r="EU48" s="166"/>
      <c r="EV48" s="167">
        <v>0</v>
      </c>
      <c r="EW48" s="167">
        <v>5.5751999999999997</v>
      </c>
      <c r="EX48" s="167">
        <v>-13.9573</v>
      </c>
      <c r="EY48" s="167">
        <v>-9.8689999999999998</v>
      </c>
      <c r="EZ48" s="167">
        <v>-10.1271</v>
      </c>
      <c r="FA48" s="167">
        <v>7.6581999999999999</v>
      </c>
      <c r="FB48" s="167">
        <v>11.4998</v>
      </c>
      <c r="FC48" s="167">
        <v>-26.283000000000001</v>
      </c>
      <c r="FD48" s="167">
        <v>4.4843000000000002</v>
      </c>
      <c r="FE48" s="166"/>
      <c r="FF48" s="167">
        <v>4.4249000000000001</v>
      </c>
      <c r="FG48" s="166"/>
      <c r="FH48" s="166"/>
      <c r="FI48" s="166"/>
      <c r="FJ48" s="167">
        <v>6.6982999999999997</v>
      </c>
      <c r="FK48" s="167">
        <v>7.3681000000000001</v>
      </c>
      <c r="FL48" s="167">
        <v>-25.453399999999998</v>
      </c>
      <c r="FM48" s="167">
        <v>21.501799999999999</v>
      </c>
      <c r="FN48" s="167">
        <v>21.7179</v>
      </c>
      <c r="FO48" s="167">
        <v>-10.6951</v>
      </c>
      <c r="FP48" s="166"/>
      <c r="FQ48" s="167">
        <v>24.210599999999999</v>
      </c>
      <c r="FR48" s="167">
        <v>-24.71</v>
      </c>
      <c r="FS48" s="167">
        <v>-0.90959999999999996</v>
      </c>
      <c r="FT48" s="167">
        <v>0.28860000000000002</v>
      </c>
      <c r="FU48" s="167">
        <v>0.39</v>
      </c>
      <c r="FV48" s="167">
        <v>4.62</v>
      </c>
      <c r="FW48" s="167">
        <v>-23.2637</v>
      </c>
      <c r="FX48" s="166"/>
      <c r="FY48" s="167">
        <v>2.2839999999999998</v>
      </c>
      <c r="FZ48" s="167">
        <v>-1.5229999999999999</v>
      </c>
      <c r="GA48" s="166"/>
      <c r="GB48" s="167">
        <v>14.96</v>
      </c>
      <c r="GC48" s="167">
        <v>-15.107900000000001</v>
      </c>
      <c r="GD48" s="167">
        <v>-7.1336000000000004</v>
      </c>
      <c r="GE48" s="167">
        <v>-2.39</v>
      </c>
      <c r="GF48" s="167">
        <v>18.831199999999999</v>
      </c>
      <c r="GG48" s="166"/>
      <c r="GH48" s="167">
        <v>26.7928</v>
      </c>
      <c r="GI48" s="167">
        <v>-9.4730000000000008</v>
      </c>
      <c r="GJ48" s="167">
        <v>-9.9616000000000007</v>
      </c>
      <c r="GK48" s="167">
        <v>3.7915000000000001</v>
      </c>
      <c r="GL48" s="166"/>
      <c r="GM48" s="166"/>
      <c r="GN48" s="167">
        <v>-10.0403</v>
      </c>
      <c r="GO48" s="167">
        <v>-22.7468</v>
      </c>
      <c r="GP48" s="167">
        <v>0.503</v>
      </c>
      <c r="GQ48" s="167">
        <v>-18.667000000000002</v>
      </c>
      <c r="GR48" s="166"/>
      <c r="GS48" s="166"/>
      <c r="GT48" s="167">
        <v>156.2439</v>
      </c>
      <c r="GU48" s="167">
        <v>-1.8929</v>
      </c>
      <c r="GV48" s="167">
        <v>-7.1691000000000003</v>
      </c>
      <c r="GW48" s="167">
        <v>-11.2064</v>
      </c>
      <c r="GX48" s="167">
        <v>0.81489999999999996</v>
      </c>
      <c r="GY48" s="167">
        <v>8.7619000000000007</v>
      </c>
      <c r="GZ48" s="167">
        <v>8.9644999999999992</v>
      </c>
      <c r="HA48" s="167">
        <v>1</v>
      </c>
      <c r="HB48" s="167">
        <v>-12.2324</v>
      </c>
      <c r="HC48" s="167">
        <v>-9.4220000000000006</v>
      </c>
      <c r="HD48" s="167">
        <v>5.45</v>
      </c>
      <c r="HE48" s="167">
        <v>-7.0833000000000004</v>
      </c>
      <c r="HF48" s="167">
        <v>12.607100000000001</v>
      </c>
      <c r="HG48" s="167">
        <v>44.775300000000001</v>
      </c>
      <c r="HH48" s="167">
        <v>75.848500000000001</v>
      </c>
      <c r="HI48" s="167">
        <v>-6.6154000000000002</v>
      </c>
      <c r="HJ48" s="167">
        <v>44.546300000000002</v>
      </c>
      <c r="HK48" s="167">
        <v>-10.5609</v>
      </c>
      <c r="HL48" s="167">
        <v>-10.3995</v>
      </c>
      <c r="HM48" s="167">
        <v>-10.8134</v>
      </c>
      <c r="HN48" s="167">
        <v>-12.5425</v>
      </c>
      <c r="HO48" s="166"/>
      <c r="HP48" s="166"/>
      <c r="HQ48" s="167">
        <v>-12.688000000000001</v>
      </c>
      <c r="HR48" s="167">
        <v>-12.3969</v>
      </c>
      <c r="HS48" s="167">
        <v>-19.044699999999999</v>
      </c>
      <c r="HT48" s="167">
        <v>-19.2746</v>
      </c>
      <c r="HU48" s="167">
        <v>13.28</v>
      </c>
      <c r="HV48" s="167">
        <v>13.46</v>
      </c>
      <c r="HW48" s="167">
        <v>-29.3</v>
      </c>
      <c r="HX48" s="167">
        <v>-29.3</v>
      </c>
      <c r="HY48" s="167">
        <v>0.51</v>
      </c>
      <c r="HZ48" s="167">
        <v>-5.52</v>
      </c>
      <c r="IA48" s="167">
        <v>85.891300000000001</v>
      </c>
      <c r="IB48" s="167">
        <v>22.270600000000002</v>
      </c>
      <c r="IC48" s="166"/>
      <c r="ID48" s="167">
        <v>-15.2</v>
      </c>
      <c r="IE48" s="167">
        <v>-39.700000000000003</v>
      </c>
      <c r="IF48" s="167">
        <v>-3.7</v>
      </c>
      <c r="IG48" s="167">
        <v>-4.2</v>
      </c>
      <c r="IH48" s="166"/>
      <c r="II48" s="166"/>
      <c r="IJ48" s="167">
        <v>-122.9525</v>
      </c>
      <c r="IK48" s="167">
        <v>21.0808</v>
      </c>
      <c r="IL48" s="167">
        <v>-282.28019999999998</v>
      </c>
      <c r="IM48" s="167">
        <v>-32.744199999999999</v>
      </c>
      <c r="IN48" s="166"/>
      <c r="IO48" s="167">
        <v>117.5393</v>
      </c>
      <c r="IP48" s="167">
        <v>51.4236</v>
      </c>
      <c r="IQ48" s="167">
        <v>145.3398</v>
      </c>
      <c r="IR48" s="167">
        <v>114.7135</v>
      </c>
      <c r="IS48" s="167">
        <v>52.788600000000002</v>
      </c>
      <c r="IT48" s="167">
        <v>15.760999999999999</v>
      </c>
      <c r="IU48" s="167">
        <v>17.4025</v>
      </c>
      <c r="IV48" s="167">
        <v>-35.081699999999998</v>
      </c>
      <c r="IW48" s="167">
        <v>216.8493</v>
      </c>
      <c r="IX48" s="167">
        <v>-219.8914</v>
      </c>
      <c r="IY48" s="167">
        <v>-3.6981000000000002</v>
      </c>
      <c r="IZ48" s="167">
        <v>8.6859000000000002</v>
      </c>
      <c r="JA48" s="167">
        <v>-1.6637999999999999</v>
      </c>
      <c r="JB48" s="167">
        <v>-2.7330000000000001</v>
      </c>
      <c r="JC48" s="167">
        <v>-5.84</v>
      </c>
      <c r="JD48" s="167">
        <v>6.7000000000000004E-2</v>
      </c>
      <c r="JE48" s="167">
        <v>6.9000000000000006E-2</v>
      </c>
      <c r="JF48" s="167">
        <v>1.36</v>
      </c>
      <c r="JG48" s="167">
        <v>2.08</v>
      </c>
      <c r="JH48" s="167">
        <v>-3.6758999999999999</v>
      </c>
      <c r="JI48" s="167">
        <v>-8.4062000000000001</v>
      </c>
      <c r="JJ48" s="167">
        <v>-2.9000000000000001E-2</v>
      </c>
      <c r="JK48" s="167">
        <v>-2.7237</v>
      </c>
      <c r="JL48" s="167">
        <v>4.7</v>
      </c>
      <c r="JM48" s="167">
        <v>9.9849999999999994</v>
      </c>
      <c r="JN48" s="167">
        <v>9.8249999999999993</v>
      </c>
      <c r="JO48" s="166"/>
      <c r="JP48" s="166"/>
      <c r="JQ48" s="167">
        <v>3.8515000000000001</v>
      </c>
      <c r="JR48" s="167">
        <v>2.4613999999999998</v>
      </c>
      <c r="JS48" s="167">
        <v>3.4487999999999999</v>
      </c>
      <c r="JT48" s="166"/>
      <c r="JU48" s="167">
        <v>23.7</v>
      </c>
      <c r="JV48" s="166"/>
      <c r="JW48" s="167">
        <v>0.86</v>
      </c>
      <c r="JX48" s="166"/>
      <c r="JY48" s="167">
        <v>0</v>
      </c>
      <c r="JZ48" s="167">
        <v>-12.771100000000001</v>
      </c>
      <c r="KA48" s="167">
        <v>-20.142299999999999</v>
      </c>
      <c r="KB48" s="167">
        <v>0</v>
      </c>
      <c r="KC48" s="167">
        <v>8.1084999999999994</v>
      </c>
      <c r="KD48" s="167">
        <v>-14.724399999999999</v>
      </c>
      <c r="KE48" s="167">
        <v>6.3518999999999997</v>
      </c>
      <c r="KF48" s="167">
        <v>-14.9</v>
      </c>
      <c r="KG48" s="167">
        <v>-2.7</v>
      </c>
      <c r="KH48" s="167">
        <v>23.4636</v>
      </c>
      <c r="KI48" s="167">
        <v>-93.148600000000002</v>
      </c>
    </row>
    <row r="49" spans="1:295" ht="18" customHeight="1" x14ac:dyDescent="0.3">
      <c r="A49" s="159" t="s">
        <v>90</v>
      </c>
      <c r="B49" s="159" t="s">
        <v>900</v>
      </c>
      <c r="C49" s="160"/>
      <c r="D49" s="160"/>
      <c r="E49" s="161">
        <v>-8.7096</v>
      </c>
      <c r="F49" s="161">
        <v>6.5964</v>
      </c>
      <c r="G49" s="161">
        <v>11.009399999999999</v>
      </c>
      <c r="H49" s="160"/>
      <c r="I49" s="161">
        <v>20.443300000000001</v>
      </c>
      <c r="J49" s="160"/>
      <c r="K49" s="161">
        <v>15.9367</v>
      </c>
      <c r="L49" s="161">
        <v>6.7157999999999998</v>
      </c>
      <c r="M49" s="160"/>
      <c r="N49" s="161">
        <v>-22.2</v>
      </c>
      <c r="O49" s="161">
        <v>-33</v>
      </c>
      <c r="P49" s="160"/>
      <c r="Q49" s="160"/>
      <c r="R49" s="161">
        <v>-19.8</v>
      </c>
      <c r="S49" s="161">
        <v>3.6613000000000002</v>
      </c>
      <c r="T49" s="161">
        <v>2.8313999999999999</v>
      </c>
      <c r="U49" s="161">
        <v>6.3209</v>
      </c>
      <c r="V49" s="161">
        <v>6.1824000000000003</v>
      </c>
      <c r="W49" s="161">
        <v>10.7098</v>
      </c>
      <c r="X49" s="161">
        <v>2.7854000000000001</v>
      </c>
      <c r="Y49" s="161">
        <v>0.2286</v>
      </c>
      <c r="Z49" s="161">
        <v>1.0727</v>
      </c>
      <c r="AA49" s="160"/>
      <c r="AB49" s="161">
        <v>-0.76990000000000003</v>
      </c>
      <c r="AC49" s="161">
        <v>-0.79200000000000004</v>
      </c>
      <c r="AD49" s="161">
        <v>-0.78100000000000003</v>
      </c>
      <c r="AE49" s="161">
        <v>4.431</v>
      </c>
      <c r="AF49" s="161">
        <v>0</v>
      </c>
      <c r="AG49" s="161">
        <v>2.2000000000000002</v>
      </c>
      <c r="AH49" s="161">
        <v>-0.71</v>
      </c>
      <c r="AI49" s="161">
        <v>0.28399999999999997</v>
      </c>
      <c r="AJ49" s="160"/>
      <c r="AK49" s="161">
        <v>-14.51</v>
      </c>
      <c r="AL49" s="160"/>
      <c r="AM49" s="161">
        <v>-8.43</v>
      </c>
      <c r="AN49" s="161">
        <v>-8.49</v>
      </c>
      <c r="AO49" s="161">
        <v>11.3926</v>
      </c>
      <c r="AP49" s="161">
        <v>2.6901999999999999</v>
      </c>
      <c r="AQ49" s="161">
        <v>23.4679</v>
      </c>
      <c r="AR49" s="161">
        <v>24.895900000000001</v>
      </c>
      <c r="AS49" s="161">
        <v>-20.199300000000001</v>
      </c>
      <c r="AT49" s="161">
        <v>-15.2713</v>
      </c>
      <c r="AU49" s="161">
        <v>-13.885999999999999</v>
      </c>
      <c r="AV49" s="161">
        <v>-0.40479999999999999</v>
      </c>
      <c r="AW49" s="161">
        <v>-0.63390000000000002</v>
      </c>
      <c r="AX49" s="161">
        <v>-23.174900000000001</v>
      </c>
      <c r="AY49" s="161">
        <v>-20.227799999999998</v>
      </c>
      <c r="AZ49" s="161">
        <v>15.3475</v>
      </c>
      <c r="BA49" s="161">
        <v>15.2746</v>
      </c>
      <c r="BB49" s="161">
        <v>33.384399999999999</v>
      </c>
      <c r="BC49" s="161">
        <v>0.99370000000000003</v>
      </c>
      <c r="BD49" s="161">
        <v>-2.2000000000000002</v>
      </c>
      <c r="BE49" s="161">
        <v>-2.2000000000000002</v>
      </c>
      <c r="BF49" s="161">
        <v>-16.376999999999999</v>
      </c>
      <c r="BG49" s="161">
        <v>-16.395600000000002</v>
      </c>
      <c r="BH49" s="161">
        <v>-1.1980999999999999</v>
      </c>
      <c r="BI49" s="160"/>
      <c r="BJ49" s="161">
        <v>4.0316999999999998</v>
      </c>
      <c r="BK49" s="161">
        <v>1.7397</v>
      </c>
      <c r="BL49" s="161">
        <v>1.7350000000000001</v>
      </c>
      <c r="BM49" s="161">
        <v>1.292</v>
      </c>
      <c r="BN49" s="161">
        <v>-55.635199999999998</v>
      </c>
      <c r="BO49" s="161">
        <v>85.695899999999995</v>
      </c>
      <c r="BP49" s="161">
        <v>85.238200000000006</v>
      </c>
      <c r="BQ49" s="161">
        <v>-29.160900000000002</v>
      </c>
      <c r="BR49" s="161">
        <v>-59.904499999999999</v>
      </c>
      <c r="BS49" s="160"/>
      <c r="BT49" s="160"/>
      <c r="BU49" s="160"/>
      <c r="BV49" s="161">
        <v>21.1966</v>
      </c>
      <c r="BW49" s="161">
        <v>8.7899999999999991</v>
      </c>
      <c r="BX49" s="161">
        <v>8.7200000000000006</v>
      </c>
      <c r="BY49" s="161">
        <v>-8.4700000000000006</v>
      </c>
      <c r="BZ49" s="161">
        <v>0.08</v>
      </c>
      <c r="CA49" s="161">
        <v>-17.946100000000001</v>
      </c>
      <c r="CB49" s="161">
        <v>-18.079999999999998</v>
      </c>
      <c r="CC49" s="161">
        <v>25.506399999999999</v>
      </c>
      <c r="CD49" s="161">
        <v>24.221699999999998</v>
      </c>
      <c r="CE49" s="161">
        <v>-3.6598000000000002</v>
      </c>
      <c r="CF49" s="161">
        <v>-13.954800000000001</v>
      </c>
      <c r="CG49" s="161">
        <v>-13.8201</v>
      </c>
      <c r="CH49" s="161">
        <v>5.0884</v>
      </c>
      <c r="CI49" s="160"/>
      <c r="CJ49" s="160"/>
      <c r="CK49" s="160"/>
      <c r="CL49" s="160"/>
      <c r="CM49" s="161">
        <v>-31</v>
      </c>
      <c r="CN49" s="161">
        <v>-2.65</v>
      </c>
      <c r="CO49" s="161">
        <v>20.8889</v>
      </c>
      <c r="CP49" s="161">
        <v>20.711500000000001</v>
      </c>
      <c r="CQ49" s="161">
        <v>18.9056</v>
      </c>
      <c r="CR49" s="161">
        <v>69.940399999999997</v>
      </c>
      <c r="CS49" s="161">
        <v>70.806399999999996</v>
      </c>
      <c r="CT49" s="161">
        <v>-27.7546</v>
      </c>
      <c r="CU49" s="161">
        <v>-52.0306</v>
      </c>
      <c r="CV49" s="161">
        <v>-28.238600000000002</v>
      </c>
      <c r="CW49" s="161">
        <v>3.2863000000000002</v>
      </c>
      <c r="CX49" s="161">
        <v>28.42</v>
      </c>
      <c r="CY49" s="161">
        <v>11.37</v>
      </c>
      <c r="CZ49" s="161">
        <v>17.973600000000001</v>
      </c>
      <c r="DA49" s="161">
        <v>17.971800000000002</v>
      </c>
      <c r="DB49" s="161">
        <v>-9</v>
      </c>
      <c r="DC49" s="161">
        <v>-7.1040000000000001</v>
      </c>
      <c r="DD49" s="160"/>
      <c r="DE49" s="160"/>
      <c r="DF49" s="161">
        <v>23.687999999999999</v>
      </c>
      <c r="DG49" s="161">
        <v>-9.4097000000000008</v>
      </c>
      <c r="DH49" s="161">
        <v>-4.6466000000000003</v>
      </c>
      <c r="DI49" s="160"/>
      <c r="DJ49" s="161">
        <v>-37.299999999999997</v>
      </c>
      <c r="DK49" s="161">
        <v>-3.9026000000000001</v>
      </c>
      <c r="DL49" s="161">
        <v>3.5590000000000002</v>
      </c>
      <c r="DM49" s="161">
        <v>8.2060999999999993</v>
      </c>
      <c r="DN49" s="161">
        <v>12.251899999999999</v>
      </c>
      <c r="DO49" s="161">
        <v>3.95</v>
      </c>
      <c r="DP49" s="161">
        <v>-1.48</v>
      </c>
      <c r="DQ49" s="161">
        <v>9.4704999999999995</v>
      </c>
      <c r="DR49" s="161">
        <v>-23.101299999999998</v>
      </c>
      <c r="DS49" s="161">
        <v>-2.87</v>
      </c>
      <c r="DT49" s="161">
        <v>-2.96</v>
      </c>
      <c r="DU49" s="161">
        <v>16.7</v>
      </c>
      <c r="DV49" s="161">
        <v>4.79</v>
      </c>
      <c r="DW49" s="161">
        <v>-22.0182</v>
      </c>
      <c r="DX49" s="161">
        <v>-11.081799999999999</v>
      </c>
      <c r="DY49" s="161">
        <v>-37.524799999999999</v>
      </c>
      <c r="DZ49" s="161">
        <v>-37.654499999999999</v>
      </c>
      <c r="EA49" s="161">
        <v>20.317499999999999</v>
      </c>
      <c r="EB49" s="161">
        <v>-6.5609999999999999</v>
      </c>
      <c r="EC49" s="161">
        <v>-17.712199999999999</v>
      </c>
      <c r="ED49" s="161">
        <v>-16.787099999999999</v>
      </c>
      <c r="EE49" s="161">
        <v>-21.440200000000001</v>
      </c>
      <c r="EF49" s="161">
        <v>-29.150700000000001</v>
      </c>
      <c r="EG49" s="161">
        <v>-13.074999999999999</v>
      </c>
      <c r="EH49" s="161">
        <v>-49.085799999999999</v>
      </c>
      <c r="EI49" s="161">
        <v>-44.325200000000002</v>
      </c>
      <c r="EJ49" s="160"/>
      <c r="EK49" s="161">
        <v>-5.9861000000000004</v>
      </c>
      <c r="EL49" s="161">
        <v>-4.8394000000000004</v>
      </c>
      <c r="EM49" s="161">
        <v>15.7395</v>
      </c>
      <c r="EN49" s="161">
        <v>-6.1928999999999998</v>
      </c>
      <c r="EO49" s="161">
        <v>-6.2889999999999997</v>
      </c>
      <c r="EP49" s="161">
        <v>-16.899999999999999</v>
      </c>
      <c r="EQ49" s="161">
        <v>-21.4466</v>
      </c>
      <c r="ER49" s="161">
        <v>-21.098400000000002</v>
      </c>
      <c r="ES49" s="161">
        <v>11.055</v>
      </c>
      <c r="ET49" s="160"/>
      <c r="EU49" s="160"/>
      <c r="EV49" s="161">
        <v>0</v>
      </c>
      <c r="EW49" s="161">
        <v>5.3833000000000002</v>
      </c>
      <c r="EX49" s="161">
        <v>-12.671200000000001</v>
      </c>
      <c r="EY49" s="161">
        <v>-11.079800000000001</v>
      </c>
      <c r="EZ49" s="161">
        <v>-11.224600000000001</v>
      </c>
      <c r="FA49" s="161">
        <v>9.6677999999999997</v>
      </c>
      <c r="FB49" s="161">
        <v>12.6065</v>
      </c>
      <c r="FC49" s="161">
        <v>-26.2499</v>
      </c>
      <c r="FD49" s="161">
        <v>4.4523000000000001</v>
      </c>
      <c r="FE49" s="160"/>
      <c r="FF49" s="161">
        <v>4.1993999999999998</v>
      </c>
      <c r="FG49" s="161">
        <v>4.4669999999999996</v>
      </c>
      <c r="FH49" s="161">
        <v>4.6627999999999998</v>
      </c>
      <c r="FI49" s="161">
        <v>4.1902999999999997</v>
      </c>
      <c r="FJ49" s="161">
        <v>5.3586</v>
      </c>
      <c r="FK49" s="161">
        <v>5.1910999999999996</v>
      </c>
      <c r="FL49" s="161">
        <v>-25.453399999999998</v>
      </c>
      <c r="FM49" s="161">
        <v>19.0031</v>
      </c>
      <c r="FN49" s="161">
        <v>18.7316</v>
      </c>
      <c r="FO49" s="161">
        <v>-11.129799999999999</v>
      </c>
      <c r="FP49" s="160"/>
      <c r="FQ49" s="161">
        <v>24.488900000000001</v>
      </c>
      <c r="FR49" s="161">
        <v>-23.52</v>
      </c>
      <c r="FS49" s="161">
        <v>-1.3106</v>
      </c>
      <c r="FT49" s="161">
        <v>0.26119999999999999</v>
      </c>
      <c r="FU49" s="161">
        <v>0.77</v>
      </c>
      <c r="FV49" s="161">
        <v>3.04</v>
      </c>
      <c r="FW49" s="161">
        <v>-23.237100000000002</v>
      </c>
      <c r="FX49" s="160"/>
      <c r="FY49" s="161">
        <v>2.3109999999999999</v>
      </c>
      <c r="FZ49" s="161">
        <v>-0.28199999999999997</v>
      </c>
      <c r="GA49" s="161">
        <v>2.4232999999999998</v>
      </c>
      <c r="GB49" s="161">
        <v>17.07</v>
      </c>
      <c r="GC49" s="161">
        <v>-15.6829</v>
      </c>
      <c r="GD49" s="161">
        <v>-6.2759</v>
      </c>
      <c r="GE49" s="161">
        <v>-2.11</v>
      </c>
      <c r="GF49" s="161">
        <v>20.809000000000001</v>
      </c>
      <c r="GG49" s="160"/>
      <c r="GH49" s="161">
        <v>27.023599999999998</v>
      </c>
      <c r="GI49" s="161">
        <v>-9.6542999999999992</v>
      </c>
      <c r="GJ49" s="161">
        <v>-10.224299999999999</v>
      </c>
      <c r="GK49" s="161">
        <v>3.7305999999999999</v>
      </c>
      <c r="GL49" s="160"/>
      <c r="GM49" s="160"/>
      <c r="GN49" s="160"/>
      <c r="GO49" s="161">
        <v>21.697900000000001</v>
      </c>
      <c r="GP49" s="161">
        <v>1.4858</v>
      </c>
      <c r="GQ49" s="161">
        <v>-19.808</v>
      </c>
      <c r="GR49" s="160"/>
      <c r="GS49" s="160"/>
      <c r="GT49" s="161">
        <v>153.41210000000001</v>
      </c>
      <c r="GU49" s="161">
        <v>-1.8232999999999999</v>
      </c>
      <c r="GV49" s="161">
        <v>-6.9062000000000001</v>
      </c>
      <c r="GW49" s="161">
        <v>-11.2155</v>
      </c>
      <c r="GX49" s="161">
        <v>1.4701</v>
      </c>
      <c r="GY49" s="161">
        <v>8.5420999999999996</v>
      </c>
      <c r="GZ49" s="161">
        <v>8.6717999999999993</v>
      </c>
      <c r="HA49" s="161">
        <v>1</v>
      </c>
      <c r="HB49" s="161">
        <v>-10.718500000000001</v>
      </c>
      <c r="HC49" s="161">
        <v>-9.6918000000000006</v>
      </c>
      <c r="HD49" s="161">
        <v>6.29</v>
      </c>
      <c r="HE49" s="161">
        <v>-6.9619</v>
      </c>
      <c r="HF49" s="161">
        <v>11.881399999999999</v>
      </c>
      <c r="HG49" s="161">
        <v>47.203499999999998</v>
      </c>
      <c r="HH49" s="161">
        <v>82.693100000000001</v>
      </c>
      <c r="HI49" s="161">
        <v>-5.3398000000000003</v>
      </c>
      <c r="HJ49" s="161">
        <v>47.6738</v>
      </c>
      <c r="HK49" s="161">
        <v>-11.3535</v>
      </c>
      <c r="HL49" s="161">
        <v>-10.9931</v>
      </c>
      <c r="HM49" s="161">
        <v>0</v>
      </c>
      <c r="HN49" s="161">
        <v>-13.0253</v>
      </c>
      <c r="HO49" s="160"/>
      <c r="HP49" s="160"/>
      <c r="HQ49" s="161">
        <v>-10.4413</v>
      </c>
      <c r="HR49" s="161">
        <v>-9.9138999999999999</v>
      </c>
      <c r="HS49" s="161">
        <v>-19.264399999999998</v>
      </c>
      <c r="HT49" s="161">
        <v>-19.615400000000001</v>
      </c>
      <c r="HU49" s="161">
        <v>13.61</v>
      </c>
      <c r="HV49" s="161">
        <v>13.36</v>
      </c>
      <c r="HW49" s="161">
        <v>-28.8</v>
      </c>
      <c r="HX49" s="161">
        <v>-28.3</v>
      </c>
      <c r="HY49" s="161">
        <v>0.52829999999999999</v>
      </c>
      <c r="HZ49" s="161">
        <v>-4.6399999999999997</v>
      </c>
      <c r="IA49" s="161">
        <v>78.530600000000007</v>
      </c>
      <c r="IB49" s="161">
        <v>30.721699999999998</v>
      </c>
      <c r="IC49" s="160"/>
      <c r="ID49" s="161">
        <v>-15.7</v>
      </c>
      <c r="IE49" s="161">
        <v>-39.700000000000003</v>
      </c>
      <c r="IF49" s="161">
        <v>-5.8</v>
      </c>
      <c r="IG49" s="161">
        <v>-6.4</v>
      </c>
      <c r="IH49" s="160"/>
      <c r="II49" s="161">
        <v>-17.7393</v>
      </c>
      <c r="IJ49" s="161">
        <v>-121.405</v>
      </c>
      <c r="IK49" s="161">
        <v>18.8688</v>
      </c>
      <c r="IL49" s="161">
        <v>-281.93419999999998</v>
      </c>
      <c r="IM49" s="161">
        <v>-31.521699999999999</v>
      </c>
      <c r="IN49" s="160"/>
      <c r="IO49" s="161">
        <v>118.1152</v>
      </c>
      <c r="IP49" s="161">
        <v>49.098599999999998</v>
      </c>
      <c r="IQ49" s="161">
        <v>137.67230000000001</v>
      </c>
      <c r="IR49" s="161">
        <v>111.6314</v>
      </c>
      <c r="IS49" s="161">
        <v>53.426699999999997</v>
      </c>
      <c r="IT49" s="161">
        <v>20.126799999999999</v>
      </c>
      <c r="IU49" s="161">
        <v>17.4636</v>
      </c>
      <c r="IV49" s="161">
        <v>-25.1035</v>
      </c>
      <c r="IW49" s="161">
        <v>220.18639999999999</v>
      </c>
      <c r="IX49" s="161">
        <v>-216.13200000000001</v>
      </c>
      <c r="IY49" s="161">
        <v>5.0373000000000001</v>
      </c>
      <c r="IZ49" s="161">
        <v>5.0134999999999996</v>
      </c>
      <c r="JA49" s="161">
        <v>-2.6013999999999999</v>
      </c>
      <c r="JB49" s="161">
        <v>-2.496</v>
      </c>
      <c r="JC49" s="161">
        <v>-4.5599999999999996</v>
      </c>
      <c r="JD49" s="161">
        <v>0.26</v>
      </c>
      <c r="JE49" s="161">
        <v>0.254</v>
      </c>
      <c r="JF49" s="161">
        <v>-0.48</v>
      </c>
      <c r="JG49" s="161">
        <v>1.92</v>
      </c>
      <c r="JH49" s="161">
        <v>-2.2231000000000001</v>
      </c>
      <c r="JI49" s="161">
        <v>-7.7622999999999998</v>
      </c>
      <c r="JJ49" s="161">
        <v>-0.23350000000000001</v>
      </c>
      <c r="JK49" s="161">
        <v>-2.8702000000000001</v>
      </c>
      <c r="JL49" s="161">
        <v>4.5</v>
      </c>
      <c r="JM49" s="161">
        <v>10.252000000000001</v>
      </c>
      <c r="JN49" s="161">
        <v>10.499000000000001</v>
      </c>
      <c r="JO49" s="160"/>
      <c r="JP49" s="160"/>
      <c r="JQ49" s="161">
        <v>3.6301999999999999</v>
      </c>
      <c r="JR49" s="161">
        <v>3.5078999999999998</v>
      </c>
      <c r="JS49" s="161">
        <v>3.2966000000000002</v>
      </c>
      <c r="JT49" s="160"/>
      <c r="JU49" s="161">
        <v>24.8</v>
      </c>
      <c r="JV49" s="160"/>
      <c r="JW49" s="161">
        <v>0.62</v>
      </c>
      <c r="JX49" s="160"/>
      <c r="JY49" s="161">
        <v>0</v>
      </c>
      <c r="JZ49" s="161">
        <v>-13.198</v>
      </c>
      <c r="KA49" s="161">
        <v>-19.621400000000001</v>
      </c>
      <c r="KB49" s="161">
        <v>0</v>
      </c>
      <c r="KC49" s="161">
        <v>7.8402000000000003</v>
      </c>
      <c r="KD49" s="161">
        <v>-13.899699999999999</v>
      </c>
      <c r="KE49" s="161">
        <v>5.3925000000000001</v>
      </c>
      <c r="KF49" s="161">
        <v>-15.2</v>
      </c>
      <c r="KG49" s="161">
        <v>-1.3</v>
      </c>
      <c r="KH49" s="161">
        <v>27.151199999999999</v>
      </c>
      <c r="KI49" s="161">
        <v>-98.728499999999997</v>
      </c>
    </row>
    <row r="50" spans="1:295" ht="18" customHeight="1" x14ac:dyDescent="0.3">
      <c r="A50" s="159" t="s">
        <v>90</v>
      </c>
      <c r="B50" s="159" t="s">
        <v>901</v>
      </c>
      <c r="C50" s="163"/>
      <c r="D50" s="163"/>
      <c r="E50" s="164">
        <v>-8.5221999999999998</v>
      </c>
      <c r="F50" s="164">
        <v>7.9006999999999996</v>
      </c>
      <c r="G50" s="164">
        <v>11.178599999999999</v>
      </c>
      <c r="H50" s="163"/>
      <c r="I50" s="164">
        <v>19.838100000000001</v>
      </c>
      <c r="J50" s="163"/>
      <c r="K50" s="164">
        <v>15.040900000000001</v>
      </c>
      <c r="L50" s="164">
        <v>6.2808000000000002</v>
      </c>
      <c r="M50" s="163"/>
      <c r="N50" s="164">
        <v>-22.2</v>
      </c>
      <c r="O50" s="164">
        <v>-30.8</v>
      </c>
      <c r="P50" s="164">
        <v>6.6</v>
      </c>
      <c r="Q50" s="164">
        <v>2.484</v>
      </c>
      <c r="R50" s="163"/>
      <c r="S50" s="164">
        <v>3.6655000000000002</v>
      </c>
      <c r="T50" s="164">
        <v>2.4422999999999999</v>
      </c>
      <c r="U50" s="164">
        <v>5.9227999999999996</v>
      </c>
      <c r="V50" s="164">
        <v>5.6673</v>
      </c>
      <c r="W50" s="164">
        <v>9.9564000000000004</v>
      </c>
      <c r="X50" s="164">
        <v>2.7431000000000001</v>
      </c>
      <c r="Y50" s="164">
        <v>0.2944</v>
      </c>
      <c r="Z50" s="164">
        <v>0.99929999999999997</v>
      </c>
      <c r="AA50" s="163"/>
      <c r="AB50" s="164">
        <v>-0.49630000000000002</v>
      </c>
      <c r="AC50" s="164">
        <v>-0.753</v>
      </c>
      <c r="AD50" s="164">
        <v>-0.752</v>
      </c>
      <c r="AE50" s="164">
        <v>4.4960000000000004</v>
      </c>
      <c r="AF50" s="164">
        <v>0</v>
      </c>
      <c r="AG50" s="164">
        <v>-2.2000000000000002</v>
      </c>
      <c r="AH50" s="164">
        <v>-0.94099999999999995</v>
      </c>
      <c r="AI50" s="164">
        <v>0.28699999999999998</v>
      </c>
      <c r="AJ50" s="163"/>
      <c r="AK50" s="164">
        <v>-14.38</v>
      </c>
      <c r="AL50" s="163"/>
      <c r="AM50" s="164">
        <v>-8.26</v>
      </c>
      <c r="AN50" s="164">
        <v>-8.35</v>
      </c>
      <c r="AO50" s="164">
        <v>10.9642</v>
      </c>
      <c r="AP50" s="164">
        <v>2.7784</v>
      </c>
      <c r="AQ50" s="164">
        <v>25.944500000000001</v>
      </c>
      <c r="AR50" s="164">
        <v>27.933700000000002</v>
      </c>
      <c r="AS50" s="164">
        <v>-21.635200000000001</v>
      </c>
      <c r="AT50" s="164">
        <v>-15.2713</v>
      </c>
      <c r="AU50" s="164">
        <v>-14.7523</v>
      </c>
      <c r="AV50" s="164">
        <v>0.20200000000000001</v>
      </c>
      <c r="AW50" s="164">
        <v>0.42820000000000003</v>
      </c>
      <c r="AX50" s="164">
        <v>-22.505099999999999</v>
      </c>
      <c r="AY50" s="164">
        <v>-19.826000000000001</v>
      </c>
      <c r="AZ50" s="164">
        <v>15.3949</v>
      </c>
      <c r="BA50" s="164">
        <v>15.5838</v>
      </c>
      <c r="BB50" s="164">
        <v>31.089600000000001</v>
      </c>
      <c r="BC50" s="164">
        <v>1.2898000000000001</v>
      </c>
      <c r="BD50" s="164">
        <v>-2</v>
      </c>
      <c r="BE50" s="164">
        <v>-2</v>
      </c>
      <c r="BF50" s="164">
        <v>-16.296199999999999</v>
      </c>
      <c r="BG50" s="164">
        <v>-16.192</v>
      </c>
      <c r="BH50" s="164">
        <v>-1.07</v>
      </c>
      <c r="BI50" s="163"/>
      <c r="BJ50" s="164">
        <v>4.1186999999999996</v>
      </c>
      <c r="BK50" s="164">
        <v>1.3019000000000001</v>
      </c>
      <c r="BL50" s="164">
        <v>1.4469000000000001</v>
      </c>
      <c r="BM50" s="164">
        <v>1.1144000000000001</v>
      </c>
      <c r="BN50" s="164">
        <v>-54.933300000000003</v>
      </c>
      <c r="BO50" s="164">
        <v>84.353099999999998</v>
      </c>
      <c r="BP50" s="164">
        <v>84.414199999999994</v>
      </c>
      <c r="BQ50" s="164">
        <v>-29.232500000000002</v>
      </c>
      <c r="BR50" s="164">
        <v>-60.966799999999999</v>
      </c>
      <c r="BS50" s="163"/>
      <c r="BT50" s="163"/>
      <c r="BU50" s="163"/>
      <c r="BV50" s="163"/>
      <c r="BW50" s="164">
        <v>8.6300000000000008</v>
      </c>
      <c r="BX50" s="164">
        <v>8.2799999999999994</v>
      </c>
      <c r="BY50" s="164">
        <v>-8.99</v>
      </c>
      <c r="BZ50" s="164">
        <v>-0.28000000000000003</v>
      </c>
      <c r="CA50" s="164">
        <v>-19.5535</v>
      </c>
      <c r="CB50" s="164">
        <v>-19.5535</v>
      </c>
      <c r="CC50" s="164">
        <v>26.345199999999998</v>
      </c>
      <c r="CD50" s="164">
        <v>25.485399999999998</v>
      </c>
      <c r="CE50" s="164">
        <v>-3.8136000000000001</v>
      </c>
      <c r="CF50" s="164">
        <v>-11.5305</v>
      </c>
      <c r="CG50" s="164">
        <v>-11.635400000000001</v>
      </c>
      <c r="CH50" s="164">
        <v>4.0854999999999997</v>
      </c>
      <c r="CI50" s="163"/>
      <c r="CJ50" s="163"/>
      <c r="CK50" s="163"/>
      <c r="CL50" s="163"/>
      <c r="CM50" s="164">
        <v>-33.1</v>
      </c>
      <c r="CN50" s="164">
        <v>-2.67</v>
      </c>
      <c r="CO50" s="164">
        <v>21.151800000000001</v>
      </c>
      <c r="CP50" s="164">
        <v>20.908000000000001</v>
      </c>
      <c r="CQ50" s="164">
        <v>19.814499999999999</v>
      </c>
      <c r="CR50" s="164">
        <v>71.078299999999999</v>
      </c>
      <c r="CS50" s="164">
        <v>71.359899999999996</v>
      </c>
      <c r="CT50" s="164">
        <v>-27.078499999999998</v>
      </c>
      <c r="CU50" s="164">
        <v>-51.924100000000003</v>
      </c>
      <c r="CV50" s="164">
        <v>-27.499400000000001</v>
      </c>
      <c r="CW50" s="164">
        <v>3.6086</v>
      </c>
      <c r="CX50" s="164">
        <v>28.78</v>
      </c>
      <c r="CY50" s="164">
        <v>10.97</v>
      </c>
      <c r="CZ50" s="164">
        <v>18.129899999999999</v>
      </c>
      <c r="DA50" s="164">
        <v>17.971800000000002</v>
      </c>
      <c r="DB50" s="164">
        <v>-9.08</v>
      </c>
      <c r="DC50" s="164">
        <v>-7.1040000000000001</v>
      </c>
      <c r="DD50" s="163"/>
      <c r="DE50" s="163"/>
      <c r="DF50" s="164">
        <v>23.462499999999999</v>
      </c>
      <c r="DG50" s="164">
        <v>-9.5343999999999998</v>
      </c>
      <c r="DH50" s="164">
        <v>-4.6158999999999999</v>
      </c>
      <c r="DI50" s="164">
        <v>-38.1</v>
      </c>
      <c r="DJ50" s="164">
        <v>-37</v>
      </c>
      <c r="DK50" s="164">
        <v>-4.0343999999999998</v>
      </c>
      <c r="DL50" s="164">
        <v>3.1850000000000001</v>
      </c>
      <c r="DM50" s="164">
        <v>9.1524000000000001</v>
      </c>
      <c r="DN50" s="164">
        <v>12.0663</v>
      </c>
      <c r="DO50" s="164">
        <v>3.76</v>
      </c>
      <c r="DP50" s="164">
        <v>-1.77</v>
      </c>
      <c r="DQ50" s="164">
        <v>9.7805</v>
      </c>
      <c r="DR50" s="164">
        <v>-23.096299999999999</v>
      </c>
      <c r="DS50" s="164">
        <v>-2.73</v>
      </c>
      <c r="DT50" s="164">
        <v>-2.79</v>
      </c>
      <c r="DU50" s="164">
        <v>15.94</v>
      </c>
      <c r="DV50" s="164">
        <v>5.6</v>
      </c>
      <c r="DW50" s="164">
        <v>-22.090900000000001</v>
      </c>
      <c r="DX50" s="164">
        <v>-11.045500000000001</v>
      </c>
      <c r="DY50" s="164">
        <v>-39.855699999999999</v>
      </c>
      <c r="DZ50" s="164">
        <v>-38.636400000000002</v>
      </c>
      <c r="EA50" s="164">
        <v>20.709</v>
      </c>
      <c r="EB50" s="164">
        <v>-6.2203999999999997</v>
      </c>
      <c r="EC50" s="164">
        <v>-17.354099999999999</v>
      </c>
      <c r="ED50" s="164">
        <v>-16.873200000000001</v>
      </c>
      <c r="EE50" s="164">
        <v>-21.047000000000001</v>
      </c>
      <c r="EF50" s="164">
        <v>-29.0321</v>
      </c>
      <c r="EG50" s="164">
        <v>-13.603999999999999</v>
      </c>
      <c r="EH50" s="164">
        <v>-48.654499999999999</v>
      </c>
      <c r="EI50" s="164">
        <v>-38.738100000000003</v>
      </c>
      <c r="EJ50" s="163"/>
      <c r="EK50" s="164">
        <v>-5.9218000000000002</v>
      </c>
      <c r="EL50" s="164">
        <v>-5.0037000000000003</v>
      </c>
      <c r="EM50" s="164">
        <v>16.3461</v>
      </c>
      <c r="EN50" s="164">
        <v>-6.0460000000000003</v>
      </c>
      <c r="EO50" s="164">
        <v>-5.9703999999999997</v>
      </c>
      <c r="EP50" s="164">
        <v>-16.899999999999999</v>
      </c>
      <c r="EQ50" s="164">
        <v>-21.8246</v>
      </c>
      <c r="ER50" s="164">
        <v>-21.5718</v>
      </c>
      <c r="ES50" s="164">
        <v>11.297599999999999</v>
      </c>
      <c r="ET50" s="163"/>
      <c r="EU50" s="163"/>
      <c r="EV50" s="164">
        <v>0</v>
      </c>
      <c r="EW50" s="164">
        <v>5.3114999999999997</v>
      </c>
      <c r="EX50" s="164">
        <v>-12.403700000000001</v>
      </c>
      <c r="EY50" s="164">
        <v>-10.8283</v>
      </c>
      <c r="EZ50" s="164">
        <v>-10.944699999999999</v>
      </c>
      <c r="FA50" s="164">
        <v>9.5680999999999994</v>
      </c>
      <c r="FB50" s="164">
        <v>12.375999999999999</v>
      </c>
      <c r="FC50" s="164">
        <v>-27.324400000000001</v>
      </c>
      <c r="FD50" s="164">
        <v>4.4477000000000002</v>
      </c>
      <c r="FE50" s="163"/>
      <c r="FF50" s="164">
        <v>4.2358000000000002</v>
      </c>
      <c r="FG50" s="164">
        <v>0</v>
      </c>
      <c r="FH50" s="164">
        <v>0</v>
      </c>
      <c r="FI50" s="164">
        <v>0</v>
      </c>
      <c r="FJ50" s="164">
        <v>7.3681000000000001</v>
      </c>
      <c r="FK50" s="164">
        <v>7.0331999999999999</v>
      </c>
      <c r="FL50" s="164">
        <v>-22.6066</v>
      </c>
      <c r="FM50" s="164">
        <v>20.311199999999999</v>
      </c>
      <c r="FN50" s="164">
        <v>20.190200000000001</v>
      </c>
      <c r="FO50" s="164">
        <v>-9.2182999999999993</v>
      </c>
      <c r="FP50" s="163"/>
      <c r="FQ50" s="164">
        <v>22.1158</v>
      </c>
      <c r="FR50" s="164">
        <v>-22.12</v>
      </c>
      <c r="FS50" s="164">
        <v>-1.4131</v>
      </c>
      <c r="FT50" s="164">
        <v>0.27950000000000003</v>
      </c>
      <c r="FU50" s="164">
        <v>0.7</v>
      </c>
      <c r="FV50" s="164">
        <v>3.85</v>
      </c>
      <c r="FW50" s="164">
        <v>-22.363900000000001</v>
      </c>
      <c r="FX50" s="164">
        <v>2.8178999999999998</v>
      </c>
      <c r="FY50" s="164">
        <v>2.2519999999999998</v>
      </c>
      <c r="FZ50" s="164">
        <v>0.6</v>
      </c>
      <c r="GA50" s="164">
        <v>4.3367000000000004</v>
      </c>
      <c r="GB50" s="164">
        <v>18.38</v>
      </c>
      <c r="GC50" s="164">
        <v>-16.175799999999999</v>
      </c>
      <c r="GD50" s="164">
        <v>-7.9294000000000002</v>
      </c>
      <c r="GE50" s="164">
        <v>-1.77</v>
      </c>
      <c r="GF50" s="164">
        <v>21.133600000000001</v>
      </c>
      <c r="GG50" s="163"/>
      <c r="GH50" s="164">
        <v>27.123000000000001</v>
      </c>
      <c r="GI50" s="164">
        <v>-9.1613000000000007</v>
      </c>
      <c r="GJ50" s="164">
        <v>-9.7338000000000005</v>
      </c>
      <c r="GK50" s="164">
        <v>3.3959999999999999</v>
      </c>
      <c r="GL50" s="163"/>
      <c r="GM50" s="163"/>
      <c r="GN50" s="163"/>
      <c r="GO50" s="164">
        <v>-22.748200000000001</v>
      </c>
      <c r="GP50" s="164">
        <v>1.3046</v>
      </c>
      <c r="GQ50" s="164">
        <v>-20.989899999999999</v>
      </c>
      <c r="GR50" s="163"/>
      <c r="GS50" s="163"/>
      <c r="GT50" s="164">
        <v>147.63640000000001</v>
      </c>
      <c r="GU50" s="164">
        <v>-2.6972999999999998</v>
      </c>
      <c r="GV50" s="164">
        <v>-7.5804</v>
      </c>
      <c r="GW50" s="164">
        <v>-9.9707000000000008</v>
      </c>
      <c r="GX50" s="164">
        <v>0.48020000000000002</v>
      </c>
      <c r="GY50" s="164">
        <v>8.1831999999999994</v>
      </c>
      <c r="GZ50" s="164">
        <v>8.3394999999999992</v>
      </c>
      <c r="HA50" s="164">
        <v>0</v>
      </c>
      <c r="HB50" s="164">
        <v>-8.6417000000000002</v>
      </c>
      <c r="HC50" s="164">
        <v>-7.8959000000000001</v>
      </c>
      <c r="HD50" s="164">
        <v>7.96</v>
      </c>
      <c r="HE50" s="164">
        <v>-9.2230000000000008</v>
      </c>
      <c r="HF50" s="164">
        <v>9.1699000000000002</v>
      </c>
      <c r="HG50" s="164">
        <v>51.692300000000003</v>
      </c>
      <c r="HH50" s="164">
        <v>85.129599999999996</v>
      </c>
      <c r="HI50" s="164">
        <v>-4.3638000000000003</v>
      </c>
      <c r="HJ50" s="164">
        <v>46.712699999999998</v>
      </c>
      <c r="HK50" s="164">
        <v>-10.2872</v>
      </c>
      <c r="HL50" s="164">
        <v>-10.500500000000001</v>
      </c>
      <c r="HM50" s="164">
        <v>0</v>
      </c>
      <c r="HN50" s="164">
        <v>-10.805400000000001</v>
      </c>
      <c r="HO50" s="163"/>
      <c r="HP50" s="163"/>
      <c r="HQ50" s="164">
        <v>-9.1559000000000008</v>
      </c>
      <c r="HR50" s="164">
        <v>-8.9526000000000003</v>
      </c>
      <c r="HS50" s="164">
        <v>-19.184699999999999</v>
      </c>
      <c r="HT50" s="164">
        <v>-19.389199999999999</v>
      </c>
      <c r="HU50" s="164">
        <v>13.66</v>
      </c>
      <c r="HV50" s="164">
        <v>13.86</v>
      </c>
      <c r="HW50" s="164">
        <v>-28.9</v>
      </c>
      <c r="HX50" s="164">
        <v>-29.1</v>
      </c>
      <c r="HY50" s="164">
        <v>0.81030000000000002</v>
      </c>
      <c r="HZ50" s="164">
        <v>-5.28</v>
      </c>
      <c r="IA50" s="164">
        <v>75.686099999999996</v>
      </c>
      <c r="IB50" s="164">
        <v>31.4832</v>
      </c>
      <c r="IC50" s="163"/>
      <c r="ID50" s="164">
        <v>-16.100000000000001</v>
      </c>
      <c r="IE50" s="164">
        <v>-40.1</v>
      </c>
      <c r="IF50" s="164">
        <v>-7.5</v>
      </c>
      <c r="IG50" s="164">
        <v>-8.1</v>
      </c>
      <c r="IH50" s="163"/>
      <c r="II50" s="163"/>
      <c r="IJ50" s="164">
        <v>-116.60980000000001</v>
      </c>
      <c r="IK50" s="164">
        <v>21.4619</v>
      </c>
      <c r="IL50" s="164">
        <v>-282.31740000000002</v>
      </c>
      <c r="IM50" s="164">
        <v>-30.6234</v>
      </c>
      <c r="IN50" s="163"/>
      <c r="IO50" s="164">
        <v>120.8729</v>
      </c>
      <c r="IP50" s="164">
        <v>44.839300000000001</v>
      </c>
      <c r="IQ50" s="164">
        <v>135.93969999999999</v>
      </c>
      <c r="IR50" s="164">
        <v>111.0771</v>
      </c>
      <c r="IS50" s="164">
        <v>56.798299999999998</v>
      </c>
      <c r="IT50" s="164">
        <v>19.695599999999999</v>
      </c>
      <c r="IU50" s="164">
        <v>19.769300000000001</v>
      </c>
      <c r="IV50" s="164">
        <v>-21.1188</v>
      </c>
      <c r="IW50" s="164">
        <v>224.0025</v>
      </c>
      <c r="IX50" s="164">
        <v>-214.51349999999999</v>
      </c>
      <c r="IY50" s="164">
        <v>11.8469</v>
      </c>
      <c r="IZ50" s="164">
        <v>1.2473000000000001</v>
      </c>
      <c r="JA50" s="164">
        <v>-3.2801</v>
      </c>
      <c r="JB50" s="164">
        <v>3.7069999999999999</v>
      </c>
      <c r="JC50" s="164">
        <v>-3.6</v>
      </c>
      <c r="JD50" s="164">
        <v>0.217</v>
      </c>
      <c r="JE50" s="164">
        <v>0.20699999999999999</v>
      </c>
      <c r="JF50" s="164">
        <v>-0.64</v>
      </c>
      <c r="JG50" s="164">
        <v>1.44</v>
      </c>
      <c r="JH50" s="164">
        <v>-1.234</v>
      </c>
      <c r="JI50" s="164">
        <v>-7.6158000000000001</v>
      </c>
      <c r="JJ50" s="164">
        <v>-8.6999999999999994E-2</v>
      </c>
      <c r="JK50" s="164">
        <v>-2.9862000000000002</v>
      </c>
      <c r="JL50" s="164">
        <v>4</v>
      </c>
      <c r="JM50" s="164">
        <v>10.984999999999999</v>
      </c>
      <c r="JN50" s="164">
        <v>9.5229999999999997</v>
      </c>
      <c r="JO50" s="164">
        <v>0</v>
      </c>
      <c r="JP50" s="164">
        <v>0</v>
      </c>
      <c r="JQ50" s="164">
        <v>3.9066999999999998</v>
      </c>
      <c r="JR50" s="164">
        <v>3.4424999999999999</v>
      </c>
      <c r="JS50" s="164">
        <v>3.4506999999999999</v>
      </c>
      <c r="JT50" s="163"/>
      <c r="JU50" s="164">
        <v>24.8</v>
      </c>
      <c r="JV50" s="163"/>
      <c r="JW50" s="164">
        <v>0.53</v>
      </c>
      <c r="JX50" s="163"/>
      <c r="JY50" s="164">
        <v>-3.9765999999999999</v>
      </c>
      <c r="JZ50" s="164">
        <v>-13.025499999999999</v>
      </c>
      <c r="KA50" s="164">
        <v>-18.510100000000001</v>
      </c>
      <c r="KB50" s="164">
        <v>-2.4914999999999998</v>
      </c>
      <c r="KC50" s="164">
        <v>7.6680000000000001</v>
      </c>
      <c r="KD50" s="164">
        <v>-13.8127</v>
      </c>
      <c r="KE50" s="164">
        <v>5.1702000000000004</v>
      </c>
      <c r="KF50" s="164">
        <v>-16.5</v>
      </c>
      <c r="KG50" s="164">
        <v>-0.8</v>
      </c>
      <c r="KH50" s="164">
        <v>26.689800000000002</v>
      </c>
      <c r="KI50" s="164">
        <v>-99.791700000000006</v>
      </c>
    </row>
    <row r="51" spans="1:295" ht="18" customHeight="1" x14ac:dyDescent="0.3">
      <c r="A51" s="159" t="s">
        <v>90</v>
      </c>
      <c r="B51" s="159" t="s">
        <v>902</v>
      </c>
      <c r="C51" s="163"/>
      <c r="D51" s="163"/>
      <c r="E51" s="164">
        <v>-7.9584999999999999</v>
      </c>
      <c r="F51" s="164">
        <v>7.3997000000000002</v>
      </c>
      <c r="G51" s="164">
        <v>11.464600000000001</v>
      </c>
      <c r="H51" s="163"/>
      <c r="I51" s="164">
        <v>19.105699999999999</v>
      </c>
      <c r="J51" s="163"/>
      <c r="K51" s="164">
        <v>15.001200000000001</v>
      </c>
      <c r="L51" s="164">
        <v>6.1768000000000001</v>
      </c>
      <c r="M51" s="163"/>
      <c r="N51" s="164">
        <v>-19.98</v>
      </c>
      <c r="O51" s="164">
        <v>-30.8</v>
      </c>
      <c r="P51" s="164">
        <v>6.6</v>
      </c>
      <c r="Q51" s="164">
        <v>2.484</v>
      </c>
      <c r="R51" s="164">
        <v>-19.8</v>
      </c>
      <c r="S51" s="164">
        <v>3.7938000000000001</v>
      </c>
      <c r="T51" s="164">
        <v>2.8475999999999999</v>
      </c>
      <c r="U51" s="164">
        <v>5.8136999999999999</v>
      </c>
      <c r="V51" s="164">
        <v>5.6695000000000002</v>
      </c>
      <c r="W51" s="164">
        <v>9.9421999999999997</v>
      </c>
      <c r="X51" s="164">
        <v>2.7601</v>
      </c>
      <c r="Y51" s="164">
        <v>0.81369999999999998</v>
      </c>
      <c r="Z51" s="164">
        <v>1.6487000000000001</v>
      </c>
      <c r="AA51" s="163"/>
      <c r="AB51" s="164">
        <v>-0.52380000000000004</v>
      </c>
      <c r="AC51" s="164">
        <v>-0.74199999999999999</v>
      </c>
      <c r="AD51" s="164">
        <v>-0.70899999999999996</v>
      </c>
      <c r="AE51" s="164">
        <v>4.327</v>
      </c>
      <c r="AF51" s="164">
        <v>0</v>
      </c>
      <c r="AG51" s="164">
        <v>-2.2000000000000002</v>
      </c>
      <c r="AH51" s="164">
        <v>-0.92900000000000005</v>
      </c>
      <c r="AI51" s="164">
        <v>0.27900000000000003</v>
      </c>
      <c r="AJ51" s="163"/>
      <c r="AK51" s="164">
        <v>-13.76</v>
      </c>
      <c r="AL51" s="163"/>
      <c r="AM51" s="164">
        <v>-8.86</v>
      </c>
      <c r="AN51" s="164">
        <v>-8.86</v>
      </c>
      <c r="AO51" s="164">
        <v>9.5736000000000008</v>
      </c>
      <c r="AP51" s="164">
        <v>3.3016999999999999</v>
      </c>
      <c r="AQ51" s="164">
        <v>25.6844</v>
      </c>
      <c r="AR51" s="164">
        <v>27.434899999999999</v>
      </c>
      <c r="AS51" s="164">
        <v>-21.409800000000001</v>
      </c>
      <c r="AT51" s="164">
        <v>-13.5299</v>
      </c>
      <c r="AU51" s="164">
        <v>-13.013500000000001</v>
      </c>
      <c r="AV51" s="164">
        <v>0.27</v>
      </c>
      <c r="AW51" s="164">
        <v>0.1585</v>
      </c>
      <c r="AX51" s="164">
        <v>-22.639099999999999</v>
      </c>
      <c r="AY51" s="164">
        <v>-19.959900000000001</v>
      </c>
      <c r="AZ51" s="164">
        <v>15.960100000000001</v>
      </c>
      <c r="BA51" s="164">
        <v>16.4819</v>
      </c>
      <c r="BB51" s="164">
        <v>24.534600000000001</v>
      </c>
      <c r="BC51" s="164">
        <v>1.5422</v>
      </c>
      <c r="BD51" s="164">
        <v>-2.9</v>
      </c>
      <c r="BE51" s="164">
        <v>-2.9</v>
      </c>
      <c r="BF51" s="164">
        <v>-17.201000000000001</v>
      </c>
      <c r="BG51" s="164">
        <v>-17.305900000000001</v>
      </c>
      <c r="BH51" s="164">
        <v>-1.1464000000000001</v>
      </c>
      <c r="BI51" s="163"/>
      <c r="BJ51" s="164">
        <v>4.5896999999999997</v>
      </c>
      <c r="BK51" s="164">
        <v>1.1873</v>
      </c>
      <c r="BL51" s="164">
        <v>1.5303</v>
      </c>
      <c r="BM51" s="164">
        <v>1.1664000000000001</v>
      </c>
      <c r="BN51" s="164">
        <v>-65.126499999999993</v>
      </c>
      <c r="BO51" s="164">
        <v>86.489400000000003</v>
      </c>
      <c r="BP51" s="164">
        <v>86.672499999999999</v>
      </c>
      <c r="BQ51" s="164">
        <v>-31.104399999999998</v>
      </c>
      <c r="BR51" s="164">
        <v>-72.749899999999997</v>
      </c>
      <c r="BS51" s="163"/>
      <c r="BT51" s="163"/>
      <c r="BU51" s="163"/>
      <c r="BV51" s="164">
        <v>19.180700000000002</v>
      </c>
      <c r="BW51" s="164">
        <v>8.57</v>
      </c>
      <c r="BX51" s="164">
        <v>8.17</v>
      </c>
      <c r="BY51" s="164">
        <v>-9.35</v>
      </c>
      <c r="BZ51" s="164">
        <v>-0.34</v>
      </c>
      <c r="CA51" s="164">
        <v>-17.678100000000001</v>
      </c>
      <c r="CB51" s="164">
        <v>-17.5442</v>
      </c>
      <c r="CC51" s="164">
        <v>26.689699999999998</v>
      </c>
      <c r="CD51" s="164">
        <v>25.166399999999999</v>
      </c>
      <c r="CE51" s="164">
        <v>-3.2578</v>
      </c>
      <c r="CF51" s="164">
        <v>-12.442399999999999</v>
      </c>
      <c r="CG51" s="164">
        <v>-11.9444</v>
      </c>
      <c r="CH51" s="164">
        <v>4.5266000000000002</v>
      </c>
      <c r="CI51" s="164">
        <v>0</v>
      </c>
      <c r="CJ51" s="163"/>
      <c r="CK51" s="163"/>
      <c r="CL51" s="163"/>
      <c r="CM51" s="164">
        <v>-33</v>
      </c>
      <c r="CN51" s="164">
        <v>-2.73</v>
      </c>
      <c r="CO51" s="164">
        <v>20.022400000000001</v>
      </c>
      <c r="CP51" s="164">
        <v>19.635300000000001</v>
      </c>
      <c r="CQ51" s="164">
        <v>18.491700000000002</v>
      </c>
      <c r="CR51" s="164">
        <v>71.195700000000002</v>
      </c>
      <c r="CS51" s="164">
        <v>70.711299999999994</v>
      </c>
      <c r="CT51" s="164">
        <v>-25.822700000000001</v>
      </c>
      <c r="CU51" s="164">
        <v>-53.380499999999998</v>
      </c>
      <c r="CV51" s="164">
        <v>-25.853400000000001</v>
      </c>
      <c r="CW51" s="164">
        <v>3.3759000000000001</v>
      </c>
      <c r="CX51" s="164">
        <v>30.29</v>
      </c>
      <c r="CY51" s="164">
        <v>11.55</v>
      </c>
      <c r="CZ51" s="164">
        <v>17.504899999999999</v>
      </c>
      <c r="DA51" s="164">
        <v>17.385899999999999</v>
      </c>
      <c r="DB51" s="164">
        <v>-8.66</v>
      </c>
      <c r="DC51" s="164">
        <v>-7.4</v>
      </c>
      <c r="DD51" s="163"/>
      <c r="DE51" s="163"/>
      <c r="DF51" s="164">
        <v>19.052299999999999</v>
      </c>
      <c r="DG51" s="164">
        <v>-9.6486999999999998</v>
      </c>
      <c r="DH51" s="164">
        <v>-4.3581000000000003</v>
      </c>
      <c r="DI51" s="164">
        <v>-38.1</v>
      </c>
      <c r="DJ51" s="163"/>
      <c r="DK51" s="164">
        <v>-4.0491000000000001</v>
      </c>
      <c r="DL51" s="164">
        <v>2.4369000000000001</v>
      </c>
      <c r="DM51" s="164">
        <v>8.2060999999999993</v>
      </c>
      <c r="DN51" s="164">
        <v>10.582000000000001</v>
      </c>
      <c r="DO51" s="164">
        <v>2.77</v>
      </c>
      <c r="DP51" s="164">
        <v>-1.65</v>
      </c>
      <c r="DQ51" s="164">
        <v>10.4315</v>
      </c>
      <c r="DR51" s="164">
        <v>-20.141100000000002</v>
      </c>
      <c r="DS51" s="164">
        <v>-3.02</v>
      </c>
      <c r="DT51" s="164">
        <v>-3.08</v>
      </c>
      <c r="DU51" s="164">
        <v>18.05</v>
      </c>
      <c r="DV51" s="164">
        <v>5.04</v>
      </c>
      <c r="DW51" s="164">
        <v>-19.8</v>
      </c>
      <c r="DX51" s="164">
        <v>-9.7909000000000006</v>
      </c>
      <c r="DY51" s="164">
        <v>-38.049199999999999</v>
      </c>
      <c r="DZ51" s="164">
        <v>-37.054499999999997</v>
      </c>
      <c r="EA51" s="164">
        <v>20.068000000000001</v>
      </c>
      <c r="EB51" s="164">
        <v>-7.056</v>
      </c>
      <c r="EC51" s="164">
        <v>-17.523199999999999</v>
      </c>
      <c r="ED51" s="164">
        <v>-16.891100000000002</v>
      </c>
      <c r="EE51" s="164">
        <v>-20.681799999999999</v>
      </c>
      <c r="EF51" s="164">
        <v>-27.722999999999999</v>
      </c>
      <c r="EG51" s="164">
        <v>-13.557</v>
      </c>
      <c r="EH51" s="164">
        <v>-49.5291</v>
      </c>
      <c r="EI51" s="164">
        <v>-36.965000000000003</v>
      </c>
      <c r="EJ51" s="163"/>
      <c r="EK51" s="164">
        <v>-5.4737</v>
      </c>
      <c r="EL51" s="164">
        <v>-4.4706999999999999</v>
      </c>
      <c r="EM51" s="164">
        <v>16.153300000000002</v>
      </c>
      <c r="EN51" s="164">
        <v>-6.4233000000000002</v>
      </c>
      <c r="EO51" s="164">
        <v>-6.6414999999999997</v>
      </c>
      <c r="EP51" s="164">
        <v>-13.316000000000001</v>
      </c>
      <c r="EQ51" s="164">
        <v>-20.471800000000002</v>
      </c>
      <c r="ER51" s="164">
        <v>-20.269600000000001</v>
      </c>
      <c r="ES51" s="164">
        <v>9.3743999999999996</v>
      </c>
      <c r="ET51" s="163"/>
      <c r="EU51" s="164">
        <v>-3.87</v>
      </c>
      <c r="EV51" s="164">
        <v>0</v>
      </c>
      <c r="EW51" s="164">
        <v>5.0469999999999997</v>
      </c>
      <c r="EX51" s="164">
        <v>-11.8392</v>
      </c>
      <c r="EY51" s="164">
        <v>-10.5382</v>
      </c>
      <c r="EZ51" s="164">
        <v>-10.7182</v>
      </c>
      <c r="FA51" s="164">
        <v>9.2068999999999992</v>
      </c>
      <c r="FB51" s="164">
        <v>10.094099999999999</v>
      </c>
      <c r="FC51" s="164">
        <v>-27.7026</v>
      </c>
      <c r="FD51" s="164">
        <v>4.3544999999999998</v>
      </c>
      <c r="FE51" s="163"/>
      <c r="FF51" s="164">
        <v>4.0656999999999996</v>
      </c>
      <c r="FG51" s="164">
        <v>0</v>
      </c>
      <c r="FH51" s="164">
        <v>0</v>
      </c>
      <c r="FI51" s="163"/>
      <c r="FJ51" s="164">
        <v>5.6935000000000002</v>
      </c>
      <c r="FK51" s="164">
        <v>5.1910999999999996</v>
      </c>
      <c r="FL51" s="164">
        <v>-19.424900000000001</v>
      </c>
      <c r="FM51" s="164">
        <v>17.822199999999999</v>
      </c>
      <c r="FN51" s="164">
        <v>17.6496</v>
      </c>
      <c r="FO51" s="164">
        <v>-5.5311000000000003</v>
      </c>
      <c r="FP51" s="163"/>
      <c r="FQ51" s="164">
        <v>23.282800000000002</v>
      </c>
      <c r="FR51" s="164">
        <v>-19.32</v>
      </c>
      <c r="FS51" s="164">
        <v>0.1012</v>
      </c>
      <c r="FT51" s="164">
        <v>0.27489999999999998</v>
      </c>
      <c r="FU51" s="164">
        <v>0.19</v>
      </c>
      <c r="FV51" s="164">
        <v>4.5999999999999996</v>
      </c>
      <c r="FW51" s="164">
        <v>-22.0014</v>
      </c>
      <c r="FX51" s="163"/>
      <c r="FY51" s="164">
        <v>2.1720000000000002</v>
      </c>
      <c r="FZ51" s="164">
        <v>0.72599999999999998</v>
      </c>
      <c r="GA51" s="163"/>
      <c r="GB51" s="164">
        <v>18.25</v>
      </c>
      <c r="GC51" s="164">
        <v>-21.101800000000001</v>
      </c>
      <c r="GD51" s="164">
        <v>-13.4321</v>
      </c>
      <c r="GE51" s="164">
        <v>-1.66</v>
      </c>
      <c r="GF51" s="164">
        <v>20.5748</v>
      </c>
      <c r="GG51" s="163"/>
      <c r="GH51" s="164">
        <v>27.754200000000001</v>
      </c>
      <c r="GI51" s="164">
        <v>-8.4763999999999999</v>
      </c>
      <c r="GJ51" s="164">
        <v>-8.9932999999999996</v>
      </c>
      <c r="GK51" s="164">
        <v>3.3306</v>
      </c>
      <c r="GL51" s="163"/>
      <c r="GM51" s="163"/>
      <c r="GN51" s="164">
        <v>-9.8589000000000002</v>
      </c>
      <c r="GO51" s="164">
        <v>-22.4406</v>
      </c>
      <c r="GP51" s="164">
        <v>2.2101000000000002</v>
      </c>
      <c r="GQ51" s="164">
        <v>-22.5901</v>
      </c>
      <c r="GR51" s="163"/>
      <c r="GS51" s="163"/>
      <c r="GT51" s="164">
        <v>142.95140000000001</v>
      </c>
      <c r="GU51" s="164">
        <v>-3.7907000000000002</v>
      </c>
      <c r="GV51" s="164">
        <v>-9.1641999999999992</v>
      </c>
      <c r="GW51" s="164">
        <v>-8.6585999999999999</v>
      </c>
      <c r="GX51" s="164">
        <v>0.82340000000000002</v>
      </c>
      <c r="GY51" s="164">
        <v>7.6558999999999999</v>
      </c>
      <c r="GZ51" s="164">
        <v>7.7214999999999998</v>
      </c>
      <c r="HA51" s="164">
        <v>0</v>
      </c>
      <c r="HB51" s="164">
        <v>-8.6809999999999992</v>
      </c>
      <c r="HC51" s="164">
        <v>-6.8677000000000001</v>
      </c>
      <c r="HD51" s="164">
        <v>5.45</v>
      </c>
      <c r="HE51" s="164">
        <v>-6.1139999999999999</v>
      </c>
      <c r="HF51" s="164">
        <v>16.390899999999998</v>
      </c>
      <c r="HG51" s="164">
        <v>49.469799999999999</v>
      </c>
      <c r="HH51" s="164">
        <v>83.762200000000007</v>
      </c>
      <c r="HI51" s="164">
        <v>-4.8920000000000003</v>
      </c>
      <c r="HJ51" s="164">
        <v>46.470100000000002</v>
      </c>
      <c r="HK51" s="164">
        <v>-10.6782</v>
      </c>
      <c r="HL51" s="164">
        <v>-10.468500000000001</v>
      </c>
      <c r="HM51" s="164">
        <v>0</v>
      </c>
      <c r="HN51" s="164">
        <v>-11.3843</v>
      </c>
      <c r="HO51" s="163"/>
      <c r="HP51" s="163"/>
      <c r="HQ51" s="164">
        <v>-9.1669</v>
      </c>
      <c r="HR51" s="164">
        <v>-8.5680999999999994</v>
      </c>
      <c r="HS51" s="164">
        <v>-19.911300000000001</v>
      </c>
      <c r="HT51" s="164">
        <v>-19.943200000000001</v>
      </c>
      <c r="HU51" s="164">
        <v>13.36</v>
      </c>
      <c r="HV51" s="164">
        <v>13.67</v>
      </c>
      <c r="HW51" s="164">
        <v>-28.9</v>
      </c>
      <c r="HX51" s="164">
        <v>-29.1</v>
      </c>
      <c r="HY51" s="164">
        <v>0.66930000000000001</v>
      </c>
      <c r="HZ51" s="164">
        <v>-5.36</v>
      </c>
      <c r="IA51" s="164">
        <v>72.947400000000002</v>
      </c>
      <c r="IB51" s="164">
        <v>36.399500000000003</v>
      </c>
      <c r="IC51" s="163"/>
      <c r="ID51" s="164">
        <v>-16.5</v>
      </c>
      <c r="IE51" s="164">
        <v>-41.8</v>
      </c>
      <c r="IF51" s="164">
        <v>-6.7</v>
      </c>
      <c r="IG51" s="164">
        <v>-7.2</v>
      </c>
      <c r="IH51" s="163"/>
      <c r="II51" s="163"/>
      <c r="IJ51" s="164">
        <v>-108.441</v>
      </c>
      <c r="IK51" s="164">
        <v>18.749199999999998</v>
      </c>
      <c r="IL51" s="164">
        <v>-285.70010000000002</v>
      </c>
      <c r="IM51" s="164">
        <v>-30.926600000000001</v>
      </c>
      <c r="IN51" s="163"/>
      <c r="IO51" s="164">
        <v>117.9011</v>
      </c>
      <c r="IP51" s="164">
        <v>49.486499999999999</v>
      </c>
      <c r="IQ51" s="164">
        <v>132.43010000000001</v>
      </c>
      <c r="IR51" s="164">
        <v>111.1964</v>
      </c>
      <c r="IS51" s="164">
        <v>53.506700000000002</v>
      </c>
      <c r="IT51" s="164">
        <v>20.629799999999999</v>
      </c>
      <c r="IU51" s="164">
        <v>20.411000000000001</v>
      </c>
      <c r="IV51" s="164">
        <v>-23.4299</v>
      </c>
      <c r="IW51" s="164">
        <v>220.15880000000001</v>
      </c>
      <c r="IX51" s="163"/>
      <c r="IY51" s="164">
        <v>7.1879999999999997</v>
      </c>
      <c r="IZ51" s="164">
        <v>1.9424999999999999</v>
      </c>
      <c r="JA51" s="164">
        <v>-3.7023999999999999</v>
      </c>
      <c r="JB51" s="164">
        <v>11.468999999999999</v>
      </c>
      <c r="JC51" s="164">
        <v>-4.5599999999999996</v>
      </c>
      <c r="JD51" s="164">
        <v>-0.97599999999999998</v>
      </c>
      <c r="JE51" s="164">
        <v>-0.98399999999999999</v>
      </c>
      <c r="JF51" s="164">
        <v>-0.24</v>
      </c>
      <c r="JG51" s="164">
        <v>1.44</v>
      </c>
      <c r="JH51" s="164">
        <v>-0.97760000000000002</v>
      </c>
      <c r="JI51" s="164">
        <v>-7.3228</v>
      </c>
      <c r="JJ51" s="164">
        <v>0.67600000000000005</v>
      </c>
      <c r="JK51" s="164">
        <v>-3.0747</v>
      </c>
      <c r="JL51" s="164">
        <v>2.4</v>
      </c>
      <c r="JM51" s="164">
        <v>9.3759999999999994</v>
      </c>
      <c r="JN51" s="164">
        <v>10.205</v>
      </c>
      <c r="JO51" s="164">
        <v>1.0567</v>
      </c>
      <c r="JP51" s="164">
        <v>0.99519999999999997</v>
      </c>
      <c r="JQ51" s="164">
        <v>4.8731</v>
      </c>
      <c r="JR51" s="164">
        <v>2.9853999999999998</v>
      </c>
      <c r="JS51" s="164">
        <v>3.9527000000000001</v>
      </c>
      <c r="JT51" s="163"/>
      <c r="JU51" s="164">
        <v>26.6</v>
      </c>
      <c r="JV51" s="163"/>
      <c r="JW51" s="164">
        <v>0.44</v>
      </c>
      <c r="JX51" s="163"/>
      <c r="JY51" s="164">
        <v>-3.5556999999999999</v>
      </c>
      <c r="JZ51" s="164">
        <v>-12.579000000000001</v>
      </c>
      <c r="KA51" s="164">
        <v>-19.067599999999999</v>
      </c>
      <c r="KB51" s="164">
        <v>-1.1958</v>
      </c>
      <c r="KC51" s="164">
        <v>7.4806999999999997</v>
      </c>
      <c r="KD51" s="164">
        <v>-14.4773</v>
      </c>
      <c r="KE51" s="164">
        <v>5.9794999999999998</v>
      </c>
      <c r="KF51" s="164">
        <v>-17.5</v>
      </c>
      <c r="KG51" s="164">
        <v>0.4</v>
      </c>
      <c r="KH51" s="164">
        <v>33.238799999999998</v>
      </c>
      <c r="KI51" s="164">
        <v>-106.93040000000001</v>
      </c>
    </row>
    <row r="52" spans="1:295" ht="18" customHeight="1" x14ac:dyDescent="0.3">
      <c r="A52" s="159" t="s">
        <v>90</v>
      </c>
      <c r="B52" s="159" t="s">
        <v>903</v>
      </c>
      <c r="C52" s="163"/>
      <c r="D52" s="163"/>
      <c r="E52" s="164">
        <v>-7.6001000000000003</v>
      </c>
      <c r="F52" s="164">
        <v>8.8459000000000003</v>
      </c>
      <c r="G52" s="164">
        <v>11.8795</v>
      </c>
      <c r="H52" s="164">
        <v>0</v>
      </c>
      <c r="I52" s="164">
        <v>17.384499999999999</v>
      </c>
      <c r="J52" s="163"/>
      <c r="K52" s="164">
        <v>14.216799999999999</v>
      </c>
      <c r="L52" s="164">
        <v>5.8667999999999996</v>
      </c>
      <c r="M52" s="163"/>
      <c r="N52" s="164">
        <v>-17.760000000000002</v>
      </c>
      <c r="O52" s="164">
        <v>-26.4</v>
      </c>
      <c r="P52" s="164">
        <v>2.2000000000000002</v>
      </c>
      <c r="Q52" s="164">
        <v>1.6559999999999999</v>
      </c>
      <c r="R52" s="164">
        <v>-17.600000000000001</v>
      </c>
      <c r="S52" s="164">
        <v>4.1635</v>
      </c>
      <c r="T52" s="164">
        <v>2.9672999999999998</v>
      </c>
      <c r="U52" s="164">
        <v>5.9534000000000002</v>
      </c>
      <c r="V52" s="164">
        <v>5.8216999999999999</v>
      </c>
      <c r="W52" s="164">
        <v>10.3507</v>
      </c>
      <c r="X52" s="164">
        <v>3.8111999999999999</v>
      </c>
      <c r="Y52" s="164">
        <v>1.9021999999999999</v>
      </c>
      <c r="Z52" s="164">
        <v>1.6620999999999999</v>
      </c>
      <c r="AA52" s="163"/>
      <c r="AB52" s="164">
        <v>-0.39439999999999997</v>
      </c>
      <c r="AC52" s="164">
        <v>-0.76900000000000002</v>
      </c>
      <c r="AD52" s="164">
        <v>-0.75</v>
      </c>
      <c r="AE52" s="164">
        <v>4.4180000000000001</v>
      </c>
      <c r="AF52" s="164">
        <v>-2.2200000000000002</v>
      </c>
      <c r="AG52" s="164">
        <v>-6.6</v>
      </c>
      <c r="AH52" s="164">
        <v>-0.77200000000000002</v>
      </c>
      <c r="AI52" s="164">
        <v>0.27600000000000002</v>
      </c>
      <c r="AJ52" s="163"/>
      <c r="AK52" s="164">
        <v>-13.91</v>
      </c>
      <c r="AL52" s="163"/>
      <c r="AM52" s="164">
        <v>-9.15</v>
      </c>
      <c r="AN52" s="164">
        <v>-9.1</v>
      </c>
      <c r="AO52" s="164">
        <v>9.7368000000000006</v>
      </c>
      <c r="AP52" s="164">
        <v>3.1448999999999998</v>
      </c>
      <c r="AQ52" s="164">
        <v>24.962</v>
      </c>
      <c r="AR52" s="164">
        <v>26.529499999999999</v>
      </c>
      <c r="AS52" s="164">
        <v>-21.324100000000001</v>
      </c>
      <c r="AT52" s="164">
        <v>-15.539300000000001</v>
      </c>
      <c r="AU52" s="164">
        <v>-14.639099999999999</v>
      </c>
      <c r="AV52" s="164">
        <v>0.33100000000000002</v>
      </c>
      <c r="AW52" s="164">
        <v>0.44740000000000002</v>
      </c>
      <c r="AX52" s="164">
        <v>-23.308900000000001</v>
      </c>
      <c r="AY52" s="164">
        <v>-20.361799999999999</v>
      </c>
      <c r="AZ52" s="164">
        <v>17.0366</v>
      </c>
      <c r="BA52" s="164">
        <v>17.424199999999999</v>
      </c>
      <c r="BB52" s="164">
        <v>28.747299999999999</v>
      </c>
      <c r="BC52" s="164">
        <v>3.0247999999999999</v>
      </c>
      <c r="BD52" s="164">
        <v>-3.1</v>
      </c>
      <c r="BE52" s="164">
        <v>-3.1</v>
      </c>
      <c r="BF52" s="164">
        <v>-17.222899999999999</v>
      </c>
      <c r="BG52" s="164">
        <v>-16.971</v>
      </c>
      <c r="BH52" s="164">
        <v>-1.0777000000000001</v>
      </c>
      <c r="BI52" s="163"/>
      <c r="BJ52" s="164">
        <v>2.4087000000000001</v>
      </c>
      <c r="BK52" s="164">
        <v>1.4939</v>
      </c>
      <c r="BL52" s="164">
        <v>1.2005999999999999</v>
      </c>
      <c r="BM52" s="164">
        <v>0.85109999999999997</v>
      </c>
      <c r="BN52" s="164">
        <v>-68.880300000000005</v>
      </c>
      <c r="BO52" s="164">
        <v>85.695899999999995</v>
      </c>
      <c r="BP52" s="164">
        <v>85.695899999999995</v>
      </c>
      <c r="BQ52" s="164">
        <v>-29.479600000000001</v>
      </c>
      <c r="BR52" s="164">
        <v>-76.638099999999994</v>
      </c>
      <c r="BS52" s="163"/>
      <c r="BT52" s="163"/>
      <c r="BU52" s="163"/>
      <c r="BV52" s="164">
        <v>20.198599999999999</v>
      </c>
      <c r="BW52" s="164">
        <v>8.5500000000000007</v>
      </c>
      <c r="BX52" s="164">
        <v>6.68</v>
      </c>
      <c r="BY52" s="164">
        <v>-9.68</v>
      </c>
      <c r="BZ52" s="164">
        <v>3.52</v>
      </c>
      <c r="CA52" s="164">
        <v>-18.213999999999999</v>
      </c>
      <c r="CB52" s="164">
        <v>-18.079999999999998</v>
      </c>
      <c r="CC52" s="164">
        <v>26.842099999999999</v>
      </c>
      <c r="CD52" s="164">
        <v>25.364899999999999</v>
      </c>
      <c r="CE52" s="164">
        <v>-1.8855</v>
      </c>
      <c r="CF52" s="164">
        <v>-8.2800999999999991</v>
      </c>
      <c r="CG52" s="164">
        <v>-8.4827999999999992</v>
      </c>
      <c r="CH52" s="164">
        <v>2.0388000000000002</v>
      </c>
      <c r="CI52" s="163"/>
      <c r="CJ52" s="163"/>
      <c r="CK52" s="163"/>
      <c r="CL52" s="163"/>
      <c r="CM52" s="164">
        <v>-38.5</v>
      </c>
      <c r="CN52" s="164">
        <v>-2.57</v>
      </c>
      <c r="CO52" s="164">
        <v>21.380600000000001</v>
      </c>
      <c r="CP52" s="164">
        <v>20.996700000000001</v>
      </c>
      <c r="CQ52" s="164">
        <v>19.786999999999999</v>
      </c>
      <c r="CR52" s="164">
        <v>73.651200000000003</v>
      </c>
      <c r="CS52" s="164">
        <v>73.539599999999993</v>
      </c>
      <c r="CT52" s="164">
        <v>-28.584700000000002</v>
      </c>
      <c r="CU52" s="164">
        <v>-53.871400000000001</v>
      </c>
      <c r="CV52" s="164">
        <v>-28.977699999999999</v>
      </c>
      <c r="CW52" s="164">
        <v>3.0137</v>
      </c>
      <c r="CX52" s="164">
        <v>28.33</v>
      </c>
      <c r="CY52" s="164">
        <v>10.81</v>
      </c>
      <c r="CZ52" s="164">
        <v>16.879899999999999</v>
      </c>
      <c r="DA52" s="164">
        <v>16.604600000000001</v>
      </c>
      <c r="DB52" s="164">
        <v>-8.31</v>
      </c>
      <c r="DC52" s="164">
        <v>-7.1040000000000001</v>
      </c>
      <c r="DD52" s="164">
        <v>0</v>
      </c>
      <c r="DE52" s="164">
        <v>0</v>
      </c>
      <c r="DF52" s="164">
        <v>17.381699999999999</v>
      </c>
      <c r="DG52" s="164">
        <v>-9.6228999999999996</v>
      </c>
      <c r="DH52" s="164">
        <v>-4.2434000000000003</v>
      </c>
      <c r="DI52" s="164">
        <v>-35.9</v>
      </c>
      <c r="DJ52" s="164">
        <v>-34.200000000000003</v>
      </c>
      <c r="DK52" s="164">
        <v>-4.0735000000000001</v>
      </c>
      <c r="DL52" s="164">
        <v>1.5019</v>
      </c>
      <c r="DM52" s="164">
        <v>6.9443999999999999</v>
      </c>
      <c r="DN52" s="164">
        <v>9.4687000000000001</v>
      </c>
      <c r="DO52" s="164">
        <v>1.89</v>
      </c>
      <c r="DP52" s="164">
        <v>-1.28</v>
      </c>
      <c r="DQ52" s="164">
        <v>11.563000000000001</v>
      </c>
      <c r="DR52" s="164">
        <v>-17.280999999999999</v>
      </c>
      <c r="DS52" s="164">
        <v>-2.8</v>
      </c>
      <c r="DT52" s="164">
        <v>-2.93</v>
      </c>
      <c r="DU52" s="164">
        <v>15.6</v>
      </c>
      <c r="DV52" s="164">
        <v>4.09</v>
      </c>
      <c r="DW52" s="164">
        <v>-15.8</v>
      </c>
      <c r="DX52" s="164">
        <v>-8.0455000000000005</v>
      </c>
      <c r="DY52" s="164">
        <v>-36.050699999999999</v>
      </c>
      <c r="DZ52" s="164">
        <v>-35.718200000000003</v>
      </c>
      <c r="EA52" s="164">
        <v>18.8201</v>
      </c>
      <c r="EB52" s="164">
        <v>-8.2797999999999998</v>
      </c>
      <c r="EC52" s="164">
        <v>-18.494499999999999</v>
      </c>
      <c r="ED52" s="164">
        <v>-17.8324</v>
      </c>
      <c r="EE52" s="164">
        <v>-20.095800000000001</v>
      </c>
      <c r="EF52" s="164">
        <v>-26.9329</v>
      </c>
      <c r="EG52" s="164">
        <v>-13.557</v>
      </c>
      <c r="EH52" s="164">
        <v>-50.298200000000001</v>
      </c>
      <c r="EI52" s="164">
        <v>-35.127200000000002</v>
      </c>
      <c r="EJ52" s="163"/>
      <c r="EK52" s="164">
        <v>-7.8750999999999998</v>
      </c>
      <c r="EL52" s="164">
        <v>-6.9452999999999996</v>
      </c>
      <c r="EM52" s="164">
        <v>13.4854</v>
      </c>
      <c r="EN52" s="164">
        <v>-5.9637000000000002</v>
      </c>
      <c r="EO52" s="164">
        <v>-5.9695999999999998</v>
      </c>
      <c r="EP52" s="164">
        <v>-12.804</v>
      </c>
      <c r="EQ52" s="164">
        <v>-20.930900000000001</v>
      </c>
      <c r="ER52" s="164">
        <v>-20.757000000000001</v>
      </c>
      <c r="ES52" s="164">
        <v>7.4333999999999998</v>
      </c>
      <c r="ET52" s="163"/>
      <c r="EU52" s="164">
        <v>-3.68</v>
      </c>
      <c r="EV52" s="164">
        <v>0</v>
      </c>
      <c r="EW52" s="164">
        <v>4.8693</v>
      </c>
      <c r="EX52" s="164">
        <v>-9.6158999999999999</v>
      </c>
      <c r="EY52" s="164">
        <v>-11.3873</v>
      </c>
      <c r="EZ52" s="164">
        <v>-11.5025</v>
      </c>
      <c r="FA52" s="164">
        <v>10.2974</v>
      </c>
      <c r="FB52" s="164">
        <v>9.1683000000000003</v>
      </c>
      <c r="FC52" s="164">
        <v>-25.557200000000002</v>
      </c>
      <c r="FD52" s="164">
        <v>4.4375</v>
      </c>
      <c r="FE52" s="164">
        <v>0</v>
      </c>
      <c r="FF52" s="164">
        <v>4.2157</v>
      </c>
      <c r="FG52" s="164">
        <v>0</v>
      </c>
      <c r="FH52" s="164">
        <v>2.4275000000000002</v>
      </c>
      <c r="FI52" s="163"/>
      <c r="FJ52" s="164">
        <v>5.6935000000000002</v>
      </c>
      <c r="FK52" s="164">
        <v>5.1910999999999996</v>
      </c>
      <c r="FL52" s="164">
        <v>-18.252700000000001</v>
      </c>
      <c r="FM52" s="164">
        <v>16.4224</v>
      </c>
      <c r="FN52" s="164">
        <v>16.525700000000001</v>
      </c>
      <c r="FO52" s="164">
        <v>-5.3859000000000004</v>
      </c>
      <c r="FP52" s="164">
        <v>0</v>
      </c>
      <c r="FQ52" s="164">
        <v>20.6754</v>
      </c>
      <c r="FR52" s="164">
        <v>-20.23</v>
      </c>
      <c r="FS52" s="164">
        <v>-0.6038</v>
      </c>
      <c r="FT52" s="164">
        <v>0.19159999999999999</v>
      </c>
      <c r="FU52" s="164">
        <v>0.4</v>
      </c>
      <c r="FV52" s="164">
        <v>4.53</v>
      </c>
      <c r="FW52" s="164">
        <v>-21.887899999999998</v>
      </c>
      <c r="FX52" s="163"/>
      <c r="FY52" s="164">
        <v>2.1349999999999998</v>
      </c>
      <c r="FZ52" s="164">
        <v>0.78100000000000003</v>
      </c>
      <c r="GA52" s="163"/>
      <c r="GB52" s="164">
        <v>18.14</v>
      </c>
      <c r="GC52" s="164">
        <v>-20.6326</v>
      </c>
      <c r="GD52" s="164">
        <v>-13.1081</v>
      </c>
      <c r="GE52" s="164">
        <v>-1.97</v>
      </c>
      <c r="GF52" s="164">
        <v>20.520499999999998</v>
      </c>
      <c r="GG52" s="163"/>
      <c r="GH52" s="164">
        <v>26.7212</v>
      </c>
      <c r="GI52" s="164">
        <v>-8.9346999999999994</v>
      </c>
      <c r="GJ52" s="164">
        <v>-9.41</v>
      </c>
      <c r="GK52" s="164">
        <v>3.2585999999999999</v>
      </c>
      <c r="GL52" s="164">
        <v>6.6799999999999998E-2</v>
      </c>
      <c r="GM52" s="163"/>
      <c r="GN52" s="164">
        <v>-10.113200000000001</v>
      </c>
      <c r="GO52" s="164">
        <v>-24.073799999999999</v>
      </c>
      <c r="GP52" s="164">
        <v>2.4796</v>
      </c>
      <c r="GQ52" s="164">
        <v>-22.266100000000002</v>
      </c>
      <c r="GR52" s="163"/>
      <c r="GS52" s="163"/>
      <c r="GT52" s="164">
        <v>140.0795</v>
      </c>
      <c r="GU52" s="164">
        <v>-4.4273999999999996</v>
      </c>
      <c r="GV52" s="164">
        <v>-7.3376000000000001</v>
      </c>
      <c r="GW52" s="164">
        <v>-9.1646999999999998</v>
      </c>
      <c r="GX52" s="164">
        <v>0.97740000000000005</v>
      </c>
      <c r="GY52" s="164">
        <v>6.9958</v>
      </c>
      <c r="GZ52" s="164">
        <v>7.1283000000000003</v>
      </c>
      <c r="HA52" s="164">
        <v>0.62949999999999995</v>
      </c>
      <c r="HB52" s="164">
        <v>-7.4934000000000003</v>
      </c>
      <c r="HC52" s="164">
        <v>-6.7167000000000003</v>
      </c>
      <c r="HD52" s="164">
        <v>5.87</v>
      </c>
      <c r="HE52" s="164">
        <v>-6.3131000000000004</v>
      </c>
      <c r="HF52" s="164">
        <v>18.917400000000001</v>
      </c>
      <c r="HG52" s="164">
        <v>50.418300000000002</v>
      </c>
      <c r="HH52" s="164">
        <v>83.982200000000006</v>
      </c>
      <c r="HI52" s="164">
        <v>-2.6326000000000001</v>
      </c>
      <c r="HJ52" s="164">
        <v>48.487699999999997</v>
      </c>
      <c r="HK52" s="164">
        <v>-10.9215</v>
      </c>
      <c r="HL52" s="164">
        <v>-9.5168999999999997</v>
      </c>
      <c r="HM52" s="164">
        <v>0</v>
      </c>
      <c r="HN52" s="164">
        <v>-11.8032</v>
      </c>
      <c r="HO52" s="164">
        <v>22.259799999999998</v>
      </c>
      <c r="HP52" s="164">
        <v>24.201699999999999</v>
      </c>
      <c r="HQ52" s="164">
        <v>-8.7384000000000004</v>
      </c>
      <c r="HR52" s="164">
        <v>-8.0901999999999994</v>
      </c>
      <c r="HS52" s="164">
        <v>-18.590199999999999</v>
      </c>
      <c r="HT52" s="164">
        <v>-18.619700000000002</v>
      </c>
      <c r="HU52" s="164">
        <v>18.39</v>
      </c>
      <c r="HV52" s="164">
        <v>18.600000000000001</v>
      </c>
      <c r="HW52" s="164">
        <v>-35.299999999999997</v>
      </c>
      <c r="HX52" s="164">
        <v>-35.799999999999997</v>
      </c>
      <c r="HY52" s="164">
        <v>0.66930000000000001</v>
      </c>
      <c r="HZ52" s="164">
        <v>-6.88</v>
      </c>
      <c r="IA52" s="164">
        <v>72.571799999999996</v>
      </c>
      <c r="IB52" s="164">
        <v>35.284300000000002</v>
      </c>
      <c r="IC52" s="163"/>
      <c r="ID52" s="164">
        <v>-16.899999999999999</v>
      </c>
      <c r="IE52" s="164">
        <v>-44.4</v>
      </c>
      <c r="IF52" s="164">
        <v>-7.5</v>
      </c>
      <c r="IG52" s="164">
        <v>-8.1</v>
      </c>
      <c r="IH52" s="163"/>
      <c r="II52" s="163"/>
      <c r="IJ52" s="164">
        <v>-107.00020000000001</v>
      </c>
      <c r="IK52" s="164">
        <v>17.743600000000001</v>
      </c>
      <c r="IL52" s="164">
        <v>-284.6241</v>
      </c>
      <c r="IM52" s="164">
        <v>-31.180099999999999</v>
      </c>
      <c r="IN52" s="163"/>
      <c r="IO52" s="164">
        <v>123.825</v>
      </c>
      <c r="IP52" s="164">
        <v>43.458100000000002</v>
      </c>
      <c r="IQ52" s="164">
        <v>133.13300000000001</v>
      </c>
      <c r="IR52" s="164">
        <v>111.2372</v>
      </c>
      <c r="IS52" s="164">
        <v>54.253700000000002</v>
      </c>
      <c r="IT52" s="164">
        <v>27.5425</v>
      </c>
      <c r="IU52" s="164">
        <v>24.6646</v>
      </c>
      <c r="IV52" s="164">
        <v>-24.981000000000002</v>
      </c>
      <c r="IW52" s="164">
        <v>222.26349999999999</v>
      </c>
      <c r="IX52" s="164">
        <v>-215.4665</v>
      </c>
      <c r="IY52" s="164">
        <v>10.2254</v>
      </c>
      <c r="IZ52" s="164">
        <v>-1.0838000000000001</v>
      </c>
      <c r="JA52" s="164">
        <v>-3.4437000000000002</v>
      </c>
      <c r="JB52" s="164">
        <v>12.019</v>
      </c>
      <c r="JC52" s="164">
        <v>-6.96</v>
      </c>
      <c r="JD52" s="164">
        <v>-1.2749999999999999</v>
      </c>
      <c r="JE52" s="164">
        <v>-1.284</v>
      </c>
      <c r="JF52" s="164">
        <v>2.16</v>
      </c>
      <c r="JG52" s="164">
        <v>0.08</v>
      </c>
      <c r="JH52" s="164">
        <v>-2.3647999999999998</v>
      </c>
      <c r="JI52" s="164">
        <v>-6.2668999999999997</v>
      </c>
      <c r="JJ52" s="164">
        <v>2.6688000000000001</v>
      </c>
      <c r="JK52" s="164">
        <v>-2.4001999999999999</v>
      </c>
      <c r="JL52" s="164">
        <v>-0.6</v>
      </c>
      <c r="JM52" s="164">
        <v>-1.167</v>
      </c>
      <c r="JN52" s="164">
        <v>-1.4510000000000001</v>
      </c>
      <c r="JO52" s="164">
        <v>4.1330999999999998</v>
      </c>
      <c r="JP52" s="164">
        <v>4.835</v>
      </c>
      <c r="JQ52" s="164">
        <v>3.4561000000000002</v>
      </c>
      <c r="JR52" s="164">
        <v>4.1917999999999997</v>
      </c>
      <c r="JS52" s="164">
        <v>3.2376</v>
      </c>
      <c r="JT52" s="163"/>
      <c r="JU52" s="164">
        <v>29.5</v>
      </c>
      <c r="JV52" s="163"/>
      <c r="JW52" s="164">
        <v>0.37</v>
      </c>
      <c r="JX52" s="163"/>
      <c r="JY52" s="164">
        <v>-3.5358999999999998</v>
      </c>
      <c r="JZ52" s="164">
        <v>-12.1448</v>
      </c>
      <c r="KA52" s="164">
        <v>-19.655799999999999</v>
      </c>
      <c r="KB52" s="164">
        <v>-2.4315000000000002</v>
      </c>
      <c r="KC52" s="164">
        <v>6.7803000000000004</v>
      </c>
      <c r="KD52" s="164">
        <v>-14.5268</v>
      </c>
      <c r="KE52" s="164">
        <v>7.1795999999999998</v>
      </c>
      <c r="KF52" s="164">
        <v>-19.899999999999999</v>
      </c>
      <c r="KG52" s="164">
        <v>3.2</v>
      </c>
      <c r="KH52" s="164">
        <v>35.8444</v>
      </c>
      <c r="KI52" s="164">
        <v>-108.5449</v>
      </c>
    </row>
    <row r="53" spans="1:295" ht="18" customHeight="1" x14ac:dyDescent="0.3">
      <c r="A53" s="159" t="s">
        <v>90</v>
      </c>
      <c r="B53" s="159" t="s">
        <v>904</v>
      </c>
      <c r="C53" s="163"/>
      <c r="D53" s="163"/>
      <c r="E53" s="164">
        <v>-7.1036999999999999</v>
      </c>
      <c r="F53" s="164">
        <v>10.3544</v>
      </c>
      <c r="G53" s="164">
        <v>12.091200000000001</v>
      </c>
      <c r="H53" s="163"/>
      <c r="I53" s="164">
        <v>15.8347</v>
      </c>
      <c r="J53" s="163"/>
      <c r="K53" s="164">
        <v>12.7981</v>
      </c>
      <c r="L53" s="164">
        <v>5.0018000000000002</v>
      </c>
      <c r="M53" s="163"/>
      <c r="N53" s="164">
        <v>-17.760000000000002</v>
      </c>
      <c r="O53" s="164">
        <v>-26.4</v>
      </c>
      <c r="P53" s="164">
        <v>2.2000000000000002</v>
      </c>
      <c r="Q53" s="163"/>
      <c r="R53" s="164">
        <v>-17.600000000000001</v>
      </c>
      <c r="S53" s="164">
        <v>3.9163999999999999</v>
      </c>
      <c r="T53" s="164">
        <v>4.2073</v>
      </c>
      <c r="U53" s="164">
        <v>5.5262000000000002</v>
      </c>
      <c r="V53" s="164">
        <v>5.4085000000000001</v>
      </c>
      <c r="W53" s="164">
        <v>9.6692</v>
      </c>
      <c r="X53" s="164">
        <v>4.1243999999999996</v>
      </c>
      <c r="Y53" s="164">
        <v>1.9589000000000001</v>
      </c>
      <c r="Z53" s="164">
        <v>2.1951000000000001</v>
      </c>
      <c r="AA53" s="163"/>
      <c r="AB53" s="164">
        <v>-0.4446</v>
      </c>
      <c r="AC53" s="164">
        <v>-0.94199999999999995</v>
      </c>
      <c r="AD53" s="164">
        <v>-0.92500000000000004</v>
      </c>
      <c r="AE53" s="164">
        <v>4.5250000000000004</v>
      </c>
      <c r="AF53" s="164">
        <v>-4.4400000000000004</v>
      </c>
      <c r="AG53" s="164">
        <v>-6.6</v>
      </c>
      <c r="AH53" s="164">
        <v>-0.54300000000000004</v>
      </c>
      <c r="AI53" s="164">
        <v>0.27</v>
      </c>
      <c r="AJ53" s="163"/>
      <c r="AK53" s="164">
        <v>-15.57</v>
      </c>
      <c r="AL53" s="163"/>
      <c r="AM53" s="164">
        <v>-8.89</v>
      </c>
      <c r="AN53" s="164">
        <v>-8.8699999999999992</v>
      </c>
      <c r="AO53" s="164">
        <v>9.7332000000000001</v>
      </c>
      <c r="AP53" s="164">
        <v>3.3479999999999999</v>
      </c>
      <c r="AQ53" s="164">
        <v>22.712700000000002</v>
      </c>
      <c r="AR53" s="164">
        <v>24.480499999999999</v>
      </c>
      <c r="AS53" s="164">
        <v>-21.488700000000001</v>
      </c>
      <c r="AT53" s="164">
        <v>-15.6732</v>
      </c>
      <c r="AU53" s="164">
        <v>-15.0966</v>
      </c>
      <c r="AV53" s="164">
        <v>0.1153</v>
      </c>
      <c r="AW53" s="164">
        <v>0.21010000000000001</v>
      </c>
      <c r="AX53" s="164">
        <v>-23.9787</v>
      </c>
      <c r="AY53" s="164">
        <v>-21.433499999999999</v>
      </c>
      <c r="AZ53" s="164">
        <v>18.798100000000002</v>
      </c>
      <c r="BA53" s="164">
        <v>19.325399999999998</v>
      </c>
      <c r="BB53" s="164">
        <v>27.1555</v>
      </c>
      <c r="BC53" s="164">
        <v>4.4429999999999996</v>
      </c>
      <c r="BD53" s="164">
        <v>-3.4</v>
      </c>
      <c r="BE53" s="164">
        <v>-3.4</v>
      </c>
      <c r="BF53" s="164">
        <v>-18.179600000000001</v>
      </c>
      <c r="BG53" s="164">
        <v>-18.071100000000001</v>
      </c>
      <c r="BH53" s="164">
        <v>-1.1303000000000001</v>
      </c>
      <c r="BI53" s="163"/>
      <c r="BJ53" s="164">
        <v>3.0175999999999998</v>
      </c>
      <c r="BK53" s="164">
        <v>1.1895</v>
      </c>
      <c r="BL53" s="164">
        <v>1.2750999999999999</v>
      </c>
      <c r="BM53" s="164">
        <v>0.96540000000000004</v>
      </c>
      <c r="BN53" s="164">
        <v>-85.238200000000006</v>
      </c>
      <c r="BO53" s="164">
        <v>85.726500000000001</v>
      </c>
      <c r="BP53" s="164">
        <v>85.695899999999995</v>
      </c>
      <c r="BQ53" s="164">
        <v>-24.653600000000001</v>
      </c>
      <c r="BR53" s="164">
        <v>-91.611800000000002</v>
      </c>
      <c r="BS53" s="163"/>
      <c r="BT53" s="163"/>
      <c r="BU53" s="163"/>
      <c r="BV53" s="164">
        <v>18.0929</v>
      </c>
      <c r="BW53" s="164">
        <v>8.4600000000000009</v>
      </c>
      <c r="BX53" s="164">
        <v>5.81</v>
      </c>
      <c r="BY53" s="164">
        <v>-10.89</v>
      </c>
      <c r="BZ53" s="164">
        <v>4.2300000000000004</v>
      </c>
      <c r="CA53" s="164">
        <v>-17.678100000000001</v>
      </c>
      <c r="CB53" s="164">
        <v>-16.4725</v>
      </c>
      <c r="CC53" s="164">
        <v>25.860600000000002</v>
      </c>
      <c r="CD53" s="164">
        <v>24.706800000000001</v>
      </c>
      <c r="CE53" s="164">
        <v>-0.96560000000000001</v>
      </c>
      <c r="CF53" s="164">
        <v>-5.9980000000000002</v>
      </c>
      <c r="CG53" s="164">
        <v>-6.2275999999999998</v>
      </c>
      <c r="CH53" s="164">
        <v>2.3647</v>
      </c>
      <c r="CI53" s="163"/>
      <c r="CJ53" s="163"/>
      <c r="CK53" s="163"/>
      <c r="CL53" s="163"/>
      <c r="CM53" s="164">
        <v>-44.2</v>
      </c>
      <c r="CN53" s="164">
        <v>-2.4700000000000002</v>
      </c>
      <c r="CO53" s="164">
        <v>20.6203</v>
      </c>
      <c r="CP53" s="164">
        <v>19.7027</v>
      </c>
      <c r="CQ53" s="164">
        <v>18.9864</v>
      </c>
      <c r="CR53" s="164">
        <v>76.550299999999993</v>
      </c>
      <c r="CS53" s="164">
        <v>77.042400000000001</v>
      </c>
      <c r="CT53" s="164">
        <v>-28.5566</v>
      </c>
      <c r="CU53" s="164">
        <v>-54.770499999999998</v>
      </c>
      <c r="CV53" s="164">
        <v>-29.4221</v>
      </c>
      <c r="CW53" s="164">
        <v>3.1455000000000002</v>
      </c>
      <c r="CX53" s="164">
        <v>25.9</v>
      </c>
      <c r="CY53" s="164">
        <v>9.5</v>
      </c>
      <c r="CZ53" s="164">
        <v>15.629899999999999</v>
      </c>
      <c r="DA53" s="164">
        <v>15.5304</v>
      </c>
      <c r="DB53" s="164">
        <v>-7.96</v>
      </c>
      <c r="DC53" s="164">
        <v>-7.1040000000000001</v>
      </c>
      <c r="DD53" s="163"/>
      <c r="DE53" s="163"/>
      <c r="DF53" s="164">
        <v>17.546099999999999</v>
      </c>
      <c r="DG53" s="164">
        <v>-9.4780999999999995</v>
      </c>
      <c r="DH53" s="164">
        <v>-3.9325000000000001</v>
      </c>
      <c r="DI53" s="164">
        <v>-33.6</v>
      </c>
      <c r="DJ53" s="163"/>
      <c r="DK53" s="164">
        <v>-4.2858999999999998</v>
      </c>
      <c r="DL53" s="164">
        <v>0.37990000000000002</v>
      </c>
      <c r="DM53" s="164">
        <v>5.9981</v>
      </c>
      <c r="DN53" s="164">
        <v>7.7988</v>
      </c>
      <c r="DO53" s="164">
        <v>0.72</v>
      </c>
      <c r="DP53" s="164">
        <v>-1.1599999999999999</v>
      </c>
      <c r="DQ53" s="164">
        <v>11.47</v>
      </c>
      <c r="DR53" s="164">
        <v>-17.473500000000001</v>
      </c>
      <c r="DS53" s="164">
        <v>-5.18</v>
      </c>
      <c r="DT53" s="164">
        <v>-5.22</v>
      </c>
      <c r="DU53" s="164">
        <v>18.48</v>
      </c>
      <c r="DV53" s="164">
        <v>2.94</v>
      </c>
      <c r="DW53" s="164">
        <v>-18.836400000000001</v>
      </c>
      <c r="DX53" s="164">
        <v>-8.7727000000000004</v>
      </c>
      <c r="DY53" s="164">
        <v>-34.839199999999998</v>
      </c>
      <c r="DZ53" s="164">
        <v>-34.554499999999997</v>
      </c>
      <c r="EA53" s="164">
        <v>15.8957</v>
      </c>
      <c r="EB53" s="164">
        <v>-10.126300000000001</v>
      </c>
      <c r="EC53" s="164">
        <v>-19.587800000000001</v>
      </c>
      <c r="ED53" s="164">
        <v>-18.660399999999999</v>
      </c>
      <c r="EE53" s="164">
        <v>-17.844799999999999</v>
      </c>
      <c r="EF53" s="164">
        <v>-19.382899999999999</v>
      </c>
      <c r="EG53" s="164">
        <v>-13.474</v>
      </c>
      <c r="EH53" s="164">
        <v>-57.168300000000002</v>
      </c>
      <c r="EI53" s="164">
        <v>-31.913599999999999</v>
      </c>
      <c r="EJ53" s="163"/>
      <c r="EK53" s="164">
        <v>-8.0800999999999998</v>
      </c>
      <c r="EL53" s="164">
        <v>-7.6542000000000003</v>
      </c>
      <c r="EM53" s="164">
        <v>14.2125</v>
      </c>
      <c r="EN53" s="164">
        <v>-10.9291</v>
      </c>
      <c r="EO53" s="164">
        <v>-10.975899999999999</v>
      </c>
      <c r="EP53" s="164">
        <v>3.0880000000000001</v>
      </c>
      <c r="EQ53" s="164">
        <v>-20.063700000000001</v>
      </c>
      <c r="ER53" s="164">
        <v>-19.587599999999998</v>
      </c>
      <c r="ES53" s="164">
        <v>6.3544</v>
      </c>
      <c r="ET53" s="163"/>
      <c r="EU53" s="164">
        <v>-4.0199999999999996</v>
      </c>
      <c r="EV53" s="164">
        <v>4.4000000000000004</v>
      </c>
      <c r="EW53" s="164">
        <v>4.2415000000000003</v>
      </c>
      <c r="EX53" s="164">
        <v>-14.936999999999999</v>
      </c>
      <c r="EY53" s="164">
        <v>-11.2483</v>
      </c>
      <c r="EZ53" s="164">
        <v>-11.376099999999999</v>
      </c>
      <c r="FA53" s="164">
        <v>10.2507</v>
      </c>
      <c r="FB53" s="164">
        <v>6.2302</v>
      </c>
      <c r="FC53" s="164">
        <v>-20.2926</v>
      </c>
      <c r="FD53" s="164">
        <v>4.4608999999999996</v>
      </c>
      <c r="FE53" s="163"/>
      <c r="FF53" s="164">
        <v>4.2363999999999997</v>
      </c>
      <c r="FG53" s="164">
        <v>4.5766</v>
      </c>
      <c r="FH53" s="164">
        <v>5.6256000000000004</v>
      </c>
      <c r="FI53" s="164">
        <v>4.0682999999999998</v>
      </c>
      <c r="FJ53" s="164">
        <v>4.0189000000000004</v>
      </c>
      <c r="FK53" s="164">
        <v>4.5213000000000001</v>
      </c>
      <c r="FL53" s="164">
        <v>-22.6066</v>
      </c>
      <c r="FM53" s="164">
        <v>13.748699999999999</v>
      </c>
      <c r="FN53" s="164">
        <v>14.513299999999999</v>
      </c>
      <c r="FO53" s="164">
        <v>-8.3902999999999999</v>
      </c>
      <c r="FP53" s="163"/>
      <c r="FQ53" s="164">
        <v>24.527999999999999</v>
      </c>
      <c r="FR53" s="164">
        <v>-19.649999999999999</v>
      </c>
      <c r="FS53" s="164">
        <v>-1.9936</v>
      </c>
      <c r="FT53" s="164">
        <v>0.21809999999999999</v>
      </c>
      <c r="FU53" s="164">
        <v>1.25</v>
      </c>
      <c r="FV53" s="164">
        <v>0.35</v>
      </c>
      <c r="FW53" s="164">
        <v>-24.599900000000002</v>
      </c>
      <c r="FX53" s="163"/>
      <c r="FY53" s="164">
        <v>2.0539999999999998</v>
      </c>
      <c r="FZ53" s="164">
        <v>0.64300000000000002</v>
      </c>
      <c r="GA53" s="163"/>
      <c r="GB53" s="164">
        <v>17.420000000000002</v>
      </c>
      <c r="GC53" s="164">
        <v>-19.414400000000001</v>
      </c>
      <c r="GD53" s="164">
        <v>-11.1311</v>
      </c>
      <c r="GE53" s="164">
        <v>-1.86</v>
      </c>
      <c r="GF53" s="164">
        <v>19.423400000000001</v>
      </c>
      <c r="GG53" s="163"/>
      <c r="GH53" s="164">
        <v>26.615400000000001</v>
      </c>
      <c r="GI53" s="164">
        <v>-7.9962999999999997</v>
      </c>
      <c r="GJ53" s="164">
        <v>-8.4641999999999999</v>
      </c>
      <c r="GK53" s="164">
        <v>2.8997000000000002</v>
      </c>
      <c r="GL53" s="163"/>
      <c r="GM53" s="163"/>
      <c r="GN53" s="164">
        <v>-9.9596999999999998</v>
      </c>
      <c r="GO53" s="164">
        <v>-22.401700000000002</v>
      </c>
      <c r="GP53" s="164">
        <v>2.3658999999999999</v>
      </c>
      <c r="GQ53" s="164">
        <v>-24.5182</v>
      </c>
      <c r="GR53" s="163"/>
      <c r="GS53" s="163"/>
      <c r="GT53" s="164">
        <v>129.3784</v>
      </c>
      <c r="GU53" s="164">
        <v>-5.9177</v>
      </c>
      <c r="GV53" s="164">
        <v>-8.5031999999999996</v>
      </c>
      <c r="GW53" s="164">
        <v>-8.1279000000000003</v>
      </c>
      <c r="GX53" s="164">
        <v>1.4591000000000001</v>
      </c>
      <c r="GY53" s="164">
        <v>6.7100999999999997</v>
      </c>
      <c r="GZ53" s="164">
        <v>6.8356000000000003</v>
      </c>
      <c r="HA53" s="164">
        <v>1</v>
      </c>
      <c r="HB53" s="164">
        <v>-7.7965</v>
      </c>
      <c r="HC53" s="164">
        <v>-6.2012</v>
      </c>
      <c r="HD53" s="164">
        <v>7.54</v>
      </c>
      <c r="HE53" s="164">
        <v>-5.1311</v>
      </c>
      <c r="HF53" s="164">
        <v>23.450500000000002</v>
      </c>
      <c r="HG53" s="164">
        <v>48.693100000000001</v>
      </c>
      <c r="HH53" s="164">
        <v>84.749799999999993</v>
      </c>
      <c r="HI53" s="164">
        <v>-3.2683</v>
      </c>
      <c r="HJ53" s="164">
        <v>48.311799999999998</v>
      </c>
      <c r="HK53" s="164">
        <v>-10.321999999999999</v>
      </c>
      <c r="HL53" s="164">
        <v>-10.677199999999999</v>
      </c>
      <c r="HM53" s="164">
        <v>-11.043699999999999</v>
      </c>
      <c r="HN53" s="164">
        <v>-11.611700000000001</v>
      </c>
      <c r="HO53" s="163"/>
      <c r="HP53" s="163"/>
      <c r="HQ53" s="164">
        <v>-9.0734999999999992</v>
      </c>
      <c r="HR53" s="164">
        <v>-8.8042999999999996</v>
      </c>
      <c r="HS53" s="164">
        <v>-16.750800000000002</v>
      </c>
      <c r="HT53" s="164">
        <v>-16.623799999999999</v>
      </c>
      <c r="HU53" s="164">
        <v>17.75</v>
      </c>
      <c r="HV53" s="164">
        <v>18.05</v>
      </c>
      <c r="HW53" s="164">
        <v>-34.1</v>
      </c>
      <c r="HX53" s="164">
        <v>-34.1</v>
      </c>
      <c r="HY53" s="164">
        <v>0.79190000000000005</v>
      </c>
      <c r="HZ53" s="164">
        <v>-7.84</v>
      </c>
      <c r="IA53" s="164">
        <v>73.874300000000005</v>
      </c>
      <c r="IB53" s="164">
        <v>36.807600000000001</v>
      </c>
      <c r="IC53" s="163"/>
      <c r="ID53" s="164">
        <v>-17.399999999999999</v>
      </c>
      <c r="IE53" s="164">
        <v>-43.1</v>
      </c>
      <c r="IF53" s="164">
        <v>-7.1</v>
      </c>
      <c r="IG53" s="164">
        <v>-7.7</v>
      </c>
      <c r="IH53" s="164">
        <v>-17.480499999999999</v>
      </c>
      <c r="II53" s="164">
        <v>-17.6172</v>
      </c>
      <c r="IJ53" s="164">
        <v>-100.7778</v>
      </c>
      <c r="IK53" s="164">
        <v>16.2913</v>
      </c>
      <c r="IL53" s="164">
        <v>-284.80090000000001</v>
      </c>
      <c r="IM53" s="164">
        <v>-30.898599999999998</v>
      </c>
      <c r="IN53" s="163"/>
      <c r="IO53" s="164">
        <v>120.6053</v>
      </c>
      <c r="IP53" s="164">
        <v>45.526400000000002</v>
      </c>
      <c r="IQ53" s="164">
        <v>135.60489999999999</v>
      </c>
      <c r="IR53" s="164">
        <v>110.08969999999999</v>
      </c>
      <c r="IS53" s="164">
        <v>54.713299999999997</v>
      </c>
      <c r="IT53" s="164">
        <v>25.337199999999999</v>
      </c>
      <c r="IU53" s="164">
        <v>25.839200000000002</v>
      </c>
      <c r="IV53" s="164">
        <v>-22.823799999999999</v>
      </c>
      <c r="IW53" s="164">
        <v>222.64850000000001</v>
      </c>
      <c r="IX53" s="164">
        <v>-213.89920000000001</v>
      </c>
      <c r="IY53" s="164">
        <v>10.653</v>
      </c>
      <c r="IZ53" s="164">
        <v>1.0971</v>
      </c>
      <c r="JA53" s="164">
        <v>-3.7951999999999999</v>
      </c>
      <c r="JB53" s="164">
        <v>11.9</v>
      </c>
      <c r="JC53" s="164">
        <v>-6</v>
      </c>
      <c r="JD53" s="164">
        <v>-1.2190000000000001</v>
      </c>
      <c r="JE53" s="164">
        <v>-1.23</v>
      </c>
      <c r="JF53" s="164">
        <v>1.1200000000000001</v>
      </c>
      <c r="JG53" s="164">
        <v>1.1200000000000001</v>
      </c>
      <c r="JH53" s="164">
        <v>-2.1158999999999999</v>
      </c>
      <c r="JI53" s="164">
        <v>-7.4997999999999996</v>
      </c>
      <c r="JJ53" s="164">
        <v>1.7014</v>
      </c>
      <c r="JK53" s="164">
        <v>-1.1397999999999999</v>
      </c>
      <c r="JL53" s="164">
        <v>-0.3</v>
      </c>
      <c r="JM53" s="164">
        <v>-0.47799999999999998</v>
      </c>
      <c r="JN53" s="164">
        <v>-0.108</v>
      </c>
      <c r="JO53" s="163"/>
      <c r="JP53" s="164">
        <v>2.9937999999999998</v>
      </c>
      <c r="JQ53" s="164">
        <v>3.7917999999999998</v>
      </c>
      <c r="JR53" s="164">
        <v>2.8671000000000002</v>
      </c>
      <c r="JS53" s="164">
        <v>2.7501000000000002</v>
      </c>
      <c r="JT53" s="163"/>
      <c r="JU53" s="164">
        <v>28.7</v>
      </c>
      <c r="JV53" s="163"/>
      <c r="JW53" s="164">
        <v>0.28000000000000003</v>
      </c>
      <c r="JX53" s="163"/>
      <c r="JY53" s="164">
        <v>-4.0133999999999999</v>
      </c>
      <c r="JZ53" s="164">
        <v>-12.8874</v>
      </c>
      <c r="KA53" s="164">
        <v>-19.028199999999998</v>
      </c>
      <c r="KB53" s="164">
        <v>-1.8859999999999999</v>
      </c>
      <c r="KC53" s="164">
        <v>7.8487</v>
      </c>
      <c r="KD53" s="164">
        <v>-13.4741</v>
      </c>
      <c r="KE53" s="164">
        <v>5.6516000000000002</v>
      </c>
      <c r="KF53" s="164">
        <v>-19.600000000000001</v>
      </c>
      <c r="KG53" s="164">
        <v>2.2999999999999998</v>
      </c>
      <c r="KH53" s="164">
        <v>42.369799999999998</v>
      </c>
      <c r="KI53" s="164">
        <v>-114.5787</v>
      </c>
    </row>
    <row r="54" spans="1:295" ht="18" customHeight="1" x14ac:dyDescent="0.3">
      <c r="A54" s="159" t="s">
        <v>90</v>
      </c>
      <c r="B54" s="159" t="s">
        <v>905</v>
      </c>
      <c r="C54" s="163"/>
      <c r="D54" s="163"/>
      <c r="E54" s="164">
        <v>-6.7834000000000003</v>
      </c>
      <c r="F54" s="164">
        <v>10.367000000000001</v>
      </c>
      <c r="G54" s="164">
        <v>12.143000000000001</v>
      </c>
      <c r="H54" s="163"/>
      <c r="I54" s="164">
        <v>14.069800000000001</v>
      </c>
      <c r="J54" s="163"/>
      <c r="K54" s="164">
        <v>11.549200000000001</v>
      </c>
      <c r="L54" s="164">
        <v>4.4128999999999996</v>
      </c>
      <c r="M54" s="163"/>
      <c r="N54" s="164">
        <v>-15.54</v>
      </c>
      <c r="O54" s="164">
        <v>-26.4</v>
      </c>
      <c r="P54" s="163"/>
      <c r="Q54" s="164">
        <v>2.484</v>
      </c>
      <c r="R54" s="163"/>
      <c r="S54" s="164">
        <v>3.8285</v>
      </c>
      <c r="T54" s="164">
        <v>4.1460999999999997</v>
      </c>
      <c r="U54" s="164">
        <v>5.0491999999999999</v>
      </c>
      <c r="V54" s="164">
        <v>4.9000000000000004</v>
      </c>
      <c r="W54" s="164">
        <v>8.8912999999999993</v>
      </c>
      <c r="X54" s="164">
        <v>3.1166999999999998</v>
      </c>
      <c r="Y54" s="164">
        <v>1.9363999999999999</v>
      </c>
      <c r="Z54" s="164">
        <v>2.3111999999999999</v>
      </c>
      <c r="AA54" s="163"/>
      <c r="AB54" s="164">
        <v>-0.29210000000000003</v>
      </c>
      <c r="AC54" s="164">
        <v>-1.0449999999999999</v>
      </c>
      <c r="AD54" s="164">
        <v>-1.0369999999999999</v>
      </c>
      <c r="AE54" s="164">
        <v>4.3789999999999996</v>
      </c>
      <c r="AF54" s="164">
        <v>-4.4400000000000004</v>
      </c>
      <c r="AG54" s="164">
        <v>-8.8000000000000007</v>
      </c>
      <c r="AH54" s="164">
        <v>-0.38500000000000001</v>
      </c>
      <c r="AI54" s="164">
        <v>0.26</v>
      </c>
      <c r="AJ54" s="163"/>
      <c r="AK54" s="164">
        <v>-16.739999999999998</v>
      </c>
      <c r="AL54" s="163"/>
      <c r="AM54" s="164">
        <v>-8.51</v>
      </c>
      <c r="AN54" s="164">
        <v>-8.56</v>
      </c>
      <c r="AO54" s="164">
        <v>8.202</v>
      </c>
      <c r="AP54" s="164">
        <v>3.1861000000000002</v>
      </c>
      <c r="AQ54" s="164">
        <v>20.377800000000001</v>
      </c>
      <c r="AR54" s="164">
        <v>21.477699999999999</v>
      </c>
      <c r="AS54" s="164">
        <v>-22.2302</v>
      </c>
      <c r="AT54" s="164">
        <v>-16.878799999999998</v>
      </c>
      <c r="AU54" s="164">
        <v>-17.505700000000001</v>
      </c>
      <c r="AV54" s="164">
        <v>16.730599999999999</v>
      </c>
      <c r="AW54" s="164">
        <v>20.350200000000001</v>
      </c>
      <c r="AX54" s="164">
        <v>-26.39</v>
      </c>
      <c r="AY54" s="164">
        <v>-24.916399999999999</v>
      </c>
      <c r="AZ54" s="164">
        <v>25.738099999999999</v>
      </c>
      <c r="BA54" s="164">
        <v>24.036999999999999</v>
      </c>
      <c r="BB54" s="164">
        <v>19.973199999999999</v>
      </c>
      <c r="BC54" s="164">
        <v>11.2928</v>
      </c>
      <c r="BD54" s="164">
        <v>-6</v>
      </c>
      <c r="BE54" s="164">
        <v>-5.9</v>
      </c>
      <c r="BF54" s="164">
        <v>-14.066599999999999</v>
      </c>
      <c r="BG54" s="164">
        <v>-17.7164</v>
      </c>
      <c r="BH54" s="164">
        <v>-1.2432000000000001</v>
      </c>
      <c r="BI54" s="163"/>
      <c r="BJ54" s="164">
        <v>0.14280000000000001</v>
      </c>
      <c r="BK54" s="164">
        <v>1.0457000000000001</v>
      </c>
      <c r="BL54" s="164">
        <v>0.51219999999999999</v>
      </c>
      <c r="BM54" s="164">
        <v>0.47189999999999999</v>
      </c>
      <c r="BN54" s="164">
        <v>-77.608500000000006</v>
      </c>
      <c r="BO54" s="164">
        <v>82.003200000000007</v>
      </c>
      <c r="BP54" s="164">
        <v>81.972700000000003</v>
      </c>
      <c r="BQ54" s="164">
        <v>-20.267700000000001</v>
      </c>
      <c r="BR54" s="164">
        <v>-90.103499999999997</v>
      </c>
      <c r="BS54" s="163"/>
      <c r="BT54" s="163"/>
      <c r="BU54" s="163"/>
      <c r="BV54" s="164">
        <v>15.8575</v>
      </c>
      <c r="BW54" s="164">
        <v>7.97</v>
      </c>
      <c r="BX54" s="164">
        <v>5.63</v>
      </c>
      <c r="BY54" s="164">
        <v>-11.79</v>
      </c>
      <c r="BZ54" s="164">
        <v>2.67</v>
      </c>
      <c r="CA54" s="164">
        <v>-18.7498</v>
      </c>
      <c r="CB54" s="164">
        <v>-18.6158</v>
      </c>
      <c r="CC54" s="164">
        <v>26.565000000000001</v>
      </c>
      <c r="CD54" s="164">
        <v>25.886399999999998</v>
      </c>
      <c r="CE54" s="164">
        <v>-4.3917999999999999</v>
      </c>
      <c r="CF54" s="164">
        <v>-4.0119999999999996</v>
      </c>
      <c r="CG54" s="164">
        <v>-3.7523</v>
      </c>
      <c r="CH54" s="164">
        <v>0.57889999999999997</v>
      </c>
      <c r="CI54" s="163"/>
      <c r="CJ54" s="163"/>
      <c r="CK54" s="163"/>
      <c r="CL54" s="163"/>
      <c r="CM54" s="164">
        <v>-48.3</v>
      </c>
      <c r="CN54" s="164">
        <v>-2.16</v>
      </c>
      <c r="CO54" s="164">
        <v>18.533799999999999</v>
      </c>
      <c r="CP54" s="164">
        <v>18.442499999999999</v>
      </c>
      <c r="CQ54" s="164">
        <v>17.5915</v>
      </c>
      <c r="CR54" s="164">
        <v>77.570300000000003</v>
      </c>
      <c r="CS54" s="164">
        <v>77.993200000000002</v>
      </c>
      <c r="CT54" s="164">
        <v>-28.367999999999999</v>
      </c>
      <c r="CU54" s="164">
        <v>-56.008699999999997</v>
      </c>
      <c r="CV54" s="164">
        <v>-28.868300000000001</v>
      </c>
      <c r="CW54" s="164">
        <v>3.0503</v>
      </c>
      <c r="CX54" s="164">
        <v>27.33</v>
      </c>
      <c r="CY54" s="164">
        <v>10.06</v>
      </c>
      <c r="CZ54" s="164">
        <v>15.317399999999999</v>
      </c>
      <c r="DA54" s="164">
        <v>15.335100000000001</v>
      </c>
      <c r="DB54" s="164">
        <v>-7.17</v>
      </c>
      <c r="DC54" s="164">
        <v>-7.6959999999999997</v>
      </c>
      <c r="DD54" s="163"/>
      <c r="DE54" s="163"/>
      <c r="DF54" s="164">
        <v>17.427099999999999</v>
      </c>
      <c r="DG54" s="164">
        <v>-10.298</v>
      </c>
      <c r="DH54" s="164">
        <v>-3.5746000000000002</v>
      </c>
      <c r="DI54" s="164">
        <v>-31.2</v>
      </c>
      <c r="DJ54" s="164">
        <v>-31.6</v>
      </c>
      <c r="DK54" s="164">
        <v>-4.8693999999999997</v>
      </c>
      <c r="DL54" s="164">
        <v>-0.56100000000000005</v>
      </c>
      <c r="DM54" s="164">
        <v>7.5751999999999997</v>
      </c>
      <c r="DN54" s="164">
        <v>6.4999000000000002</v>
      </c>
      <c r="DO54" s="164">
        <v>-0.18</v>
      </c>
      <c r="DP54" s="164">
        <v>-2.2200000000000002</v>
      </c>
      <c r="DQ54" s="164">
        <v>11.423500000000001</v>
      </c>
      <c r="DR54" s="164">
        <v>-18.2485</v>
      </c>
      <c r="DS54" s="164">
        <v>-5.17</v>
      </c>
      <c r="DT54" s="164">
        <v>-5.27</v>
      </c>
      <c r="DU54" s="164">
        <v>16.43</v>
      </c>
      <c r="DV54" s="164">
        <v>2.2799999999999998</v>
      </c>
      <c r="DW54" s="164">
        <v>-17.9636</v>
      </c>
      <c r="DX54" s="164">
        <v>-9.3454999999999995</v>
      </c>
      <c r="DY54" s="164">
        <v>-35.703899999999997</v>
      </c>
      <c r="DZ54" s="164">
        <v>-35.109099999999998</v>
      </c>
      <c r="EA54" s="164">
        <v>12.334300000000001</v>
      </c>
      <c r="EB54" s="164">
        <v>-13.5787</v>
      </c>
      <c r="EC54" s="164">
        <v>-22.9876</v>
      </c>
      <c r="ED54" s="164">
        <v>-22.330100000000002</v>
      </c>
      <c r="EE54" s="164">
        <v>-14.527900000000001</v>
      </c>
      <c r="EF54" s="164">
        <v>-19.634899999999998</v>
      </c>
      <c r="EG54" s="164">
        <v>-13.266999999999999</v>
      </c>
      <c r="EH54" s="164">
        <v>-65.243899999999996</v>
      </c>
      <c r="EI54" s="164">
        <v>-23.048999999999999</v>
      </c>
      <c r="EJ54" s="163"/>
      <c r="EK54" s="164">
        <v>-8.3989999999999991</v>
      </c>
      <c r="EL54" s="164">
        <v>-7.4020000000000001</v>
      </c>
      <c r="EM54" s="164">
        <v>13.14</v>
      </c>
      <c r="EN54" s="164">
        <v>-11.5473</v>
      </c>
      <c r="EO54" s="164">
        <v>-11.8805</v>
      </c>
      <c r="EP54" s="164">
        <v>5.6479999999999997</v>
      </c>
      <c r="EQ54" s="164">
        <v>-21.701000000000001</v>
      </c>
      <c r="ER54" s="164">
        <v>-21.370999999999999</v>
      </c>
      <c r="ES54" s="164">
        <v>5.859</v>
      </c>
      <c r="ET54" s="163"/>
      <c r="EU54" s="164">
        <v>-11</v>
      </c>
      <c r="EV54" s="164">
        <v>-1.2</v>
      </c>
      <c r="EW54" s="164">
        <v>4.2766000000000002</v>
      </c>
      <c r="EX54" s="164">
        <v>-17.632899999999999</v>
      </c>
      <c r="EY54" s="164">
        <v>-12.0166</v>
      </c>
      <c r="EZ54" s="164">
        <v>-12.1134</v>
      </c>
      <c r="FA54" s="164">
        <v>9.8175000000000008</v>
      </c>
      <c r="FB54" s="164">
        <v>7.9253</v>
      </c>
      <c r="FC54" s="164">
        <v>-23.303899999999999</v>
      </c>
      <c r="FD54" s="164">
        <v>4.5906000000000002</v>
      </c>
      <c r="FE54" s="163"/>
      <c r="FF54" s="164">
        <v>4.2232000000000003</v>
      </c>
      <c r="FG54" s="164">
        <v>3.5472999999999999</v>
      </c>
      <c r="FH54" s="164">
        <v>3.6328</v>
      </c>
      <c r="FI54" s="164">
        <v>3.1153</v>
      </c>
      <c r="FJ54" s="164">
        <v>5.6935000000000002</v>
      </c>
      <c r="FK54" s="164">
        <v>5.1910999999999996</v>
      </c>
      <c r="FL54" s="164">
        <v>-25.453399999999998</v>
      </c>
      <c r="FM54" s="164">
        <v>16.345400000000001</v>
      </c>
      <c r="FN54" s="164">
        <v>16.362300000000001</v>
      </c>
      <c r="FO54" s="164">
        <v>-11.0352</v>
      </c>
      <c r="FP54" s="163"/>
      <c r="FQ54" s="164">
        <v>23.092400000000001</v>
      </c>
      <c r="FR54" s="164">
        <v>-21.64</v>
      </c>
      <c r="FS54" s="164">
        <v>-2.4184000000000001</v>
      </c>
      <c r="FT54" s="164">
        <v>0.2016</v>
      </c>
      <c r="FU54" s="164">
        <v>1.52</v>
      </c>
      <c r="FV54" s="164">
        <v>1.72</v>
      </c>
      <c r="FW54" s="164">
        <v>-22.9024</v>
      </c>
      <c r="FX54" s="163"/>
      <c r="FY54" s="164">
        <v>2.0710000000000002</v>
      </c>
      <c r="FZ54" s="164">
        <v>0.40600000000000003</v>
      </c>
      <c r="GA54" s="164">
        <v>2.3921999999999999</v>
      </c>
      <c r="GB54" s="164">
        <v>18.23</v>
      </c>
      <c r="GC54" s="164">
        <v>-15.5472</v>
      </c>
      <c r="GD54" s="164">
        <v>-7.0284000000000004</v>
      </c>
      <c r="GE54" s="164">
        <v>-1.76</v>
      </c>
      <c r="GF54" s="164">
        <v>21.203399999999998</v>
      </c>
      <c r="GG54" s="163"/>
      <c r="GH54" s="164">
        <v>21.799199999999999</v>
      </c>
      <c r="GI54" s="164">
        <v>-5.3789999999999996</v>
      </c>
      <c r="GJ54" s="164">
        <v>-5.5781999999999998</v>
      </c>
      <c r="GK54" s="164">
        <v>2.6583999999999999</v>
      </c>
      <c r="GL54" s="163"/>
      <c r="GM54" s="163"/>
      <c r="GN54" s="163"/>
      <c r="GO54" s="164">
        <v>20.215399999999999</v>
      </c>
      <c r="GP54" s="164">
        <v>2.3986999999999998</v>
      </c>
      <c r="GQ54" s="164">
        <v>-22.294699999999999</v>
      </c>
      <c r="GR54" s="163"/>
      <c r="GS54" s="163"/>
      <c r="GT54" s="164">
        <v>126.1741</v>
      </c>
      <c r="GU54" s="164">
        <v>-7.6616999999999997</v>
      </c>
      <c r="GV54" s="164">
        <v>-9.6257999999999999</v>
      </c>
      <c r="GW54" s="164">
        <v>-4.2050999999999998</v>
      </c>
      <c r="GX54" s="163"/>
      <c r="GY54" s="164">
        <v>6.3072999999999997</v>
      </c>
      <c r="GZ54" s="164">
        <v>6.4084000000000003</v>
      </c>
      <c r="HA54" s="163"/>
      <c r="HB54" s="164">
        <v>-5.2986000000000004</v>
      </c>
      <c r="HC54" s="164">
        <v>-4.0403000000000002</v>
      </c>
      <c r="HD54" s="164">
        <v>6.29</v>
      </c>
      <c r="HE54" s="164">
        <v>-7.1111000000000004</v>
      </c>
      <c r="HF54" s="164">
        <v>13.911199999999999</v>
      </c>
      <c r="HG54" s="164">
        <v>49.832299999999996</v>
      </c>
      <c r="HH54" s="164">
        <v>91.770899999999997</v>
      </c>
      <c r="HI54" s="164">
        <v>-1.9858</v>
      </c>
      <c r="HJ54" s="164">
        <v>48.821300000000001</v>
      </c>
      <c r="HK54" s="164">
        <v>-11.081</v>
      </c>
      <c r="HL54" s="164">
        <v>-11.3025</v>
      </c>
      <c r="HM54" s="164">
        <v>0</v>
      </c>
      <c r="HN54" s="164">
        <v>0</v>
      </c>
      <c r="HO54" s="163"/>
      <c r="HP54" s="163"/>
      <c r="HQ54" s="164">
        <v>-7.8155000000000001</v>
      </c>
      <c r="HR54" s="164">
        <v>-6.9476000000000004</v>
      </c>
      <c r="HS54" s="164">
        <v>-13.0322</v>
      </c>
      <c r="HT54" s="164">
        <v>-12.7301</v>
      </c>
      <c r="HU54" s="164">
        <v>19.27</v>
      </c>
      <c r="HV54" s="164">
        <v>18.72</v>
      </c>
      <c r="HW54" s="164">
        <v>-31.7</v>
      </c>
      <c r="HX54" s="164">
        <v>-31.7</v>
      </c>
      <c r="HY54" s="164">
        <v>0.51</v>
      </c>
      <c r="HZ54" s="164">
        <v>-8.7200000000000006</v>
      </c>
      <c r="IA54" s="164">
        <v>67.114400000000003</v>
      </c>
      <c r="IB54" s="164">
        <v>39.477200000000003</v>
      </c>
      <c r="IC54" s="163"/>
      <c r="ID54" s="164">
        <v>-19.100000000000001</v>
      </c>
      <c r="IE54" s="164">
        <v>-42.7</v>
      </c>
      <c r="IF54" s="164">
        <v>-8.4</v>
      </c>
      <c r="IG54" s="164">
        <v>-8.9</v>
      </c>
      <c r="IH54" s="164">
        <v>-17.851099999999999</v>
      </c>
      <c r="II54" s="164">
        <v>-17.574100000000001</v>
      </c>
      <c r="IJ54" s="164">
        <v>-106.0147</v>
      </c>
      <c r="IK54" s="164">
        <v>19.582999999999998</v>
      </c>
      <c r="IL54" s="164">
        <v>-281.3929</v>
      </c>
      <c r="IM54" s="164">
        <v>-29.096599999999999</v>
      </c>
      <c r="IN54" s="163"/>
      <c r="IO54" s="164">
        <v>123.5488</v>
      </c>
      <c r="IP54" s="164">
        <v>42.250100000000003</v>
      </c>
      <c r="IQ54" s="164">
        <v>130.40790000000001</v>
      </c>
      <c r="IR54" s="164">
        <v>112.26900000000001</v>
      </c>
      <c r="IS54" s="164">
        <v>58.439</v>
      </c>
      <c r="IT54" s="164">
        <v>26.792100000000001</v>
      </c>
      <c r="IU54" s="164">
        <v>27.728899999999999</v>
      </c>
      <c r="IV54" s="164">
        <v>-19.1632</v>
      </c>
      <c r="IW54" s="164">
        <v>226.7166</v>
      </c>
      <c r="IX54" s="164">
        <v>-213.59790000000001</v>
      </c>
      <c r="IY54" s="164">
        <v>17.300799999999999</v>
      </c>
      <c r="IZ54" s="164">
        <v>-8.2987000000000002</v>
      </c>
      <c r="JA54" s="164">
        <v>-2.7869000000000002</v>
      </c>
      <c r="JB54" s="164">
        <v>9.0399999999999991</v>
      </c>
      <c r="JC54" s="164">
        <v>-3.92</v>
      </c>
      <c r="JD54" s="164">
        <v>-0.92100000000000004</v>
      </c>
      <c r="JE54" s="164">
        <v>-0.93100000000000005</v>
      </c>
      <c r="JF54" s="164">
        <v>-0.88</v>
      </c>
      <c r="JG54" s="164">
        <v>2.16</v>
      </c>
      <c r="JH54" s="164">
        <v>-0.99109999999999998</v>
      </c>
      <c r="JI54" s="164">
        <v>-7.9393000000000002</v>
      </c>
      <c r="JJ54" s="164">
        <v>1.6709000000000001</v>
      </c>
      <c r="JK54" s="164">
        <v>-1.0544</v>
      </c>
      <c r="JL54" s="164">
        <v>0.8</v>
      </c>
      <c r="JM54" s="164">
        <v>3.222</v>
      </c>
      <c r="JN54" s="164">
        <v>2.2200000000000002</v>
      </c>
      <c r="JO54" s="163"/>
      <c r="JP54" s="163"/>
      <c r="JQ54" s="164">
        <v>4.0426000000000002</v>
      </c>
      <c r="JR54" s="164">
        <v>3.9636</v>
      </c>
      <c r="JS54" s="164">
        <v>3.0747</v>
      </c>
      <c r="JT54" s="163"/>
      <c r="JU54" s="164">
        <v>28.2</v>
      </c>
      <c r="JV54" s="163"/>
      <c r="JW54" s="164">
        <v>0.16</v>
      </c>
      <c r="JX54" s="163"/>
      <c r="JY54" s="164">
        <v>-4.6002999999999998</v>
      </c>
      <c r="JZ54" s="164">
        <v>-12.1593</v>
      </c>
      <c r="KA54" s="164">
        <v>-18.3916</v>
      </c>
      <c r="KB54" s="164">
        <v>-2.7244999999999999</v>
      </c>
      <c r="KC54" s="164">
        <v>7.5140000000000002</v>
      </c>
      <c r="KD54" s="164">
        <v>-13.4847</v>
      </c>
      <c r="KE54" s="164">
        <v>5.0640999999999998</v>
      </c>
      <c r="KF54" s="164">
        <v>-19</v>
      </c>
      <c r="KG54" s="164">
        <v>2.8</v>
      </c>
      <c r="KH54" s="164">
        <v>42.778599999999997</v>
      </c>
      <c r="KI54" s="164">
        <v>-115.7685</v>
      </c>
    </row>
    <row r="55" spans="1:295" ht="18" customHeight="1" x14ac:dyDescent="0.3">
      <c r="A55" s="159" t="s">
        <v>90</v>
      </c>
      <c r="B55" s="159" t="s">
        <v>906</v>
      </c>
      <c r="C55" s="163"/>
      <c r="D55" s="163"/>
      <c r="E55" s="164">
        <v>-6.6801000000000004</v>
      </c>
      <c r="F55" s="164">
        <v>6.0702999999999996</v>
      </c>
      <c r="G55" s="164">
        <v>9.4296000000000006</v>
      </c>
      <c r="H55" s="163"/>
      <c r="I55" s="164">
        <v>13.551600000000001</v>
      </c>
      <c r="J55" s="163"/>
      <c r="K55" s="164">
        <v>10.5634</v>
      </c>
      <c r="L55" s="164">
        <v>4.1158999999999999</v>
      </c>
      <c r="M55" s="163"/>
      <c r="N55" s="164">
        <v>-15.54</v>
      </c>
      <c r="O55" s="164">
        <v>-28.6</v>
      </c>
      <c r="P55" s="164">
        <v>4.4000000000000004</v>
      </c>
      <c r="Q55" s="163"/>
      <c r="R55" s="163"/>
      <c r="S55" s="164">
        <v>3.5718999999999999</v>
      </c>
      <c r="T55" s="164">
        <v>5.6802000000000001</v>
      </c>
      <c r="U55" s="164">
        <v>4.5640999999999998</v>
      </c>
      <c r="V55" s="164">
        <v>4.5834000000000001</v>
      </c>
      <c r="W55" s="164">
        <v>8.0935000000000006</v>
      </c>
      <c r="X55" s="164">
        <v>3.4281999999999999</v>
      </c>
      <c r="Y55" s="164">
        <v>1.7690999999999999</v>
      </c>
      <c r="Z55" s="164">
        <v>2.4163999999999999</v>
      </c>
      <c r="AA55" s="163"/>
      <c r="AB55" s="164">
        <v>-0.54300000000000004</v>
      </c>
      <c r="AC55" s="164">
        <v>-0.94599999999999995</v>
      </c>
      <c r="AD55" s="164">
        <v>-0.98799999999999999</v>
      </c>
      <c r="AE55" s="164">
        <v>4.1459999999999999</v>
      </c>
      <c r="AF55" s="164">
        <v>-4.4400000000000004</v>
      </c>
      <c r="AG55" s="163"/>
      <c r="AH55" s="164">
        <v>-0.79300000000000004</v>
      </c>
      <c r="AI55" s="164">
        <v>0.24199999999999999</v>
      </c>
      <c r="AJ55" s="163"/>
      <c r="AK55" s="164">
        <v>-15.57</v>
      </c>
      <c r="AL55" s="163"/>
      <c r="AM55" s="164">
        <v>-9.67</v>
      </c>
      <c r="AN55" s="164">
        <v>-9.6300000000000008</v>
      </c>
      <c r="AO55" s="164">
        <v>7.5635000000000003</v>
      </c>
      <c r="AP55" s="164">
        <v>3.0577000000000001</v>
      </c>
      <c r="AQ55" s="164">
        <v>19.709199999999999</v>
      </c>
      <c r="AR55" s="164">
        <v>20.423999999999999</v>
      </c>
      <c r="AS55" s="164">
        <v>-15.4617</v>
      </c>
      <c r="AT55" s="164">
        <v>-17.4147</v>
      </c>
      <c r="AU55" s="164">
        <v>-16.063300000000002</v>
      </c>
      <c r="AV55" s="164">
        <v>8.6469000000000005</v>
      </c>
      <c r="AW55" s="164">
        <v>14.4694</v>
      </c>
      <c r="AX55" s="164">
        <v>-25.988099999999999</v>
      </c>
      <c r="AY55" s="164">
        <v>-22.237200000000001</v>
      </c>
      <c r="AZ55" s="164">
        <v>31.180800000000001</v>
      </c>
      <c r="BA55" s="164">
        <v>30.7163</v>
      </c>
      <c r="BB55" s="164">
        <v>3.0085999999999999</v>
      </c>
      <c r="BC55" s="164">
        <v>12.494999999999999</v>
      </c>
      <c r="BD55" s="164">
        <v>-5.4</v>
      </c>
      <c r="BE55" s="164">
        <v>-5.4</v>
      </c>
      <c r="BF55" s="164">
        <v>-16.581099999999999</v>
      </c>
      <c r="BG55" s="164">
        <v>-18.131900000000002</v>
      </c>
      <c r="BH55" s="164">
        <v>-1.5428999999999999</v>
      </c>
      <c r="BI55" s="163"/>
      <c r="BJ55" s="164">
        <v>-4.5282</v>
      </c>
      <c r="BK55" s="164">
        <v>1.1919</v>
      </c>
      <c r="BL55" s="164">
        <v>0</v>
      </c>
      <c r="BM55" s="164">
        <v>-0.12690000000000001</v>
      </c>
      <c r="BN55" s="164">
        <v>-92.928799999999995</v>
      </c>
      <c r="BO55" s="164">
        <v>89.907499999999999</v>
      </c>
      <c r="BP55" s="164">
        <v>90.121099999999998</v>
      </c>
      <c r="BQ55" s="164">
        <v>-24.249099999999999</v>
      </c>
      <c r="BR55" s="164">
        <v>-115.95189999999999</v>
      </c>
      <c r="BS55" s="163"/>
      <c r="BT55" s="163"/>
      <c r="BU55" s="163"/>
      <c r="BV55" s="164">
        <v>14.520200000000001</v>
      </c>
      <c r="BW55" s="164">
        <v>8.17</v>
      </c>
      <c r="BX55" s="164">
        <v>5.16</v>
      </c>
      <c r="BY55" s="164">
        <v>-13.2</v>
      </c>
      <c r="BZ55" s="164">
        <v>2.16</v>
      </c>
      <c r="CA55" s="164">
        <v>-12.319900000000001</v>
      </c>
      <c r="CB55" s="164">
        <v>-12.0519</v>
      </c>
      <c r="CC55" s="164">
        <v>21.264800000000001</v>
      </c>
      <c r="CD55" s="164">
        <v>19.8157</v>
      </c>
      <c r="CE55" s="164">
        <v>-3.597</v>
      </c>
      <c r="CF55" s="164">
        <v>-6.1265999999999998</v>
      </c>
      <c r="CG55" s="164">
        <v>-5.5564</v>
      </c>
      <c r="CH55" s="164">
        <v>-6.1425999999999998</v>
      </c>
      <c r="CI55" s="163"/>
      <c r="CJ55" s="163"/>
      <c r="CK55" s="163"/>
      <c r="CL55" s="163"/>
      <c r="CM55" s="164">
        <v>-54.5</v>
      </c>
      <c r="CN55" s="164">
        <v>-2.2000000000000002</v>
      </c>
      <c r="CO55" s="164">
        <v>15.173</v>
      </c>
      <c r="CP55" s="164">
        <v>14.870900000000001</v>
      </c>
      <c r="CQ55" s="164">
        <v>13.706799999999999</v>
      </c>
      <c r="CR55" s="164">
        <v>83.495599999999996</v>
      </c>
      <c r="CS55" s="164">
        <v>83.450599999999994</v>
      </c>
      <c r="CT55" s="164">
        <v>-25.516400000000001</v>
      </c>
      <c r="CU55" s="164">
        <v>-63.718600000000002</v>
      </c>
      <c r="CV55" s="164">
        <v>-25.946899999999999</v>
      </c>
      <c r="CW55" s="164">
        <v>2.6288</v>
      </c>
      <c r="CX55" s="164">
        <v>26.63</v>
      </c>
      <c r="CY55" s="164">
        <v>9.75</v>
      </c>
      <c r="CZ55" s="164">
        <v>15.942399999999999</v>
      </c>
      <c r="DA55" s="164">
        <v>15.7257</v>
      </c>
      <c r="DB55" s="164">
        <v>-6.36</v>
      </c>
      <c r="DC55" s="164">
        <v>-8.8800000000000008</v>
      </c>
      <c r="DD55" s="163"/>
      <c r="DE55" s="163"/>
      <c r="DF55" s="164">
        <v>16.408000000000001</v>
      </c>
      <c r="DG55" s="164">
        <v>-11.9163</v>
      </c>
      <c r="DH55" s="164">
        <v>-3.0928</v>
      </c>
      <c r="DI55" s="164">
        <v>-30.9</v>
      </c>
      <c r="DJ55" s="164">
        <v>-31</v>
      </c>
      <c r="DK55" s="164">
        <v>-4.9462999999999999</v>
      </c>
      <c r="DL55" s="164">
        <v>-1.6831</v>
      </c>
      <c r="DM55" s="164">
        <v>7.5751999999999997</v>
      </c>
      <c r="DN55" s="164">
        <v>5.2011000000000003</v>
      </c>
      <c r="DO55" s="164">
        <v>-1.1499999999999999</v>
      </c>
      <c r="DP55" s="164">
        <v>-2.4700000000000002</v>
      </c>
      <c r="DQ55" s="164">
        <v>8.7264999999999997</v>
      </c>
      <c r="DR55" s="164">
        <v>-16.453399999999998</v>
      </c>
      <c r="DS55" s="164">
        <v>-4.4400000000000004</v>
      </c>
      <c r="DT55" s="164">
        <v>-4.6100000000000003</v>
      </c>
      <c r="DU55" s="164">
        <v>14.28</v>
      </c>
      <c r="DV55" s="164">
        <v>0.69</v>
      </c>
      <c r="DW55" s="164">
        <v>-18.0364</v>
      </c>
      <c r="DX55" s="164">
        <v>-9</v>
      </c>
      <c r="DY55" s="164">
        <v>-30.719100000000001</v>
      </c>
      <c r="DZ55" s="164">
        <v>-29.4636</v>
      </c>
      <c r="EA55" s="164">
        <v>9.7504000000000008</v>
      </c>
      <c r="EB55" s="164">
        <v>-18.684100000000001</v>
      </c>
      <c r="EC55" s="164">
        <v>-25.680199999999999</v>
      </c>
      <c r="ED55" s="164">
        <v>-26.066400000000002</v>
      </c>
      <c r="EE55" s="164">
        <v>-15.677899999999999</v>
      </c>
      <c r="EF55" s="164">
        <v>-16.531500000000001</v>
      </c>
      <c r="EG55" s="164">
        <v>-11.617000000000001</v>
      </c>
      <c r="EH55" s="164">
        <v>-61.9985</v>
      </c>
      <c r="EI55" s="164">
        <v>-17.045500000000001</v>
      </c>
      <c r="EJ55" s="163"/>
      <c r="EK55" s="164">
        <v>-7.9916</v>
      </c>
      <c r="EL55" s="164">
        <v>-6.9253999999999998</v>
      </c>
      <c r="EM55" s="164">
        <v>0</v>
      </c>
      <c r="EN55" s="164">
        <v>-13.8087</v>
      </c>
      <c r="EO55" s="164">
        <v>-12.8653</v>
      </c>
      <c r="EP55" s="164">
        <v>12.304</v>
      </c>
      <c r="EQ55" s="164">
        <v>-20.0931</v>
      </c>
      <c r="ER55" s="164">
        <v>-19.9255</v>
      </c>
      <c r="ES55" s="164">
        <v>1.6911</v>
      </c>
      <c r="ET55" s="164">
        <v>0</v>
      </c>
      <c r="EU55" s="164">
        <v>-11.25</v>
      </c>
      <c r="EV55" s="164">
        <v>1.9</v>
      </c>
      <c r="EW55" s="164">
        <v>4.1455000000000002</v>
      </c>
      <c r="EX55" s="164">
        <v>-21.388500000000001</v>
      </c>
      <c r="EY55" s="164">
        <v>-12.365</v>
      </c>
      <c r="EZ55" s="164">
        <v>-12.6425</v>
      </c>
      <c r="FA55" s="164">
        <v>8.2981999999999996</v>
      </c>
      <c r="FB55" s="164">
        <v>3.8319999999999999</v>
      </c>
      <c r="FC55" s="164">
        <v>-21.466699999999999</v>
      </c>
      <c r="FD55" s="164">
        <v>4.3490000000000002</v>
      </c>
      <c r="FE55" s="163"/>
      <c r="FF55" s="164">
        <v>4.4202000000000004</v>
      </c>
      <c r="FG55" s="164">
        <v>2.9550999999999998</v>
      </c>
      <c r="FH55" s="164">
        <v>3.8961999999999999</v>
      </c>
      <c r="FI55" s="164">
        <v>3.2970000000000002</v>
      </c>
      <c r="FJ55" s="164">
        <v>0.16750000000000001</v>
      </c>
      <c r="FK55" s="164">
        <v>-0.16750000000000001</v>
      </c>
      <c r="FL55" s="164">
        <v>-6.6982999999999997</v>
      </c>
      <c r="FM55" s="164">
        <v>9.7596000000000007</v>
      </c>
      <c r="FN55" s="164">
        <v>10.043100000000001</v>
      </c>
      <c r="FO55" s="164">
        <v>6.2748999999999997</v>
      </c>
      <c r="FP55" s="164">
        <v>20.571400000000001</v>
      </c>
      <c r="FQ55" s="164">
        <v>21.8277</v>
      </c>
      <c r="FR55" s="164">
        <v>-18.739999999999998</v>
      </c>
      <c r="FS55" s="164">
        <v>-1.8196000000000001</v>
      </c>
      <c r="FT55" s="164">
        <v>0.21809999999999999</v>
      </c>
      <c r="FU55" s="164">
        <v>0.84</v>
      </c>
      <c r="FV55" s="164">
        <v>1.49</v>
      </c>
      <c r="FW55" s="164">
        <v>-22.162199999999999</v>
      </c>
      <c r="FX55" s="164">
        <v>0</v>
      </c>
      <c r="FY55" s="164">
        <v>2.0670000000000002</v>
      </c>
      <c r="FZ55" s="164">
        <v>0.64800000000000002</v>
      </c>
      <c r="GA55" s="163"/>
      <c r="GB55" s="164">
        <v>16.53</v>
      </c>
      <c r="GC55" s="164">
        <v>-30.5609</v>
      </c>
      <c r="GD55" s="164">
        <v>-21.363800000000001</v>
      </c>
      <c r="GE55" s="164">
        <v>-1.21</v>
      </c>
      <c r="GF55" s="164">
        <v>17.9178</v>
      </c>
      <c r="GG55" s="163"/>
      <c r="GH55" s="164">
        <v>21.9954</v>
      </c>
      <c r="GI55" s="164">
        <v>-5.35</v>
      </c>
      <c r="GJ55" s="164">
        <v>-5.4649999999999999</v>
      </c>
      <c r="GK55" s="164">
        <v>2.4847000000000001</v>
      </c>
      <c r="GL55" s="163"/>
      <c r="GM55" s="163"/>
      <c r="GN55" s="164">
        <v>-8.6713000000000005</v>
      </c>
      <c r="GO55" s="164">
        <v>-24.364699999999999</v>
      </c>
      <c r="GP55" s="164">
        <v>2.2509999999999999</v>
      </c>
      <c r="GQ55" s="164">
        <v>-22.773299999999999</v>
      </c>
      <c r="GR55" s="163"/>
      <c r="GS55" s="163"/>
      <c r="GT55" s="164">
        <v>119.5308</v>
      </c>
      <c r="GU55" s="164">
        <v>-8.1102000000000007</v>
      </c>
      <c r="GV55" s="164">
        <v>-9.3739000000000008</v>
      </c>
      <c r="GW55" s="164">
        <v>-3.6111</v>
      </c>
      <c r="GX55" s="164">
        <v>-1.2800000000000001E-2</v>
      </c>
      <c r="GY55" s="164">
        <v>5.9996</v>
      </c>
      <c r="GZ55" s="164">
        <v>6.0523999999999996</v>
      </c>
      <c r="HA55" s="163"/>
      <c r="HB55" s="164">
        <v>-8.1222999999999992</v>
      </c>
      <c r="HC55" s="164">
        <v>-5.5358000000000001</v>
      </c>
      <c r="HD55" s="164">
        <v>5.45</v>
      </c>
      <c r="HE55" s="164">
        <v>-8.3641000000000005</v>
      </c>
      <c r="HF55" s="164">
        <v>20.179500000000001</v>
      </c>
      <c r="HG55" s="164">
        <v>41.164000000000001</v>
      </c>
      <c r="HH55" s="164">
        <v>94.926699999999997</v>
      </c>
      <c r="HI55" s="164">
        <v>-4.6741000000000001</v>
      </c>
      <c r="HJ55" s="164">
        <v>47.976199999999999</v>
      </c>
      <c r="HK55" s="164">
        <v>-8.7688000000000006</v>
      </c>
      <c r="HL55" s="164">
        <v>-8.4323999999999995</v>
      </c>
      <c r="HM55" s="164">
        <v>0</v>
      </c>
      <c r="HN55" s="164">
        <v>-11.333399999999999</v>
      </c>
      <c r="HO55" s="163"/>
      <c r="HP55" s="163"/>
      <c r="HQ55" s="164">
        <v>-9.9468999999999994</v>
      </c>
      <c r="HR55" s="164">
        <v>-9.1448999999999998</v>
      </c>
      <c r="HS55" s="164">
        <v>-12.967700000000001</v>
      </c>
      <c r="HT55" s="164">
        <v>-13.1965</v>
      </c>
      <c r="HU55" s="164">
        <v>19.54</v>
      </c>
      <c r="HV55" s="164">
        <v>19.41</v>
      </c>
      <c r="HW55" s="164">
        <v>-32.9</v>
      </c>
      <c r="HX55" s="164">
        <v>-33</v>
      </c>
      <c r="HY55" s="164">
        <v>0.61619999999999997</v>
      </c>
      <c r="HZ55" s="164">
        <v>-8.64</v>
      </c>
      <c r="IA55" s="164">
        <v>70.738600000000005</v>
      </c>
      <c r="IB55" s="164">
        <v>35.0351</v>
      </c>
      <c r="IC55" s="163"/>
      <c r="ID55" s="164">
        <v>-19.100000000000001</v>
      </c>
      <c r="IE55" s="164">
        <v>-41</v>
      </c>
      <c r="IF55" s="164">
        <v>-5.9</v>
      </c>
      <c r="IG55" s="164">
        <v>-6.5</v>
      </c>
      <c r="IH55" s="164">
        <v>-17.7409</v>
      </c>
      <c r="II55" s="164">
        <v>-17.5212</v>
      </c>
      <c r="IJ55" s="164">
        <v>-107.9927</v>
      </c>
      <c r="IK55" s="164">
        <v>11.9636</v>
      </c>
      <c r="IL55" s="164">
        <v>-277.87209999999999</v>
      </c>
      <c r="IM55" s="164">
        <v>-23.568300000000001</v>
      </c>
      <c r="IN55" s="163"/>
      <c r="IO55" s="164">
        <v>114.3509</v>
      </c>
      <c r="IP55" s="164">
        <v>54.372599999999998</v>
      </c>
      <c r="IQ55" s="164">
        <v>136.55269999999999</v>
      </c>
      <c r="IR55" s="164">
        <v>109.7205</v>
      </c>
      <c r="IS55" s="164">
        <v>47.837299999999999</v>
      </c>
      <c r="IT55" s="164">
        <v>28.372599999999998</v>
      </c>
      <c r="IU55" s="164">
        <v>26.0915</v>
      </c>
      <c r="IV55" s="164">
        <v>-28.112300000000001</v>
      </c>
      <c r="IW55" s="164">
        <v>214.84620000000001</v>
      </c>
      <c r="IX55" s="164">
        <v>-211.96510000000001</v>
      </c>
      <c r="IY55" s="164">
        <v>0.57310000000000005</v>
      </c>
      <c r="IZ55" s="164">
        <v>11.073499999999999</v>
      </c>
      <c r="JA55" s="164">
        <v>2.5600000000000001E-2</v>
      </c>
      <c r="JB55" s="164">
        <v>11.779</v>
      </c>
      <c r="JC55" s="164">
        <v>-4.24</v>
      </c>
      <c r="JD55" s="164">
        <v>-1.071</v>
      </c>
      <c r="JE55" s="164">
        <v>-1.0860000000000001</v>
      </c>
      <c r="JF55" s="164">
        <v>-1.04</v>
      </c>
      <c r="JG55" s="164">
        <v>2.3199999999999998</v>
      </c>
      <c r="JH55" s="164">
        <v>-0.98680000000000001</v>
      </c>
      <c r="JI55" s="164">
        <v>-8.0858000000000008</v>
      </c>
      <c r="JJ55" s="164">
        <v>2.7848000000000002</v>
      </c>
      <c r="JK55" s="164">
        <v>-0.90790000000000004</v>
      </c>
      <c r="JL55" s="164">
        <v>-0.8</v>
      </c>
      <c r="JM55" s="164">
        <v>0.14399999999999999</v>
      </c>
      <c r="JN55" s="164">
        <v>-0.38700000000000001</v>
      </c>
      <c r="JO55" s="164">
        <v>2.7490999999999999</v>
      </c>
      <c r="JP55" s="164">
        <v>3.1532</v>
      </c>
      <c r="JQ55" s="164">
        <v>4.1154000000000002</v>
      </c>
      <c r="JR55" s="164">
        <v>4.0953999999999997</v>
      </c>
      <c r="JS55" s="164">
        <v>3.5716999999999999</v>
      </c>
      <c r="JT55" s="163"/>
      <c r="JU55" s="164">
        <v>26.2</v>
      </c>
      <c r="JV55" s="163"/>
      <c r="JW55" s="164">
        <v>0.1</v>
      </c>
      <c r="JX55" s="163"/>
      <c r="JY55" s="164">
        <v>-3.5358000000000001</v>
      </c>
      <c r="JZ55" s="164">
        <v>-13.2759</v>
      </c>
      <c r="KA55" s="164">
        <v>-19.884399999999999</v>
      </c>
      <c r="KB55" s="164">
        <v>-1.0049999999999999</v>
      </c>
      <c r="KC55" s="164">
        <v>9.1984999999999992</v>
      </c>
      <c r="KD55" s="164">
        <v>-14.5923</v>
      </c>
      <c r="KE55" s="164">
        <v>4.9958999999999998</v>
      </c>
      <c r="KF55" s="164">
        <v>-17.2</v>
      </c>
      <c r="KG55" s="164">
        <v>1.4</v>
      </c>
      <c r="KH55" s="164">
        <v>46.532400000000003</v>
      </c>
      <c r="KI55" s="164">
        <v>-131.04740000000001</v>
      </c>
    </row>
    <row r="56" spans="1:295" ht="18" customHeight="1" x14ac:dyDescent="0.3">
      <c r="A56" s="159" t="s">
        <v>907</v>
      </c>
      <c r="B56" s="159" t="s">
        <v>91</v>
      </c>
      <c r="C56" s="166"/>
      <c r="D56" s="166"/>
      <c r="E56" s="167">
        <v>-6.2569999999999997</v>
      </c>
      <c r="F56" s="167">
        <v>8.7832000000000008</v>
      </c>
      <c r="G56" s="167">
        <v>8.9733999999999998</v>
      </c>
      <c r="H56" s="166"/>
      <c r="I56" s="167">
        <v>12.1045</v>
      </c>
      <c r="J56" s="166"/>
      <c r="K56" s="167">
        <v>9.6664999999999992</v>
      </c>
      <c r="L56" s="167">
        <v>3.6839</v>
      </c>
      <c r="M56" s="166"/>
      <c r="N56" s="167">
        <v>-19.98</v>
      </c>
      <c r="O56" s="167">
        <v>-26.4</v>
      </c>
      <c r="P56" s="167">
        <v>2.2000000000000002</v>
      </c>
      <c r="Q56" s="167">
        <v>1.6559999999999999</v>
      </c>
      <c r="R56" s="166"/>
      <c r="S56" s="167">
        <v>3.4925999999999999</v>
      </c>
      <c r="T56" s="167">
        <v>-2.5619999999999998</v>
      </c>
      <c r="U56" s="167">
        <v>4.2798999999999996</v>
      </c>
      <c r="V56" s="167">
        <v>4.2012999999999998</v>
      </c>
      <c r="W56" s="167">
        <v>7.8102999999999998</v>
      </c>
      <c r="X56" s="167">
        <v>2.7877000000000001</v>
      </c>
      <c r="Y56" s="167">
        <v>1.919</v>
      </c>
      <c r="Z56" s="167">
        <v>2.5236000000000001</v>
      </c>
      <c r="AA56" s="166"/>
      <c r="AB56" s="167">
        <v>-0.63539999999999996</v>
      </c>
      <c r="AC56" s="167">
        <v>-1.127</v>
      </c>
      <c r="AD56" s="167">
        <v>-1.113</v>
      </c>
      <c r="AE56" s="167">
        <v>3.875</v>
      </c>
      <c r="AF56" s="167">
        <v>-2.2200000000000002</v>
      </c>
      <c r="AG56" s="167">
        <v>-8.8000000000000007</v>
      </c>
      <c r="AH56" s="167">
        <v>-0.83199999999999996</v>
      </c>
      <c r="AI56" s="167">
        <v>0.23</v>
      </c>
      <c r="AJ56" s="166"/>
      <c r="AK56" s="167">
        <v>-15.4</v>
      </c>
      <c r="AL56" s="166"/>
      <c r="AM56" s="167">
        <v>-10.06</v>
      </c>
      <c r="AN56" s="167">
        <v>-9.94</v>
      </c>
      <c r="AO56" s="167">
        <v>7.6173999999999999</v>
      </c>
      <c r="AP56" s="167">
        <v>3.2240000000000002</v>
      </c>
      <c r="AQ56" s="167">
        <v>18.677700000000002</v>
      </c>
      <c r="AR56" s="167">
        <v>20.494900000000001</v>
      </c>
      <c r="AS56" s="167">
        <v>-16.222300000000001</v>
      </c>
      <c r="AT56" s="167">
        <v>-13.128</v>
      </c>
      <c r="AU56" s="167">
        <v>-12.786199999999999</v>
      </c>
      <c r="AV56" s="167">
        <v>17.128799999999998</v>
      </c>
      <c r="AW56" s="167">
        <v>19.560700000000001</v>
      </c>
      <c r="AX56" s="167">
        <v>-19.424099999999999</v>
      </c>
      <c r="AY56" s="167">
        <v>-17.146799999999999</v>
      </c>
      <c r="AZ56" s="167">
        <v>34.7562</v>
      </c>
      <c r="BA56" s="167">
        <v>32.935699999999997</v>
      </c>
      <c r="BB56" s="167">
        <v>1.7084999999999999</v>
      </c>
      <c r="BC56" s="167">
        <v>18.080400000000001</v>
      </c>
      <c r="BD56" s="167">
        <v>-7.3</v>
      </c>
      <c r="BE56" s="167">
        <v>-7.4</v>
      </c>
      <c r="BF56" s="167">
        <v>-22.118400000000001</v>
      </c>
      <c r="BG56" s="167">
        <v>-20.6813</v>
      </c>
      <c r="BH56" s="167">
        <v>-1.3458000000000001</v>
      </c>
      <c r="BI56" s="166"/>
      <c r="BJ56" s="167">
        <v>-0.80349999999999999</v>
      </c>
      <c r="BK56" s="167">
        <v>0.52690000000000003</v>
      </c>
      <c r="BL56" s="166"/>
      <c r="BM56" s="167">
        <v>-0.19700000000000001</v>
      </c>
      <c r="BN56" s="167">
        <v>-100.2533</v>
      </c>
      <c r="BO56" s="167">
        <v>56.856000000000002</v>
      </c>
      <c r="BP56" s="167">
        <v>56.337200000000003</v>
      </c>
      <c r="BQ56" s="167">
        <v>3.5425</v>
      </c>
      <c r="BR56" s="167">
        <v>-158.88849999999999</v>
      </c>
      <c r="BS56" s="166"/>
      <c r="BT56" s="166"/>
      <c r="BU56" s="166"/>
      <c r="BV56" s="167">
        <v>11.5863</v>
      </c>
      <c r="BW56" s="167">
        <v>8.0299999999999994</v>
      </c>
      <c r="BX56" s="167">
        <v>5.21</v>
      </c>
      <c r="BY56" s="167">
        <v>-13.36</v>
      </c>
      <c r="BZ56" s="167">
        <v>1.1599999999999999</v>
      </c>
      <c r="CA56" s="167">
        <v>-18.079999999999998</v>
      </c>
      <c r="CB56" s="167">
        <v>-17.946100000000001</v>
      </c>
      <c r="CC56" s="167">
        <v>19.8001</v>
      </c>
      <c r="CD56" s="167">
        <v>18.264700000000001</v>
      </c>
      <c r="CE56" s="167">
        <v>-6.8295000000000003</v>
      </c>
      <c r="CF56" s="167">
        <v>-12.7514</v>
      </c>
      <c r="CG56" s="167">
        <v>-12.638500000000001</v>
      </c>
      <c r="CH56" s="167">
        <v>-0.86099999999999999</v>
      </c>
      <c r="CI56" s="166"/>
      <c r="CJ56" s="166"/>
      <c r="CK56" s="166"/>
      <c r="CL56" s="166"/>
      <c r="CM56" s="167">
        <v>-44.4</v>
      </c>
      <c r="CN56" s="167">
        <v>-2.2000000000000002</v>
      </c>
      <c r="CO56" s="167">
        <v>12.7348</v>
      </c>
      <c r="CP56" s="167">
        <v>12.3866</v>
      </c>
      <c r="CQ56" s="167">
        <v>11.6777</v>
      </c>
      <c r="CR56" s="167">
        <v>65.611800000000002</v>
      </c>
      <c r="CS56" s="167">
        <v>65.327500000000001</v>
      </c>
      <c r="CT56" s="167">
        <v>-25.023399999999999</v>
      </c>
      <c r="CU56" s="167">
        <v>-43.532800000000002</v>
      </c>
      <c r="CV56" s="167">
        <v>-26.226500000000001</v>
      </c>
      <c r="CW56" s="167">
        <v>2.3713000000000002</v>
      </c>
      <c r="CX56" s="167">
        <v>26.46</v>
      </c>
      <c r="CY56" s="167">
        <v>9.39</v>
      </c>
      <c r="CZ56" s="167">
        <v>15.004899999999999</v>
      </c>
      <c r="DA56" s="167">
        <v>14.9445</v>
      </c>
      <c r="DB56" s="167">
        <v>-5.77</v>
      </c>
      <c r="DC56" s="167">
        <v>-8.8800000000000008</v>
      </c>
      <c r="DD56" s="166"/>
      <c r="DE56" s="166"/>
      <c r="DF56" s="167">
        <v>20.178899999999999</v>
      </c>
      <c r="DG56" s="167">
        <v>-11.932499999999999</v>
      </c>
      <c r="DH56" s="167">
        <v>-2.8018000000000001</v>
      </c>
      <c r="DI56" s="167">
        <v>-21.7</v>
      </c>
      <c r="DJ56" s="167">
        <v>-22.9</v>
      </c>
      <c r="DK56" s="167">
        <v>-5.4101999999999997</v>
      </c>
      <c r="DL56" s="167">
        <v>-2.4310999999999998</v>
      </c>
      <c r="DM56" s="167">
        <v>7.5751999999999997</v>
      </c>
      <c r="DN56" s="167">
        <v>3.9022999999999999</v>
      </c>
      <c r="DO56" s="167">
        <v>-1.95</v>
      </c>
      <c r="DP56" s="167">
        <v>-2.86</v>
      </c>
      <c r="DQ56" s="167">
        <v>8.4164999999999992</v>
      </c>
      <c r="DR56" s="167">
        <v>-22.4038</v>
      </c>
      <c r="DS56" s="167">
        <v>-4.34</v>
      </c>
      <c r="DT56" s="167">
        <v>-4.49</v>
      </c>
      <c r="DU56" s="167">
        <v>12.83</v>
      </c>
      <c r="DV56" s="167">
        <v>0.36</v>
      </c>
      <c r="DW56" s="167">
        <v>-21.672699999999999</v>
      </c>
      <c r="DX56" s="167">
        <v>-11</v>
      </c>
      <c r="DY56" s="167">
        <v>-34.857500000000002</v>
      </c>
      <c r="DZ56" s="167">
        <v>-34.545499999999997</v>
      </c>
      <c r="EA56" s="166"/>
      <c r="EB56" s="167">
        <v>-20.944500000000001</v>
      </c>
      <c r="EC56" s="167">
        <v>-28.9575</v>
      </c>
      <c r="ED56" s="167">
        <v>-29.202400000000001</v>
      </c>
      <c r="EE56" s="167">
        <v>-23.641999999999999</v>
      </c>
      <c r="EF56" s="167">
        <v>-28.047000000000001</v>
      </c>
      <c r="EG56" s="167">
        <v>-11.709</v>
      </c>
      <c r="EH56" s="167">
        <v>-93.623099999999994</v>
      </c>
      <c r="EI56" s="167">
        <v>-33.061199999999999</v>
      </c>
      <c r="EJ56" s="166"/>
      <c r="EK56" s="167">
        <v>-9.0670000000000002</v>
      </c>
      <c r="EL56" s="167">
        <v>-8.3405000000000005</v>
      </c>
      <c r="EM56" s="167">
        <v>14.145099999999999</v>
      </c>
      <c r="EN56" s="167">
        <v>-11.7735</v>
      </c>
      <c r="EO56" s="167">
        <v>-11.424200000000001</v>
      </c>
      <c r="EP56" s="167">
        <v>-3.5880000000000001</v>
      </c>
      <c r="EQ56" s="167">
        <v>-22.409500000000001</v>
      </c>
      <c r="ER56" s="167">
        <v>-22.179500000000001</v>
      </c>
      <c r="ES56" s="167">
        <v>6.8776999999999999</v>
      </c>
      <c r="ET56" s="167">
        <v>0</v>
      </c>
      <c r="EU56" s="167">
        <v>-11.25</v>
      </c>
      <c r="EV56" s="167">
        <v>0.2</v>
      </c>
      <c r="EW56" s="167">
        <v>3.4079000000000002</v>
      </c>
      <c r="EX56" s="167">
        <v>-12.661300000000001</v>
      </c>
      <c r="EY56" s="167">
        <v>-9.5812000000000008</v>
      </c>
      <c r="EZ56" s="167">
        <v>-9.8805999999999994</v>
      </c>
      <c r="FA56" s="167">
        <v>9.2954000000000008</v>
      </c>
      <c r="FB56" s="167">
        <v>11.008599999999999</v>
      </c>
      <c r="FC56" s="167">
        <v>-27.738299999999999</v>
      </c>
      <c r="FD56" s="167">
        <v>3.6480999999999999</v>
      </c>
      <c r="FE56" s="166"/>
      <c r="FF56" s="167">
        <v>3.5634000000000001</v>
      </c>
      <c r="FG56" s="167">
        <v>3.6709999999999998</v>
      </c>
      <c r="FH56" s="167">
        <v>3.9729999999999999</v>
      </c>
      <c r="FI56" s="167">
        <v>2.6888000000000001</v>
      </c>
      <c r="FJ56" s="167">
        <v>5.0236999999999998</v>
      </c>
      <c r="FK56" s="167">
        <v>5.5260999999999996</v>
      </c>
      <c r="FL56" s="167">
        <v>-14.903600000000001</v>
      </c>
      <c r="FM56" s="167">
        <v>14.701599999999999</v>
      </c>
      <c r="FN56" s="167">
        <v>14.469099999999999</v>
      </c>
      <c r="FO56" s="167">
        <v>-0.88239999999999996</v>
      </c>
      <c r="FP56" s="167">
        <v>14.0046</v>
      </c>
      <c r="FQ56" s="167">
        <v>24.220300000000002</v>
      </c>
      <c r="FR56" s="167">
        <v>-18.829999999999998</v>
      </c>
      <c r="FS56" s="167">
        <v>-1.5193000000000001</v>
      </c>
      <c r="FT56" s="167">
        <v>0.21809999999999999</v>
      </c>
      <c r="FU56" s="167">
        <v>0.98</v>
      </c>
      <c r="FV56" s="167">
        <v>0.81</v>
      </c>
      <c r="FW56" s="167">
        <v>-23.727399999999999</v>
      </c>
      <c r="FX56" s="167">
        <v>0</v>
      </c>
      <c r="FY56" s="167">
        <v>2.0609999999999999</v>
      </c>
      <c r="FZ56" s="167">
        <v>0.629</v>
      </c>
      <c r="GA56" s="166"/>
      <c r="GB56" s="167">
        <v>16.54</v>
      </c>
      <c r="GC56" s="167">
        <v>-26.390999999999998</v>
      </c>
      <c r="GD56" s="167">
        <v>-16.6767</v>
      </c>
      <c r="GE56" s="167">
        <v>-1.36</v>
      </c>
      <c r="GF56" s="167">
        <v>18.2667</v>
      </c>
      <c r="GG56" s="166"/>
      <c r="GH56" s="167">
        <v>21.351500000000001</v>
      </c>
      <c r="GI56" s="167">
        <v>-5.0885999999999996</v>
      </c>
      <c r="GJ56" s="167">
        <v>-5.3760000000000003</v>
      </c>
      <c r="GK56" s="167">
        <v>2.2928999999999999</v>
      </c>
      <c r="GL56" s="166"/>
      <c r="GM56" s="166"/>
      <c r="GN56" s="167">
        <v>-8.4885000000000002</v>
      </c>
      <c r="GO56" s="167">
        <v>-23.947099999999999</v>
      </c>
      <c r="GP56" s="167">
        <v>2.0232999999999999</v>
      </c>
      <c r="GQ56" s="167">
        <v>-22.970300000000002</v>
      </c>
      <c r="GR56" s="166"/>
      <c r="GS56" s="166"/>
      <c r="GT56" s="167">
        <v>117.8708</v>
      </c>
      <c r="GU56" s="167">
        <v>-8.7314000000000007</v>
      </c>
      <c r="GV56" s="167">
        <v>-9.1084999999999994</v>
      </c>
      <c r="GW56" s="167">
        <v>-3.698</v>
      </c>
      <c r="GX56" s="167">
        <v>1.6956</v>
      </c>
      <c r="GY56" s="167">
        <v>5.7213000000000003</v>
      </c>
      <c r="GZ56" s="167">
        <v>5.6726999999999999</v>
      </c>
      <c r="HA56" s="167">
        <v>1.0365</v>
      </c>
      <c r="HB56" s="167">
        <v>-9.3260000000000005</v>
      </c>
      <c r="HC56" s="167">
        <v>-7.5518000000000001</v>
      </c>
      <c r="HD56" s="167">
        <v>3.77</v>
      </c>
      <c r="HE56" s="167">
        <v>-8.9133999999999993</v>
      </c>
      <c r="HF56" s="167">
        <v>18.0106</v>
      </c>
      <c r="HG56" s="167">
        <v>39.441899999999997</v>
      </c>
      <c r="HH56" s="167">
        <v>89.171999999999997</v>
      </c>
      <c r="HI56" s="167">
        <v>-3.7991000000000001</v>
      </c>
      <c r="HJ56" s="167">
        <v>47.323799999999999</v>
      </c>
      <c r="HK56" s="167">
        <v>-9.9663000000000004</v>
      </c>
      <c r="HL56" s="167">
        <v>-10.2462</v>
      </c>
      <c r="HM56" s="167">
        <v>-11.049200000000001</v>
      </c>
      <c r="HN56" s="167">
        <v>-13.370699999999999</v>
      </c>
      <c r="HO56" s="166"/>
      <c r="HP56" s="166"/>
      <c r="HQ56" s="167">
        <v>-11.2927</v>
      </c>
      <c r="HR56" s="167">
        <v>-11.117000000000001</v>
      </c>
      <c r="HS56" s="167">
        <v>-12.2957</v>
      </c>
      <c r="HT56" s="167">
        <v>-11.941000000000001</v>
      </c>
      <c r="HU56" s="167">
        <v>20.149999999999999</v>
      </c>
      <c r="HV56" s="167">
        <v>19.57</v>
      </c>
      <c r="HW56" s="167">
        <v>-35.299999999999997</v>
      </c>
      <c r="HX56" s="167">
        <v>-35.799999999999997</v>
      </c>
      <c r="HY56" s="167">
        <v>0.5978</v>
      </c>
      <c r="HZ56" s="167">
        <v>-10.16</v>
      </c>
      <c r="IA56" s="167">
        <v>70.8386</v>
      </c>
      <c r="IB56" s="167">
        <v>37.201099999999997</v>
      </c>
      <c r="IC56" s="166"/>
      <c r="ID56" s="167">
        <v>-18.7</v>
      </c>
      <c r="IE56" s="167">
        <v>-42.7</v>
      </c>
      <c r="IF56" s="167">
        <v>-4.5999999999999996</v>
      </c>
      <c r="IG56" s="167">
        <v>-5.0999999999999996</v>
      </c>
      <c r="IH56" s="167">
        <v>-17.980499999999999</v>
      </c>
      <c r="II56" s="167">
        <v>-17.8749</v>
      </c>
      <c r="IJ56" s="167">
        <v>-110.0427</v>
      </c>
      <c r="IK56" s="167">
        <v>23.5458</v>
      </c>
      <c r="IL56" s="167">
        <v>-275.45859999999999</v>
      </c>
      <c r="IM56" s="167">
        <v>-23.330200000000001</v>
      </c>
      <c r="IN56" s="166"/>
      <c r="IO56" s="167">
        <v>108.7961</v>
      </c>
      <c r="IP56" s="167">
        <v>57.0351</v>
      </c>
      <c r="IQ56" s="167">
        <v>142.94470000000001</v>
      </c>
      <c r="IR56" s="167">
        <v>108.81950000000001</v>
      </c>
      <c r="IS56" s="167">
        <v>44.179600000000001</v>
      </c>
      <c r="IT56" s="167">
        <v>28.0425</v>
      </c>
      <c r="IU56" s="167">
        <v>24.889900000000001</v>
      </c>
      <c r="IV56" s="167">
        <v>-33.203600000000002</v>
      </c>
      <c r="IW56" s="167">
        <v>208.48609999999999</v>
      </c>
      <c r="IX56" s="167">
        <v>-212.84110000000001</v>
      </c>
      <c r="IY56" s="167">
        <v>-5.3524000000000003</v>
      </c>
      <c r="IZ56" s="167">
        <v>15.6287</v>
      </c>
      <c r="JA56" s="167">
        <v>0.2112</v>
      </c>
      <c r="JB56" s="167">
        <v>11.068</v>
      </c>
      <c r="JC56" s="167">
        <v>-4.4800000000000004</v>
      </c>
      <c r="JD56" s="167">
        <v>-1.0920000000000001</v>
      </c>
      <c r="JE56" s="167">
        <v>-1.0920000000000001</v>
      </c>
      <c r="JF56" s="167">
        <v>-0.64</v>
      </c>
      <c r="JG56" s="167">
        <v>1.04</v>
      </c>
      <c r="JH56" s="167">
        <v>-0.55840000000000001</v>
      </c>
      <c r="JI56" s="167">
        <v>-7.0877999999999997</v>
      </c>
      <c r="JJ56" s="167">
        <v>1.9638</v>
      </c>
      <c r="JK56" s="167">
        <v>-0.99339999999999995</v>
      </c>
      <c r="JL56" s="167">
        <v>-1</v>
      </c>
      <c r="JM56" s="167">
        <v>-1.175</v>
      </c>
      <c r="JN56" s="167">
        <v>-2.0609999999999999</v>
      </c>
      <c r="JO56" s="167">
        <v>2.6985000000000001</v>
      </c>
      <c r="JP56" s="167">
        <v>3.371</v>
      </c>
      <c r="JQ56" s="167">
        <v>3.8319000000000001</v>
      </c>
      <c r="JR56" s="167">
        <v>2.8936999999999999</v>
      </c>
      <c r="JS56" s="167">
        <v>2.9470000000000001</v>
      </c>
      <c r="JT56" s="166"/>
      <c r="JU56" s="167">
        <v>28.8</v>
      </c>
      <c r="JV56" s="166"/>
      <c r="JW56" s="167">
        <v>0.01</v>
      </c>
      <c r="JX56" s="166"/>
      <c r="JY56" s="167">
        <v>0</v>
      </c>
      <c r="JZ56" s="167">
        <v>-14.4438</v>
      </c>
      <c r="KA56" s="167">
        <v>-19.5351</v>
      </c>
      <c r="KB56" s="167">
        <v>0</v>
      </c>
      <c r="KC56" s="167">
        <v>8.8269000000000002</v>
      </c>
      <c r="KD56" s="167">
        <v>-13.943</v>
      </c>
      <c r="KE56" s="167">
        <v>4.5019</v>
      </c>
      <c r="KF56" s="167">
        <v>-19.100000000000001</v>
      </c>
      <c r="KG56" s="167">
        <v>2.4</v>
      </c>
      <c r="KH56" s="167">
        <v>39.565399999999997</v>
      </c>
      <c r="KI56" s="167">
        <v>-124.84610000000001</v>
      </c>
    </row>
    <row r="57" spans="1:295" x14ac:dyDescent="0.3">
      <c r="A57" s="236" t="s">
        <v>919</v>
      </c>
      <c r="B57" s="236"/>
      <c r="C57" s="169">
        <v>0</v>
      </c>
      <c r="D57" s="169">
        <v>0</v>
      </c>
      <c r="E57" s="169">
        <v>-5.7202000000000002</v>
      </c>
      <c r="F57" s="169">
        <v>11.379099999999999</v>
      </c>
      <c r="G57" s="169">
        <v>14.839600000000001</v>
      </c>
      <c r="H57" s="169">
        <v>0</v>
      </c>
      <c r="I57" s="169">
        <v>21.936800000000002</v>
      </c>
      <c r="J57" s="169">
        <v>0</v>
      </c>
      <c r="K57" s="169">
        <v>23.9146</v>
      </c>
      <c r="L57" s="169">
        <v>10.432700000000001</v>
      </c>
      <c r="M57" s="169">
        <v>8.4863</v>
      </c>
      <c r="N57" s="169">
        <v>-8.8800000000000008</v>
      </c>
      <c r="O57" s="169">
        <v>-22</v>
      </c>
      <c r="P57" s="169">
        <v>17.600000000000001</v>
      </c>
      <c r="Q57" s="169">
        <v>9.1080000000000005</v>
      </c>
      <c r="R57" s="169">
        <v>-15.4</v>
      </c>
      <c r="S57" s="169">
        <v>4.2188999999999997</v>
      </c>
      <c r="T57" s="169">
        <v>6.0259999999999998</v>
      </c>
      <c r="U57" s="169">
        <v>8.5417000000000005</v>
      </c>
      <c r="V57" s="169">
        <v>8.7959999999999994</v>
      </c>
      <c r="W57" s="169">
        <v>14.94</v>
      </c>
      <c r="X57" s="169">
        <v>4.1997</v>
      </c>
      <c r="Y57" s="169">
        <v>2.1659999999999999</v>
      </c>
      <c r="Z57" s="169">
        <v>2.6947999999999999</v>
      </c>
      <c r="AA57" s="169">
        <v>0</v>
      </c>
      <c r="AB57" s="169">
        <v>-0.29210000000000003</v>
      </c>
      <c r="AC57" s="169">
        <v>-0.52100000000000002</v>
      </c>
      <c r="AD57" s="169">
        <v>-0.504</v>
      </c>
      <c r="AE57" s="169">
        <v>4.7249999999999996</v>
      </c>
      <c r="AF57" s="169">
        <v>2.2200000000000002</v>
      </c>
      <c r="AG57" s="169">
        <v>13.2</v>
      </c>
      <c r="AH57" s="169">
        <v>1.2E-2</v>
      </c>
      <c r="AI57" s="169">
        <v>0.28899999999999998</v>
      </c>
      <c r="AJ57" s="169">
        <v>0</v>
      </c>
      <c r="AK57" s="169">
        <v>-9.1300000000000008</v>
      </c>
      <c r="AL57" s="169">
        <v>-10</v>
      </c>
      <c r="AM57" s="169">
        <v>-7.3</v>
      </c>
      <c r="AN57" s="169">
        <v>-7.37</v>
      </c>
      <c r="AO57" s="169">
        <v>11.3926</v>
      </c>
      <c r="AP57" s="169">
        <v>3.3479999999999999</v>
      </c>
      <c r="AQ57" s="169">
        <v>27.805</v>
      </c>
      <c r="AR57" s="169">
        <v>29.815200000000001</v>
      </c>
      <c r="AS57" s="169">
        <v>-11.294600000000001</v>
      </c>
      <c r="AT57" s="169">
        <v>-5.6262999999999996</v>
      </c>
      <c r="AU57" s="169">
        <v>-5.3719999999999999</v>
      </c>
      <c r="AV57" s="169">
        <v>21.959199999999999</v>
      </c>
      <c r="AW57" s="169">
        <v>21.113900000000001</v>
      </c>
      <c r="AX57" s="169">
        <v>-12.5922</v>
      </c>
      <c r="AY57" s="169">
        <v>-9.3771000000000004</v>
      </c>
      <c r="AZ57" s="169">
        <v>42.9664</v>
      </c>
      <c r="BA57" s="169">
        <v>42.613900000000001</v>
      </c>
      <c r="BB57" s="169">
        <v>75.490399999999994</v>
      </c>
      <c r="BC57" s="169">
        <v>18.080400000000001</v>
      </c>
      <c r="BD57" s="169">
        <v>-1.5</v>
      </c>
      <c r="BE57" s="169">
        <v>-1.4</v>
      </c>
      <c r="BF57" s="169">
        <v>-14.066599999999999</v>
      </c>
      <c r="BG57" s="169">
        <v>-14.407500000000001</v>
      </c>
      <c r="BH57" s="169">
        <v>-0.57179999999999997</v>
      </c>
      <c r="BI57" s="169">
        <v>0</v>
      </c>
      <c r="BJ57" s="169">
        <v>11.335699999999999</v>
      </c>
      <c r="BK57" s="169">
        <v>5.8926999999999996</v>
      </c>
      <c r="BL57" s="169">
        <v>6.2394999999999996</v>
      </c>
      <c r="BM57" s="169">
        <v>4.1584000000000003</v>
      </c>
      <c r="BN57" s="169">
        <v>-51.332099999999997</v>
      </c>
      <c r="BO57" s="169">
        <v>110.2328</v>
      </c>
      <c r="BP57" s="169">
        <v>109.5309</v>
      </c>
      <c r="BQ57" s="169">
        <v>44.195599999999999</v>
      </c>
      <c r="BR57" s="169">
        <v>-45.508200000000002</v>
      </c>
      <c r="BS57" s="169">
        <v>0</v>
      </c>
      <c r="BT57" s="169">
        <v>0</v>
      </c>
      <c r="BU57" s="169">
        <v>0</v>
      </c>
      <c r="BV57" s="169">
        <v>33.8307</v>
      </c>
      <c r="BW57" s="169">
        <v>11.92</v>
      </c>
      <c r="BX57" s="169">
        <v>10.58</v>
      </c>
      <c r="BY57" s="169">
        <v>-2.2400000000000002</v>
      </c>
      <c r="BZ57" s="169">
        <v>11.66</v>
      </c>
      <c r="CA57" s="169">
        <v>-12.319900000000001</v>
      </c>
      <c r="CB57" s="169">
        <v>-12.0519</v>
      </c>
      <c r="CC57" s="169">
        <v>37.439</v>
      </c>
      <c r="CD57" s="169">
        <v>36.173499999999997</v>
      </c>
      <c r="CE57" s="169">
        <v>-0.96560000000000001</v>
      </c>
      <c r="CF57" s="169">
        <v>2.8576000000000001</v>
      </c>
      <c r="CG57" s="169">
        <v>2.9710999999999999</v>
      </c>
      <c r="CH57" s="169">
        <v>10.897399999999999</v>
      </c>
      <c r="CI57" s="169">
        <v>0</v>
      </c>
      <c r="CJ57" s="169">
        <v>2.88</v>
      </c>
      <c r="CK57" s="169">
        <v>6.4119999999999999</v>
      </c>
      <c r="CL57" s="169">
        <v>0</v>
      </c>
      <c r="CM57" s="169">
        <v>-18.5</v>
      </c>
      <c r="CN57" s="169">
        <v>-2.0499999999999998</v>
      </c>
      <c r="CO57" s="169">
        <v>31.1448</v>
      </c>
      <c r="CP57" s="169">
        <v>31.5334</v>
      </c>
      <c r="CQ57" s="169">
        <v>29.7181</v>
      </c>
      <c r="CR57" s="169">
        <v>83.495599999999996</v>
      </c>
      <c r="CS57" s="169">
        <v>83.450599999999994</v>
      </c>
      <c r="CT57" s="169">
        <v>-18.998200000000001</v>
      </c>
      <c r="CU57" s="169">
        <v>-41.664900000000003</v>
      </c>
      <c r="CV57" s="169">
        <v>-14.9582</v>
      </c>
      <c r="CW57" s="169">
        <v>4.343</v>
      </c>
      <c r="CX57" s="169">
        <v>40.19</v>
      </c>
      <c r="CY57" s="169">
        <v>16.670000000000002</v>
      </c>
      <c r="CZ57" s="169">
        <v>25.004899999999999</v>
      </c>
      <c r="DA57" s="169">
        <v>24.417100000000001</v>
      </c>
      <c r="DB57" s="169">
        <v>-3.19</v>
      </c>
      <c r="DC57" s="169">
        <v>-7.1040000000000001</v>
      </c>
      <c r="DD57" s="169">
        <v>0</v>
      </c>
      <c r="DE57" s="169">
        <v>0</v>
      </c>
      <c r="DF57" s="169">
        <v>24.005199999999999</v>
      </c>
      <c r="DG57" s="169">
        <v>-9.3712999999999997</v>
      </c>
      <c r="DH57" s="169">
        <v>-1.5042</v>
      </c>
      <c r="DI57" s="169">
        <v>-19.3</v>
      </c>
      <c r="DJ57" s="169">
        <v>-20.399999999999999</v>
      </c>
      <c r="DK57" s="169">
        <v>-2.1204000000000001</v>
      </c>
      <c r="DL57" s="169">
        <v>8.2341999999999995</v>
      </c>
      <c r="DM57" s="169">
        <v>14.6724</v>
      </c>
      <c r="DN57" s="169">
        <v>19.117100000000001</v>
      </c>
      <c r="DO57" s="169">
        <v>9.17</v>
      </c>
      <c r="DP57" s="169">
        <v>-1.1599999999999999</v>
      </c>
      <c r="DQ57" s="169">
        <v>16.445499999999999</v>
      </c>
      <c r="DR57" s="169">
        <v>-3.7652000000000001</v>
      </c>
      <c r="DS57" s="169">
        <v>-2.0499999999999998</v>
      </c>
      <c r="DT57" s="169">
        <v>-2.14</v>
      </c>
      <c r="DU57" s="169">
        <v>26.38</v>
      </c>
      <c r="DV57" s="169">
        <v>12.98</v>
      </c>
      <c r="DW57" s="169">
        <v>-4.3635999999999999</v>
      </c>
      <c r="DX57" s="169">
        <v>-2.7909000000000002</v>
      </c>
      <c r="DY57" s="169">
        <v>-27.125900000000001</v>
      </c>
      <c r="DZ57" s="169">
        <v>-25.709099999999999</v>
      </c>
      <c r="EA57" s="169">
        <v>45.061</v>
      </c>
      <c r="EB57" s="169">
        <v>9.7209000000000003</v>
      </c>
      <c r="EC57" s="169">
        <v>-0.87670000000000003</v>
      </c>
      <c r="ED57" s="169">
        <v>-0.84489999999999998</v>
      </c>
      <c r="EE57" s="169">
        <v>-9.4389000000000003</v>
      </c>
      <c r="EF57" s="169">
        <v>-13.731199999999999</v>
      </c>
      <c r="EG57" s="169">
        <v>-11.185</v>
      </c>
      <c r="EH57" s="169">
        <v>-32.898299999999999</v>
      </c>
      <c r="EI57" s="169">
        <v>4.3015999999999996</v>
      </c>
      <c r="EJ57" s="169">
        <v>0</v>
      </c>
      <c r="EK57" s="169">
        <v>-5.4737</v>
      </c>
      <c r="EL57" s="169">
        <v>-4.4706999999999999</v>
      </c>
      <c r="EM57" s="169">
        <v>25.5671</v>
      </c>
      <c r="EN57" s="169">
        <v>-3.5407000000000002</v>
      </c>
      <c r="EO57" s="169">
        <v>-4.1265999999999998</v>
      </c>
      <c r="EP57" s="169">
        <v>32.271999999999998</v>
      </c>
      <c r="EQ57" s="169">
        <v>-14.794499999999999</v>
      </c>
      <c r="ER57" s="169">
        <v>-14.5886</v>
      </c>
      <c r="ES57" s="169">
        <v>12.4803</v>
      </c>
      <c r="ET57" s="169">
        <v>6.78</v>
      </c>
      <c r="EU57" s="169">
        <v>0</v>
      </c>
      <c r="EV57" s="169">
        <v>7.7</v>
      </c>
      <c r="EW57" s="169">
        <v>7.7599</v>
      </c>
      <c r="EX57" s="169">
        <v>-9.6158999999999999</v>
      </c>
      <c r="EY57" s="169">
        <v>-8.0702999999999996</v>
      </c>
      <c r="EZ57" s="169">
        <v>-8.4176000000000002</v>
      </c>
      <c r="FA57" s="169">
        <v>14.2026</v>
      </c>
      <c r="FB57" s="169">
        <v>13.003299999999999</v>
      </c>
      <c r="FC57" s="169">
        <v>-19.023099999999999</v>
      </c>
      <c r="FD57" s="169">
        <v>6.1558999999999999</v>
      </c>
      <c r="FE57" s="169">
        <v>0</v>
      </c>
      <c r="FF57" s="169">
        <v>5.9231999999999996</v>
      </c>
      <c r="FG57" s="169">
        <v>5.0289999999999999</v>
      </c>
      <c r="FH57" s="169">
        <v>5.6256000000000004</v>
      </c>
      <c r="FI57" s="169">
        <v>4.1902999999999997</v>
      </c>
      <c r="FJ57" s="169">
        <v>16.9131</v>
      </c>
      <c r="FK57" s="169">
        <v>17.582899999999999</v>
      </c>
      <c r="FL57" s="169">
        <v>-1.6746000000000001</v>
      </c>
      <c r="FM57" s="169">
        <v>28.104500000000002</v>
      </c>
      <c r="FN57" s="169">
        <v>28.2989</v>
      </c>
      <c r="FO57" s="169">
        <v>13.3064</v>
      </c>
      <c r="FP57" s="169">
        <v>26.999400000000001</v>
      </c>
      <c r="FQ57" s="169">
        <v>27.682300000000001</v>
      </c>
      <c r="FR57" s="169">
        <v>-16.27</v>
      </c>
      <c r="FS57" s="169">
        <v>0.1012</v>
      </c>
      <c r="FT57" s="169">
        <v>0.31519999999999998</v>
      </c>
      <c r="FU57" s="169">
        <v>1.84</v>
      </c>
      <c r="FV57" s="169">
        <v>6.12</v>
      </c>
      <c r="FW57" s="169">
        <v>-18.3462</v>
      </c>
      <c r="FX57" s="169">
        <v>2.8178999999999998</v>
      </c>
      <c r="FY57" s="169">
        <v>2.6259999999999999</v>
      </c>
      <c r="FZ57" s="169">
        <v>0.78100000000000003</v>
      </c>
      <c r="GA57" s="169">
        <v>4.4063999999999997</v>
      </c>
      <c r="GB57" s="169">
        <v>19.489999999999998</v>
      </c>
      <c r="GC57" s="169">
        <v>-0.1235</v>
      </c>
      <c r="GD57" s="169">
        <v>8.3618000000000006</v>
      </c>
      <c r="GE57" s="169">
        <v>-1.21</v>
      </c>
      <c r="GF57" s="169">
        <v>27.616</v>
      </c>
      <c r="GG57" s="169">
        <v>0</v>
      </c>
      <c r="GH57" s="169">
        <v>28.903099999999998</v>
      </c>
      <c r="GI57" s="169">
        <v>-2.7846000000000002</v>
      </c>
      <c r="GJ57" s="169">
        <v>-2.9925999999999999</v>
      </c>
      <c r="GK57" s="169">
        <v>3.9087999999999998</v>
      </c>
      <c r="GL57" s="169">
        <v>6.6799999999999998E-2</v>
      </c>
      <c r="GM57" s="169">
        <v>0</v>
      </c>
      <c r="GN57" s="169">
        <v>-8.3819999999999997</v>
      </c>
      <c r="GO57" s="169">
        <v>21.697900000000001</v>
      </c>
      <c r="GP57" s="169">
        <v>3.9689999999999999</v>
      </c>
      <c r="GQ57" s="169">
        <v>-17.8032</v>
      </c>
      <c r="GR57" s="169">
        <v>6.2317</v>
      </c>
      <c r="GS57" s="169">
        <v>5.5025000000000004</v>
      </c>
      <c r="GT57" s="169">
        <v>156.2439</v>
      </c>
      <c r="GU57" s="169">
        <v>-0.1255</v>
      </c>
      <c r="GV57" s="169">
        <v>-3.8975</v>
      </c>
      <c r="GW57" s="169">
        <v>8.9217999999999993</v>
      </c>
      <c r="GX57" s="169">
        <v>2.9767000000000001</v>
      </c>
      <c r="GY57" s="169">
        <v>9.0768000000000004</v>
      </c>
      <c r="GZ57" s="169">
        <v>9.3442000000000007</v>
      </c>
      <c r="HA57" s="169">
        <v>3</v>
      </c>
      <c r="HB57" s="169">
        <v>0</v>
      </c>
      <c r="HC57" s="169">
        <v>7.6943000000000001</v>
      </c>
      <c r="HD57" s="169">
        <v>8.8000000000000007</v>
      </c>
      <c r="HE57" s="169">
        <v>0</v>
      </c>
      <c r="HF57" s="169">
        <v>51.898499999999999</v>
      </c>
      <c r="HG57" s="169">
        <v>58.335799999999999</v>
      </c>
      <c r="HH57" s="169">
        <v>112.8723</v>
      </c>
      <c r="HI57" s="169">
        <v>0</v>
      </c>
      <c r="HJ57" s="169">
        <v>48.821300000000001</v>
      </c>
      <c r="HK57" s="169">
        <v>0</v>
      </c>
      <c r="HL57" s="169">
        <v>8.8970000000000002</v>
      </c>
      <c r="HM57" s="169">
        <v>0</v>
      </c>
      <c r="HN57" s="169">
        <v>0</v>
      </c>
      <c r="HO57" s="169">
        <v>30.056799999999999</v>
      </c>
      <c r="HP57" s="169">
        <v>29.011199999999999</v>
      </c>
      <c r="HQ57" s="169">
        <v>-1.5916999999999999</v>
      </c>
      <c r="HR57" s="169">
        <v>-1.3554999999999999</v>
      </c>
      <c r="HS57" s="169">
        <v>-1.9870000000000001</v>
      </c>
      <c r="HT57" s="169">
        <v>-1.7060999999999999</v>
      </c>
      <c r="HU57" s="169">
        <v>32.68</v>
      </c>
      <c r="HV57" s="169">
        <v>33.14</v>
      </c>
      <c r="HW57" s="169">
        <v>-26.8</v>
      </c>
      <c r="HX57" s="169">
        <v>-27</v>
      </c>
      <c r="HY57" s="169">
        <v>1.0739000000000001</v>
      </c>
      <c r="HZ57" s="169">
        <v>16.32</v>
      </c>
      <c r="IA57" s="169">
        <v>107.262</v>
      </c>
      <c r="IB57" s="169">
        <v>67.859099999999998</v>
      </c>
      <c r="IC57" s="169">
        <v>0</v>
      </c>
      <c r="ID57" s="169">
        <v>-11</v>
      </c>
      <c r="IE57" s="169">
        <v>-38.4</v>
      </c>
      <c r="IF57" s="169">
        <v>-3.7</v>
      </c>
      <c r="IG57" s="169">
        <v>-4.2</v>
      </c>
      <c r="IH57" s="169">
        <v>-17.258700000000001</v>
      </c>
      <c r="II57" s="169">
        <v>-17.233499999999999</v>
      </c>
      <c r="IJ57" s="169">
        <v>-85.740799999999993</v>
      </c>
      <c r="IK57" s="169">
        <v>32.851599999999998</v>
      </c>
      <c r="IL57" s="169">
        <v>-218.86420000000001</v>
      </c>
      <c r="IM57" s="169">
        <v>-3.8302999999999998</v>
      </c>
      <c r="IN57" s="169">
        <v>0</v>
      </c>
      <c r="IO57" s="169">
        <v>123.825</v>
      </c>
      <c r="IP57" s="169">
        <v>123.4851</v>
      </c>
      <c r="IQ57" s="169">
        <v>173.82560000000001</v>
      </c>
      <c r="IR57" s="169">
        <v>157.3528</v>
      </c>
      <c r="IS57" s="169">
        <v>58.439</v>
      </c>
      <c r="IT57" s="169">
        <v>28.372599999999998</v>
      </c>
      <c r="IU57" s="169">
        <v>29.020099999999999</v>
      </c>
      <c r="IV57" s="169">
        <v>-9.5178999999999991</v>
      </c>
      <c r="IW57" s="169">
        <v>226.7166</v>
      </c>
      <c r="IX57" s="169">
        <v>-180.87610000000001</v>
      </c>
      <c r="IY57" s="169">
        <v>61.580199999999998</v>
      </c>
      <c r="IZ57" s="169">
        <v>40.830599999999997</v>
      </c>
      <c r="JA57" s="169">
        <v>0.93869999999999998</v>
      </c>
      <c r="JB57" s="169">
        <v>12.019</v>
      </c>
      <c r="JC57" s="169">
        <v>-3.6</v>
      </c>
      <c r="JD57" s="169">
        <v>0.29099999999999998</v>
      </c>
      <c r="JE57" s="169">
        <v>0.28599999999999998</v>
      </c>
      <c r="JF57" s="169">
        <v>4.5599999999999996</v>
      </c>
      <c r="JG57" s="169">
        <v>4.4000000000000004</v>
      </c>
      <c r="JH57" s="169">
        <v>-0.55840000000000001</v>
      </c>
      <c r="JI57" s="169">
        <v>-3.8651</v>
      </c>
      <c r="JJ57" s="169">
        <v>2.7848000000000002</v>
      </c>
      <c r="JK57" s="169">
        <v>1.2314000000000001</v>
      </c>
      <c r="JL57" s="169">
        <v>5.6</v>
      </c>
      <c r="JM57" s="169">
        <v>12.689</v>
      </c>
      <c r="JN57" s="169">
        <v>12.387</v>
      </c>
      <c r="JO57" s="169">
        <v>4.1330999999999998</v>
      </c>
      <c r="JP57" s="169">
        <v>4.835</v>
      </c>
      <c r="JQ57" s="169">
        <v>5.5180999999999996</v>
      </c>
      <c r="JR57" s="169">
        <v>4.2838000000000003</v>
      </c>
      <c r="JS57" s="169">
        <v>4.4161999999999999</v>
      </c>
      <c r="JT57" s="169">
        <v>0</v>
      </c>
      <c r="JU57" s="169">
        <v>35.799999999999997</v>
      </c>
      <c r="JV57" s="169">
        <v>0</v>
      </c>
      <c r="JW57" s="169">
        <v>1.54</v>
      </c>
      <c r="JX57" s="169">
        <v>0</v>
      </c>
      <c r="JY57" s="169">
        <v>0</v>
      </c>
      <c r="JZ57" s="169">
        <v>3.1004999999999998</v>
      </c>
      <c r="KA57" s="169">
        <v>-14.9625</v>
      </c>
      <c r="KB57" s="169">
        <v>1.7473000000000001</v>
      </c>
      <c r="KC57" s="169">
        <v>12.9352</v>
      </c>
      <c r="KD57" s="169">
        <v>-10.144600000000001</v>
      </c>
      <c r="KE57" s="169">
        <v>8.8036999999999992</v>
      </c>
      <c r="KF57" s="169">
        <v>-14.1</v>
      </c>
      <c r="KG57" s="169">
        <v>8.8000000000000007</v>
      </c>
      <c r="KH57" s="169">
        <v>78.671199999999999</v>
      </c>
      <c r="KI57" s="169">
        <v>-46.684800000000003</v>
      </c>
    </row>
    <row r="58" spans="1:295" x14ac:dyDescent="0.3">
      <c r="A58" s="236" t="s">
        <v>920</v>
      </c>
      <c r="B58" s="236"/>
      <c r="C58" s="169">
        <v>0</v>
      </c>
      <c r="D58" s="169">
        <v>0</v>
      </c>
      <c r="E58" s="169">
        <v>-9.9407999999999994</v>
      </c>
      <c r="F58" s="169">
        <v>1.9894000000000001</v>
      </c>
      <c r="G58" s="169">
        <v>8.9733999999999998</v>
      </c>
      <c r="H58" s="169">
        <v>0</v>
      </c>
      <c r="I58" s="169">
        <v>9.0748999999999995</v>
      </c>
      <c r="J58" s="169">
        <v>0</v>
      </c>
      <c r="K58" s="169">
        <v>7.8898000000000001</v>
      </c>
      <c r="L58" s="169">
        <v>2.6999</v>
      </c>
      <c r="M58" s="169">
        <v>8.4863</v>
      </c>
      <c r="N58" s="169">
        <v>-24.42</v>
      </c>
      <c r="O58" s="169">
        <v>-41.8</v>
      </c>
      <c r="P58" s="169">
        <v>0</v>
      </c>
      <c r="Q58" s="169">
        <v>0.82799999999999996</v>
      </c>
      <c r="R58" s="169">
        <v>-30.8</v>
      </c>
      <c r="S58" s="169">
        <v>1.1453</v>
      </c>
      <c r="T58" s="169">
        <v>-7.1657000000000002</v>
      </c>
      <c r="U58" s="169">
        <v>3.6461999999999999</v>
      </c>
      <c r="V58" s="169">
        <v>3.5535000000000001</v>
      </c>
      <c r="W58" s="169">
        <v>6.4093</v>
      </c>
      <c r="X58" s="169">
        <v>2.1496</v>
      </c>
      <c r="Y58" s="169">
        <v>-0.17</v>
      </c>
      <c r="Z58" s="169">
        <v>0.99929999999999997</v>
      </c>
      <c r="AA58" s="169">
        <v>0</v>
      </c>
      <c r="AB58" s="169">
        <v>-1.2221</v>
      </c>
      <c r="AC58" s="169">
        <v>-1.58</v>
      </c>
      <c r="AD58" s="169">
        <v>-1.5589999999999999</v>
      </c>
      <c r="AE58" s="169">
        <v>3.5190000000000001</v>
      </c>
      <c r="AF58" s="169">
        <v>-11.1</v>
      </c>
      <c r="AG58" s="169">
        <v>-13.2</v>
      </c>
      <c r="AH58" s="169">
        <v>-1.623</v>
      </c>
      <c r="AI58" s="169">
        <v>0.21</v>
      </c>
      <c r="AJ58" s="169">
        <v>0</v>
      </c>
      <c r="AK58" s="169">
        <v>-19.88</v>
      </c>
      <c r="AL58" s="169">
        <v>-10</v>
      </c>
      <c r="AM58" s="169">
        <v>-15.04</v>
      </c>
      <c r="AN58" s="169">
        <v>-15.07</v>
      </c>
      <c r="AO58" s="169">
        <v>3.2968000000000002</v>
      </c>
      <c r="AP58" s="169">
        <v>2.3696999999999999</v>
      </c>
      <c r="AQ58" s="169">
        <v>15.8324</v>
      </c>
      <c r="AR58" s="169">
        <v>17.750800000000002</v>
      </c>
      <c r="AS58" s="169">
        <v>-22.2302</v>
      </c>
      <c r="AT58" s="169">
        <v>-19.424099999999999</v>
      </c>
      <c r="AU58" s="169">
        <v>-18.25</v>
      </c>
      <c r="AV58" s="169">
        <v>-2.1795</v>
      </c>
      <c r="AW58" s="169">
        <v>-2.2031000000000001</v>
      </c>
      <c r="AX58" s="169">
        <v>-26.39</v>
      </c>
      <c r="AY58" s="169">
        <v>-24.916399999999999</v>
      </c>
      <c r="AZ58" s="169">
        <v>12.8362</v>
      </c>
      <c r="BA58" s="169">
        <v>13.559200000000001</v>
      </c>
      <c r="BB58" s="169">
        <v>-7.3413000000000004</v>
      </c>
      <c r="BC58" s="169">
        <v>-0.38250000000000001</v>
      </c>
      <c r="BD58" s="169">
        <v>-7.3</v>
      </c>
      <c r="BE58" s="169">
        <v>-7.4</v>
      </c>
      <c r="BF58" s="169">
        <v>-26.580200000000001</v>
      </c>
      <c r="BG58" s="169">
        <v>-26.545400000000001</v>
      </c>
      <c r="BH58" s="169">
        <v>-4.2967000000000004</v>
      </c>
      <c r="BI58" s="169">
        <v>0</v>
      </c>
      <c r="BJ58" s="169">
        <v>-7.4607000000000001</v>
      </c>
      <c r="BK58" s="169">
        <v>-0.55400000000000005</v>
      </c>
      <c r="BL58" s="169">
        <v>0</v>
      </c>
      <c r="BM58" s="169">
        <v>-0.19700000000000001</v>
      </c>
      <c r="BN58" s="169">
        <v>-156.68199999999999</v>
      </c>
      <c r="BO58" s="169">
        <v>52.522300000000001</v>
      </c>
      <c r="BP58" s="169">
        <v>52.552900000000001</v>
      </c>
      <c r="BQ58" s="169">
        <v>-38.912799999999997</v>
      </c>
      <c r="BR58" s="169">
        <v>-172.96100000000001</v>
      </c>
      <c r="BS58" s="169">
        <v>0</v>
      </c>
      <c r="BT58" s="169">
        <v>0</v>
      </c>
      <c r="BU58" s="169">
        <v>0</v>
      </c>
      <c r="BV58" s="169">
        <v>8.4527000000000001</v>
      </c>
      <c r="BW58" s="169">
        <v>7.96</v>
      </c>
      <c r="BX58" s="169">
        <v>4.58</v>
      </c>
      <c r="BY58" s="169">
        <v>-15.31</v>
      </c>
      <c r="BZ58" s="169">
        <v>-0.34</v>
      </c>
      <c r="CA58" s="169">
        <v>-30.270099999999999</v>
      </c>
      <c r="CB58" s="169">
        <v>-29.198499999999999</v>
      </c>
      <c r="CC58" s="169">
        <v>17.0075</v>
      </c>
      <c r="CD58" s="169">
        <v>15.5519</v>
      </c>
      <c r="CE58" s="169">
        <v>-8.6189</v>
      </c>
      <c r="CF58" s="169">
        <v>-15.798400000000001</v>
      </c>
      <c r="CG58" s="169">
        <v>-15.5863</v>
      </c>
      <c r="CH58" s="169">
        <v>-7.9486999999999997</v>
      </c>
      <c r="CI58" s="169">
        <v>0</v>
      </c>
      <c r="CJ58" s="169">
        <v>2.88</v>
      </c>
      <c r="CK58" s="169">
        <v>6.4119999999999999</v>
      </c>
      <c r="CL58" s="169">
        <v>0</v>
      </c>
      <c r="CM58" s="169">
        <v>-55.9</v>
      </c>
      <c r="CN58" s="169">
        <v>-4.12</v>
      </c>
      <c r="CO58" s="169">
        <v>9.6501999999999999</v>
      </c>
      <c r="CP58" s="169">
        <v>9.2202999999999999</v>
      </c>
      <c r="CQ58" s="169">
        <v>8.1960999999999995</v>
      </c>
      <c r="CR58" s="169">
        <v>57.846699999999998</v>
      </c>
      <c r="CS58" s="169">
        <v>57.906399999999998</v>
      </c>
      <c r="CT58" s="169">
        <v>-30.222999999999999</v>
      </c>
      <c r="CU58" s="169">
        <v>-68.624499999999998</v>
      </c>
      <c r="CV58" s="169">
        <v>-29.4221</v>
      </c>
      <c r="CW58" s="169">
        <v>1.9839</v>
      </c>
      <c r="CX58" s="169">
        <v>23.67</v>
      </c>
      <c r="CY58" s="169">
        <v>8.31</v>
      </c>
      <c r="CZ58" s="169">
        <v>12.817399999999999</v>
      </c>
      <c r="DA58" s="169">
        <v>12.6007</v>
      </c>
      <c r="DB58" s="169">
        <v>-10.51</v>
      </c>
      <c r="DC58" s="169">
        <v>-10.656000000000001</v>
      </c>
      <c r="DD58" s="169">
        <v>0</v>
      </c>
      <c r="DE58" s="169">
        <v>0</v>
      </c>
      <c r="DF58" s="169">
        <v>3.1901999999999999</v>
      </c>
      <c r="DG58" s="169">
        <v>-14.340299999999999</v>
      </c>
      <c r="DH58" s="169">
        <v>-5.6388999999999996</v>
      </c>
      <c r="DI58" s="169">
        <v>-45.5</v>
      </c>
      <c r="DJ58" s="169">
        <v>-45.9</v>
      </c>
      <c r="DK58" s="169">
        <v>-5.4101999999999997</v>
      </c>
      <c r="DL58" s="169">
        <v>-3.7402000000000002</v>
      </c>
      <c r="DM58" s="169">
        <v>3.9478</v>
      </c>
      <c r="DN58" s="169">
        <v>2.2324000000000002</v>
      </c>
      <c r="DO58" s="169">
        <v>-3.34</v>
      </c>
      <c r="DP58" s="169">
        <v>-3.94</v>
      </c>
      <c r="DQ58" s="169">
        <v>8.1684999999999999</v>
      </c>
      <c r="DR58" s="169">
        <v>-23.746300000000002</v>
      </c>
      <c r="DS58" s="169">
        <v>-7.33</v>
      </c>
      <c r="DT58" s="169">
        <v>-7.46</v>
      </c>
      <c r="DU58" s="169">
        <v>12.66</v>
      </c>
      <c r="DV58" s="169">
        <v>-3.16</v>
      </c>
      <c r="DW58" s="169">
        <v>-22.2545</v>
      </c>
      <c r="DX58" s="169">
        <v>-11.209099999999999</v>
      </c>
      <c r="DY58" s="169">
        <v>-46.897799999999997</v>
      </c>
      <c r="DZ58" s="169">
        <v>-46.109099999999998</v>
      </c>
      <c r="EA58" s="169">
        <v>9.6628000000000007</v>
      </c>
      <c r="EB58" s="169">
        <v>-25.998799999999999</v>
      </c>
      <c r="EC58" s="169">
        <v>-32.307099999999998</v>
      </c>
      <c r="ED58" s="169">
        <v>-33.351700000000001</v>
      </c>
      <c r="EE58" s="169">
        <v>-23.641999999999999</v>
      </c>
      <c r="EF58" s="169">
        <v>-29.382100000000001</v>
      </c>
      <c r="EG58" s="169">
        <v>-15.028</v>
      </c>
      <c r="EH58" s="169">
        <v>-133.41659999999999</v>
      </c>
      <c r="EI58" s="169">
        <v>-79.436599999999999</v>
      </c>
      <c r="EJ58" s="169">
        <v>0</v>
      </c>
      <c r="EK58" s="169">
        <v>-15.546900000000001</v>
      </c>
      <c r="EL58" s="169">
        <v>-14.644500000000001</v>
      </c>
      <c r="EM58" s="169">
        <v>0</v>
      </c>
      <c r="EN58" s="169">
        <v>-19.131</v>
      </c>
      <c r="EO58" s="169">
        <v>-18.230399999999999</v>
      </c>
      <c r="EP58" s="169">
        <v>-16.899999999999999</v>
      </c>
      <c r="EQ58" s="169">
        <v>-28.1996</v>
      </c>
      <c r="ER58" s="169">
        <v>-27.830100000000002</v>
      </c>
      <c r="ES58" s="169">
        <v>-0.69</v>
      </c>
      <c r="ET58" s="169">
        <v>-16.97</v>
      </c>
      <c r="EU58" s="169">
        <v>-12.74</v>
      </c>
      <c r="EV58" s="169">
        <v>-1.6</v>
      </c>
      <c r="EW58" s="169">
        <v>-0.13619999999999999</v>
      </c>
      <c r="EX58" s="169">
        <v>-36.967599999999997</v>
      </c>
      <c r="EY58" s="169">
        <v>-12.970599999999999</v>
      </c>
      <c r="EZ58" s="169">
        <v>-13.1782</v>
      </c>
      <c r="FA58" s="169">
        <v>5.4082999999999997</v>
      </c>
      <c r="FB58" s="169">
        <v>0.56200000000000006</v>
      </c>
      <c r="FC58" s="169">
        <v>-27.738299999999999</v>
      </c>
      <c r="FD58" s="169">
        <v>3.6480999999999999</v>
      </c>
      <c r="FE58" s="169">
        <v>0</v>
      </c>
      <c r="FF58" s="169">
        <v>3.4315000000000002</v>
      </c>
      <c r="FG58" s="169">
        <v>0</v>
      </c>
      <c r="FH58" s="169">
        <v>0</v>
      </c>
      <c r="FI58" s="169">
        <v>0</v>
      </c>
      <c r="FJ58" s="169">
        <v>0.16750000000000001</v>
      </c>
      <c r="FK58" s="169">
        <v>-0.16750000000000001</v>
      </c>
      <c r="FL58" s="169">
        <v>-34.328499999999998</v>
      </c>
      <c r="FM58" s="169">
        <v>6.5129000000000001</v>
      </c>
      <c r="FN58" s="169">
        <v>6.3476999999999997</v>
      </c>
      <c r="FO58" s="169">
        <v>-19.057400000000001</v>
      </c>
      <c r="FP58" s="169">
        <v>0</v>
      </c>
      <c r="FQ58" s="169">
        <v>18.204599999999999</v>
      </c>
      <c r="FR58" s="169">
        <v>-24.98</v>
      </c>
      <c r="FS58" s="169">
        <v>-2.4184000000000001</v>
      </c>
      <c r="FT58" s="169">
        <v>0.1394</v>
      </c>
      <c r="FU58" s="169">
        <v>-0.06</v>
      </c>
      <c r="FV58" s="169">
        <v>-0.05</v>
      </c>
      <c r="FW58" s="169">
        <v>-28.484100000000002</v>
      </c>
      <c r="FX58" s="169">
        <v>0</v>
      </c>
      <c r="FY58" s="169">
        <v>1.931</v>
      </c>
      <c r="FZ58" s="169">
        <v>-1.7110000000000001</v>
      </c>
      <c r="GA58" s="169">
        <v>0</v>
      </c>
      <c r="GB58" s="169">
        <v>10.39</v>
      </c>
      <c r="GC58" s="169">
        <v>-36.908000000000001</v>
      </c>
      <c r="GD58" s="169">
        <v>-27.4056</v>
      </c>
      <c r="GE58" s="169">
        <v>-2.93</v>
      </c>
      <c r="GF58" s="169">
        <v>15.7759</v>
      </c>
      <c r="GG58" s="169">
        <v>0</v>
      </c>
      <c r="GH58" s="169">
        <v>16.886900000000001</v>
      </c>
      <c r="GI58" s="169">
        <v>-11.122199999999999</v>
      </c>
      <c r="GJ58" s="169">
        <v>-11.782500000000001</v>
      </c>
      <c r="GK58" s="169">
        <v>1.9355</v>
      </c>
      <c r="GL58" s="169">
        <v>6.6799999999999998E-2</v>
      </c>
      <c r="GM58" s="169">
        <v>0</v>
      </c>
      <c r="GN58" s="169">
        <v>-14.307</v>
      </c>
      <c r="GO58" s="169">
        <v>-61.603999999999999</v>
      </c>
      <c r="GP58" s="169">
        <v>-0.215</v>
      </c>
      <c r="GQ58" s="169">
        <v>-24.5182</v>
      </c>
      <c r="GR58" s="169">
        <v>-0.31030000000000002</v>
      </c>
      <c r="GS58" s="169">
        <v>-0.65410000000000001</v>
      </c>
      <c r="GT58" s="169">
        <v>104.35429999999999</v>
      </c>
      <c r="GU58" s="169">
        <v>-8.7314000000000007</v>
      </c>
      <c r="GV58" s="169">
        <v>-9.9068000000000005</v>
      </c>
      <c r="GW58" s="169">
        <v>-13.933999999999999</v>
      </c>
      <c r="GX58" s="169">
        <v>-1.2800000000000001E-2</v>
      </c>
      <c r="GY58" s="169">
        <v>4.2930000000000001</v>
      </c>
      <c r="GZ58" s="169">
        <v>4.2409999999999997</v>
      </c>
      <c r="HA58" s="169">
        <v>-0.19289999999999999</v>
      </c>
      <c r="HB58" s="169">
        <v>-17.191199999999998</v>
      </c>
      <c r="HC58" s="169">
        <v>-17.088100000000001</v>
      </c>
      <c r="HD58" s="169">
        <v>-5.45</v>
      </c>
      <c r="HE58" s="169">
        <v>-11.888</v>
      </c>
      <c r="HF58" s="169">
        <v>-37.278700000000001</v>
      </c>
      <c r="HG58" s="169">
        <v>4.3596000000000004</v>
      </c>
      <c r="HH58" s="169">
        <v>71.757900000000006</v>
      </c>
      <c r="HI58" s="169">
        <v>-43.301200000000001</v>
      </c>
      <c r="HJ58" s="169">
        <v>7.5972999999999997</v>
      </c>
      <c r="HK58" s="169">
        <v>-12.9147</v>
      </c>
      <c r="HL58" s="169">
        <v>-13.153700000000001</v>
      </c>
      <c r="HM58" s="169">
        <v>-16.1036</v>
      </c>
      <c r="HN58" s="169">
        <v>-16.377300000000002</v>
      </c>
      <c r="HO58" s="169">
        <v>0</v>
      </c>
      <c r="HP58" s="169">
        <v>0</v>
      </c>
      <c r="HQ58" s="169">
        <v>-13.006600000000001</v>
      </c>
      <c r="HR58" s="169">
        <v>-12.4903</v>
      </c>
      <c r="HS58" s="169">
        <v>-32.814599999999999</v>
      </c>
      <c r="HT58" s="169">
        <v>-32.864800000000002</v>
      </c>
      <c r="HU58" s="169">
        <v>3.35</v>
      </c>
      <c r="HV58" s="169">
        <v>3.37</v>
      </c>
      <c r="HW58" s="169">
        <v>-36.799999999999997</v>
      </c>
      <c r="HX58" s="169">
        <v>-36.9</v>
      </c>
      <c r="HY58" s="169">
        <v>0.1767</v>
      </c>
      <c r="HZ58" s="169">
        <v>-10.16</v>
      </c>
      <c r="IA58" s="169">
        <v>55.272100000000002</v>
      </c>
      <c r="IB58" s="169">
        <v>18.4605</v>
      </c>
      <c r="IC58" s="169">
        <v>0</v>
      </c>
      <c r="ID58" s="169">
        <v>-19.5</v>
      </c>
      <c r="IE58" s="169">
        <v>-50.4</v>
      </c>
      <c r="IF58" s="169">
        <v>-14.4</v>
      </c>
      <c r="IG58" s="169">
        <v>-14.9</v>
      </c>
      <c r="IH58" s="169">
        <v>-18.2224</v>
      </c>
      <c r="II58" s="169">
        <v>-18.258099999999999</v>
      </c>
      <c r="IJ58" s="169">
        <v>-197.7621</v>
      </c>
      <c r="IK58" s="169">
        <v>1.5014000000000001</v>
      </c>
      <c r="IL58" s="169">
        <v>-285.70010000000002</v>
      </c>
      <c r="IM58" s="169">
        <v>-32.744199999999999</v>
      </c>
      <c r="IN58" s="169">
        <v>0</v>
      </c>
      <c r="IO58" s="169">
        <v>45.57</v>
      </c>
      <c r="IP58" s="169">
        <v>42.250100000000003</v>
      </c>
      <c r="IQ58" s="169">
        <v>116.6272</v>
      </c>
      <c r="IR58" s="169">
        <v>67.148899999999998</v>
      </c>
      <c r="IS58" s="169">
        <v>-36.063200000000002</v>
      </c>
      <c r="IT58" s="169">
        <v>12.267200000000001</v>
      </c>
      <c r="IU58" s="169">
        <v>9.6441999999999997</v>
      </c>
      <c r="IV58" s="169">
        <v>-65.375900000000001</v>
      </c>
      <c r="IW58" s="169">
        <v>82.609099999999998</v>
      </c>
      <c r="IX58" s="169">
        <v>-257.05369999999999</v>
      </c>
      <c r="IY58" s="169">
        <v>-36.970799999999997</v>
      </c>
      <c r="IZ58" s="169">
        <v>-46.490699999999997</v>
      </c>
      <c r="JA58" s="169">
        <v>-3.7951999999999999</v>
      </c>
      <c r="JB58" s="169">
        <v>-3.5289999999999999</v>
      </c>
      <c r="JC58" s="169">
        <v>-9.0399999999999991</v>
      </c>
      <c r="JD58" s="169">
        <v>-1.2749999999999999</v>
      </c>
      <c r="JE58" s="169">
        <v>-1.284</v>
      </c>
      <c r="JF58" s="169">
        <v>-1.04</v>
      </c>
      <c r="JG58" s="169">
        <v>-2.3199999999999998</v>
      </c>
      <c r="JH58" s="169">
        <v>-3.8763000000000001</v>
      </c>
      <c r="JI58" s="169">
        <v>-10.340999999999999</v>
      </c>
      <c r="JJ58" s="169">
        <v>-3.1052</v>
      </c>
      <c r="JK58" s="169">
        <v>-6.7369000000000003</v>
      </c>
      <c r="JL58" s="169">
        <v>-3.4</v>
      </c>
      <c r="JM58" s="169">
        <v>-2.2269999999999999</v>
      </c>
      <c r="JN58" s="169">
        <v>-2.0609999999999999</v>
      </c>
      <c r="JO58" s="169">
        <v>0</v>
      </c>
      <c r="JP58" s="169">
        <v>0</v>
      </c>
      <c r="JQ58" s="169">
        <v>3.1027999999999998</v>
      </c>
      <c r="JR58" s="169">
        <v>1.653</v>
      </c>
      <c r="JS58" s="169">
        <v>2.3856000000000002</v>
      </c>
      <c r="JT58" s="169">
        <v>0</v>
      </c>
      <c r="JU58" s="169">
        <v>23.5</v>
      </c>
      <c r="JV58" s="169">
        <v>0</v>
      </c>
      <c r="JW58" s="169">
        <v>-0.13</v>
      </c>
      <c r="JX58" s="169">
        <v>0</v>
      </c>
      <c r="JY58" s="169">
        <v>-17.8245</v>
      </c>
      <c r="JZ58" s="169">
        <v>-16.492799999999999</v>
      </c>
      <c r="KA58" s="169">
        <v>-26.443100000000001</v>
      </c>
      <c r="KB58" s="169">
        <v>-14.170400000000001</v>
      </c>
      <c r="KC58" s="169">
        <v>-7.1108000000000002</v>
      </c>
      <c r="KD58" s="169">
        <v>-29.7241</v>
      </c>
      <c r="KE58" s="169">
        <v>-1.5948</v>
      </c>
      <c r="KF58" s="169">
        <v>-26.6</v>
      </c>
      <c r="KG58" s="169">
        <v>-3</v>
      </c>
      <c r="KH58" s="169">
        <v>-17.968900000000001</v>
      </c>
      <c r="KI58" s="169">
        <v>-148.7242</v>
      </c>
    </row>
    <row r="59" spans="1:295" x14ac:dyDescent="0.3">
      <c r="A59" s="236" t="s">
        <v>921</v>
      </c>
      <c r="B59" s="236"/>
      <c r="C59" s="169">
        <v>0</v>
      </c>
      <c r="D59" s="169">
        <v>0</v>
      </c>
      <c r="E59" s="169">
        <v>-7.1670363636363641</v>
      </c>
      <c r="F59" s="169">
        <v>7.2161488888888892</v>
      </c>
      <c r="G59" s="169">
        <v>11.809373333333333</v>
      </c>
      <c r="H59" s="169">
        <v>0</v>
      </c>
      <c r="I59" s="169">
        <v>14.165153333333333</v>
      </c>
      <c r="J59" s="169">
        <v>0</v>
      </c>
      <c r="K59" s="169">
        <v>15.310348888888889</v>
      </c>
      <c r="L59" s="169">
        <v>6.3328288888888897</v>
      </c>
      <c r="M59" s="169">
        <v>8.4863</v>
      </c>
      <c r="N59" s="169">
        <v>-17.852499999999999</v>
      </c>
      <c r="O59" s="169">
        <v>-33.794444444444444</v>
      </c>
      <c r="P59" s="169">
        <v>9.9647058823529413</v>
      </c>
      <c r="Q59" s="169">
        <v>4.6418181818181816</v>
      </c>
      <c r="R59" s="169">
        <v>-21.816666666666666</v>
      </c>
      <c r="S59" s="169">
        <v>2.9732288888888889</v>
      </c>
      <c r="T59" s="169">
        <v>1.578448888888889</v>
      </c>
      <c r="U59" s="169">
        <v>5.9930250000000003</v>
      </c>
      <c r="V59" s="169">
        <v>5.9837266666666666</v>
      </c>
      <c r="W59" s="169">
        <v>10.472917777777777</v>
      </c>
      <c r="X59" s="169">
        <v>3.3496666666666668</v>
      </c>
      <c r="Y59" s="169">
        <v>1.4104645833333334</v>
      </c>
      <c r="Z59" s="169">
        <v>2.1556437499999999</v>
      </c>
      <c r="AA59" s="169">
        <v>0</v>
      </c>
      <c r="AB59" s="169">
        <v>-0.77168958333333337</v>
      </c>
      <c r="AC59" s="169">
        <v>-1.0151874999999999</v>
      </c>
      <c r="AD59" s="169">
        <v>-1.0008333333333332</v>
      </c>
      <c r="AE59" s="169">
        <v>4.0724375000000004</v>
      </c>
      <c r="AF59" s="169">
        <v>-3.2837499999999999</v>
      </c>
      <c r="AG59" s="169">
        <v>2.8470588235294119</v>
      </c>
      <c r="AH59" s="169">
        <v>-0.7337083333333333</v>
      </c>
      <c r="AI59" s="169">
        <v>0.24689583333333334</v>
      </c>
      <c r="AJ59" s="169">
        <v>0</v>
      </c>
      <c r="AK59" s="169">
        <v>-15.324375</v>
      </c>
      <c r="AL59" s="169">
        <v>-10</v>
      </c>
      <c r="AM59" s="169">
        <v>-9.9779166666666654</v>
      </c>
      <c r="AN59" s="169">
        <v>-10.003541666666667</v>
      </c>
      <c r="AO59" s="169">
        <v>7.6890244444444447</v>
      </c>
      <c r="AP59" s="169">
        <v>2.8293755555555555</v>
      </c>
      <c r="AQ59" s="169">
        <v>22.233946666666668</v>
      </c>
      <c r="AR59" s="169">
        <v>24.021306666666664</v>
      </c>
      <c r="AS59" s="169">
        <v>-16.208331111111111</v>
      </c>
      <c r="AT59" s="169">
        <v>-13.506057777777778</v>
      </c>
      <c r="AU59" s="169">
        <v>-13.008957777777779</v>
      </c>
      <c r="AV59" s="169">
        <v>6.6953644444444445</v>
      </c>
      <c r="AW59" s="169">
        <v>7.4649000000000001</v>
      </c>
      <c r="AX59" s="169">
        <v>-19.364535555555555</v>
      </c>
      <c r="AY59" s="169">
        <v>-16.911593333333332</v>
      </c>
      <c r="AZ59" s="169">
        <v>25.956637777777779</v>
      </c>
      <c r="BA59" s="169">
        <v>26.742506666666664</v>
      </c>
      <c r="BB59" s="169">
        <v>31.269397777777776</v>
      </c>
      <c r="BC59" s="169">
        <v>10.994619999999999</v>
      </c>
      <c r="BD59" s="169">
        <v>-5.0333333333333332</v>
      </c>
      <c r="BE59" s="169">
        <v>-5.020833333333333</v>
      </c>
      <c r="BF59" s="169">
        <v>-20.669028888888892</v>
      </c>
      <c r="BG59" s="169">
        <v>-20.531575555555555</v>
      </c>
      <c r="BH59" s="169">
        <v>-1.560057777777778</v>
      </c>
      <c r="BI59" s="169">
        <v>0</v>
      </c>
      <c r="BJ59" s="169">
        <v>2.0197355555555556</v>
      </c>
      <c r="BK59" s="169">
        <v>2.4801312499999999</v>
      </c>
      <c r="BL59" s="169">
        <v>2.9561000000000002</v>
      </c>
      <c r="BM59" s="169">
        <v>1.6587681818181819</v>
      </c>
      <c r="BN59" s="169">
        <v>-104.07826</v>
      </c>
      <c r="BO59" s="169">
        <v>80.050702222222213</v>
      </c>
      <c r="BP59" s="169">
        <v>80.022215555555547</v>
      </c>
      <c r="BQ59" s="169">
        <v>-4.9966155555555565</v>
      </c>
      <c r="BR59" s="169">
        <v>-101.98701555555556</v>
      </c>
      <c r="BS59" s="169">
        <v>0</v>
      </c>
      <c r="BT59" s="169">
        <v>0</v>
      </c>
      <c r="BU59" s="169">
        <v>0</v>
      </c>
      <c r="BV59" s="169">
        <v>20.878032432432434</v>
      </c>
      <c r="BW59" s="169">
        <v>9.5427083333333336</v>
      </c>
      <c r="BX59" s="169">
        <v>7.5895833333333336</v>
      </c>
      <c r="BY59" s="169">
        <v>-8.8460416666666664</v>
      </c>
      <c r="BZ59" s="169">
        <v>4.5364583333333339</v>
      </c>
      <c r="CA59" s="169">
        <v>-22.191008888888888</v>
      </c>
      <c r="CB59" s="169">
        <v>-22.048122222222222</v>
      </c>
      <c r="CC59" s="169">
        <v>27.755308333333332</v>
      </c>
      <c r="CD59" s="169">
        <v>26.701354166666668</v>
      </c>
      <c r="CE59" s="169">
        <v>-5.1002541666666668</v>
      </c>
      <c r="CF59" s="169">
        <v>-10.292737777777777</v>
      </c>
      <c r="CG59" s="169">
        <v>-10.138368888888889</v>
      </c>
      <c r="CH59" s="169">
        <v>1.8974288888888891</v>
      </c>
      <c r="CI59" s="169">
        <v>0</v>
      </c>
      <c r="CJ59" s="169">
        <v>2.88</v>
      </c>
      <c r="CK59" s="169">
        <v>6.4119999999999999</v>
      </c>
      <c r="CL59" s="169">
        <v>0</v>
      </c>
      <c r="CM59" s="169">
        <v>-35.845833333333331</v>
      </c>
      <c r="CN59" s="169">
        <v>-3.0070833333333331</v>
      </c>
      <c r="CO59" s="169">
        <v>19.774255555555555</v>
      </c>
      <c r="CP59" s="169">
        <v>19.491313333333334</v>
      </c>
      <c r="CQ59" s="169">
        <v>18.318875555555557</v>
      </c>
      <c r="CR59" s="169">
        <v>70.50353777777778</v>
      </c>
      <c r="CS59" s="169">
        <v>70.624604444444444</v>
      </c>
      <c r="CT59" s="169">
        <v>-25.507917777777781</v>
      </c>
      <c r="CU59" s="169">
        <v>-54.13498666666667</v>
      </c>
      <c r="CV59" s="169">
        <v>-24.628417777777777</v>
      </c>
      <c r="CW59" s="169">
        <v>3.1262145833333337</v>
      </c>
      <c r="CX59" s="169">
        <v>31.770416666666666</v>
      </c>
      <c r="CY59" s="169">
        <v>12.335000000000001</v>
      </c>
      <c r="CZ59" s="169">
        <v>18.859047916666668</v>
      </c>
      <c r="DA59" s="169">
        <v>18.633018750000002</v>
      </c>
      <c r="DB59" s="169">
        <v>-7.1668750000000001</v>
      </c>
      <c r="DC59" s="169">
        <v>-9.1944999999999997</v>
      </c>
      <c r="DD59" s="169">
        <v>0</v>
      </c>
      <c r="DE59" s="169">
        <v>0</v>
      </c>
      <c r="DF59" s="169">
        <v>13.944797777777778</v>
      </c>
      <c r="DG59" s="169">
        <v>-12.28054375</v>
      </c>
      <c r="DH59" s="169">
        <v>-3.6570395833333333</v>
      </c>
      <c r="DI59" s="169">
        <v>-35.468965517241379</v>
      </c>
      <c r="DJ59" s="169">
        <v>-36.771875000000001</v>
      </c>
      <c r="DK59" s="169">
        <v>-3.6230791666666669</v>
      </c>
      <c r="DL59" s="169">
        <v>2.816816666666667</v>
      </c>
      <c r="DM59" s="169">
        <v>9.7076708333333332</v>
      </c>
      <c r="DN59" s="169">
        <v>11.219785416666667</v>
      </c>
      <c r="DO59" s="169">
        <v>3.3302083333333337</v>
      </c>
      <c r="DP59" s="169">
        <v>-2.67625</v>
      </c>
      <c r="DQ59" s="169">
        <v>12.129395833333334</v>
      </c>
      <c r="DR59" s="169">
        <v>-14.360452083333334</v>
      </c>
      <c r="DS59" s="169">
        <v>-5.4995833333333337</v>
      </c>
      <c r="DT59" s="169">
        <v>-5.616458333333334</v>
      </c>
      <c r="DU59" s="169">
        <v>18.538958333333333</v>
      </c>
      <c r="DV59" s="169">
        <v>4.8070833333333329</v>
      </c>
      <c r="DW59" s="169">
        <v>-14.798786666666665</v>
      </c>
      <c r="DX59" s="169">
        <v>-7.50162</v>
      </c>
      <c r="DY59" s="169">
        <v>-38.652457777777776</v>
      </c>
      <c r="DZ59" s="169">
        <v>-37.740411111111115</v>
      </c>
      <c r="EA59" s="169">
        <v>27.20929705882353</v>
      </c>
      <c r="EB59" s="169">
        <v>-7.9451555555555551</v>
      </c>
      <c r="EC59" s="169">
        <v>-17.100359999999998</v>
      </c>
      <c r="ED59" s="169">
        <v>-16.811277777777779</v>
      </c>
      <c r="EE59" s="169">
        <v>-16.551944444444445</v>
      </c>
      <c r="EF59" s="169">
        <v>-22.067900000000002</v>
      </c>
      <c r="EG59" s="169">
        <v>-13.305041666666666</v>
      </c>
      <c r="EH59" s="169">
        <v>-75.833846666666659</v>
      </c>
      <c r="EI59" s="169">
        <v>-43.241425</v>
      </c>
      <c r="EJ59" s="169">
        <v>0</v>
      </c>
      <c r="EK59" s="169">
        <v>-10.830786666666667</v>
      </c>
      <c r="EL59" s="169">
        <v>-9.8002755555555563</v>
      </c>
      <c r="EM59" s="169">
        <v>16.41710888888889</v>
      </c>
      <c r="EN59" s="169">
        <v>-11.094082222222221</v>
      </c>
      <c r="EO59" s="169">
        <v>-10.716604444444446</v>
      </c>
      <c r="EP59" s="169">
        <v>-1.8064</v>
      </c>
      <c r="EQ59" s="169">
        <v>-22.170771111111112</v>
      </c>
      <c r="ER59" s="169">
        <v>-21.891946666666669</v>
      </c>
      <c r="ES59" s="169">
        <v>7.523748888888889</v>
      </c>
      <c r="ET59" s="169">
        <v>-1.6289655172413793</v>
      </c>
      <c r="EU59" s="169">
        <v>-7.73</v>
      </c>
      <c r="EV59" s="169">
        <v>0.66874999999999996</v>
      </c>
      <c r="EW59" s="169">
        <v>5.5030844444444451</v>
      </c>
      <c r="EX59" s="169">
        <v>-23.90432222222222</v>
      </c>
      <c r="EY59" s="169">
        <v>-10.52410888888889</v>
      </c>
      <c r="EZ59" s="169">
        <v>-10.721406666666665</v>
      </c>
      <c r="FA59" s="169">
        <v>8.9870800000000006</v>
      </c>
      <c r="FB59" s="169">
        <v>7.8080777777777781</v>
      </c>
      <c r="FC59" s="169">
        <v>-23.589851111111113</v>
      </c>
      <c r="FD59" s="169">
        <v>4.8230711111111111</v>
      </c>
      <c r="FE59" s="169">
        <v>0</v>
      </c>
      <c r="FF59" s="169">
        <v>4.5513888888888889</v>
      </c>
      <c r="FG59" s="169">
        <v>1.2463478260869567</v>
      </c>
      <c r="FH59" s="169">
        <v>1.1603630434782608</v>
      </c>
      <c r="FI59" s="169">
        <v>0.49599142857142864</v>
      </c>
      <c r="FJ59" s="169">
        <v>9.6119933333333325</v>
      </c>
      <c r="FK59" s="169">
        <v>9.5487244444444439</v>
      </c>
      <c r="FL59" s="169">
        <v>-20.865055555555557</v>
      </c>
      <c r="FM59" s="169">
        <v>18.950393333333334</v>
      </c>
      <c r="FN59" s="169">
        <v>18.962364444444443</v>
      </c>
      <c r="FO59" s="169">
        <v>-6.5005155555555554</v>
      </c>
      <c r="FP59" s="169">
        <v>13.892860000000001</v>
      </c>
      <c r="FQ59" s="169">
        <v>23.525035416666665</v>
      </c>
      <c r="FR59" s="169">
        <v>-19.564583333333331</v>
      </c>
      <c r="FS59" s="169">
        <v>-1.3561416666666666</v>
      </c>
      <c r="FT59" s="169">
        <v>0.20114375000000001</v>
      </c>
      <c r="FU59" s="169">
        <v>0.68229166666666674</v>
      </c>
      <c r="FV59" s="169">
        <v>1.7710416666666668</v>
      </c>
      <c r="FW59" s="169">
        <v>-23.21450888888889</v>
      </c>
      <c r="FX59" s="169">
        <v>1.2208874999999999</v>
      </c>
      <c r="FY59" s="169">
        <v>2.246375</v>
      </c>
      <c r="FZ59" s="169">
        <v>0.33066666666666666</v>
      </c>
      <c r="GA59" s="169">
        <v>2.9131444444444448</v>
      </c>
      <c r="GB59" s="169">
        <v>15.957083333333333</v>
      </c>
      <c r="GC59" s="169">
        <v>-19.192233333333334</v>
      </c>
      <c r="GD59" s="169">
        <v>-10.747475555555555</v>
      </c>
      <c r="GE59" s="169">
        <v>-1.8344186046511628</v>
      </c>
      <c r="GF59" s="169">
        <v>20.00084</v>
      </c>
      <c r="GG59" s="169">
        <v>0</v>
      </c>
      <c r="GH59" s="169">
        <v>23.276704444444444</v>
      </c>
      <c r="GI59" s="169">
        <v>-6.8896644444444446</v>
      </c>
      <c r="GJ59" s="169">
        <v>-7.317417777777778</v>
      </c>
      <c r="GK59" s="169">
        <v>2.7209866666666667</v>
      </c>
      <c r="GL59" s="169">
        <v>6.6799999999999998E-2</v>
      </c>
      <c r="GM59" s="169">
        <v>0</v>
      </c>
      <c r="GN59" s="169">
        <v>-10.228473076923077</v>
      </c>
      <c r="GO59" s="169">
        <v>-29.0529875</v>
      </c>
      <c r="GP59" s="169">
        <v>1.8796244444444445</v>
      </c>
      <c r="GQ59" s="169">
        <v>-21.062195454545456</v>
      </c>
      <c r="GR59" s="169">
        <v>1.1362692307692308</v>
      </c>
      <c r="GS59" s="169">
        <v>0.87486153846153847</v>
      </c>
      <c r="GT59" s="169">
        <v>132.62077111111111</v>
      </c>
      <c r="GU59" s="169">
        <v>-3.7814444444444448</v>
      </c>
      <c r="GV59" s="169">
        <v>-7.860788888888889</v>
      </c>
      <c r="GW59" s="169">
        <v>-4.0948888888888888</v>
      </c>
      <c r="GX59" s="169">
        <v>1.6424972972972973</v>
      </c>
      <c r="GY59" s="169">
        <v>6.4412977777777787</v>
      </c>
      <c r="GZ59" s="169">
        <v>6.4948755555555557</v>
      </c>
      <c r="HA59" s="169">
        <v>1.1824424242424243</v>
      </c>
      <c r="HB59" s="169">
        <v>-10.079954545454545</v>
      </c>
      <c r="HC59" s="169">
        <v>-7.4208622222222225</v>
      </c>
      <c r="HD59" s="169">
        <v>1.6493478260869565</v>
      </c>
      <c r="HE59" s="169">
        <v>-5.2258525000000002</v>
      </c>
      <c r="HF59" s="169">
        <v>5.4788888888888891</v>
      </c>
      <c r="HG59" s="169">
        <v>39.729273333333332</v>
      </c>
      <c r="HH59" s="169">
        <v>91.324864444444444</v>
      </c>
      <c r="HI59" s="169">
        <v>-16.707172727272727</v>
      </c>
      <c r="HJ59" s="169">
        <v>28.201751515151518</v>
      </c>
      <c r="HK59" s="169">
        <v>-7.8143606060606059</v>
      </c>
      <c r="HL59" s="169">
        <v>-4.4138622222222228</v>
      </c>
      <c r="HM59" s="169">
        <v>-5.7461733333333331</v>
      </c>
      <c r="HN59" s="169">
        <v>-8.4469955555555547</v>
      </c>
      <c r="HO59" s="169">
        <v>15.331950000000001</v>
      </c>
      <c r="HP59" s="169">
        <v>14.2439125</v>
      </c>
      <c r="HQ59" s="169">
        <v>-7.8936791666666668</v>
      </c>
      <c r="HR59" s="169">
        <v>-7.4891333333333341</v>
      </c>
      <c r="HS59" s="169">
        <v>-15.878204444444444</v>
      </c>
      <c r="HT59" s="169">
        <v>-15.757411111111111</v>
      </c>
      <c r="HU59" s="169">
        <v>21.717173913043478</v>
      </c>
      <c r="HV59" s="169">
        <v>21.660652173913043</v>
      </c>
      <c r="HW59" s="169">
        <v>-31.491666666666664</v>
      </c>
      <c r="HX59" s="169">
        <v>-31.5625</v>
      </c>
      <c r="HY59" s="169">
        <v>0.54167333333333334</v>
      </c>
      <c r="HZ59" s="169">
        <v>-0.89777777777777779</v>
      </c>
      <c r="IA59" s="169">
        <v>77.275975609756102</v>
      </c>
      <c r="IB59" s="169">
        <v>43.493071739130436</v>
      </c>
      <c r="IC59" s="169">
        <v>0</v>
      </c>
      <c r="ID59" s="169">
        <v>-14.993617021276595</v>
      </c>
      <c r="IE59" s="169">
        <v>-41.041666666666664</v>
      </c>
      <c r="IF59" s="169">
        <v>-8.7645833333333325</v>
      </c>
      <c r="IG59" s="169">
        <v>-9.25</v>
      </c>
      <c r="IH59" s="169">
        <v>-17.821113793103446</v>
      </c>
      <c r="II59" s="169">
        <v>-17.737933333333331</v>
      </c>
      <c r="IJ59" s="169">
        <v>-137.9399822222222</v>
      </c>
      <c r="IK59" s="169">
        <v>16.89160731707317</v>
      </c>
      <c r="IL59" s="169">
        <v>-255.73900232558137</v>
      </c>
      <c r="IM59" s="169">
        <v>-17.185453658536584</v>
      </c>
      <c r="IN59" s="169">
        <v>0</v>
      </c>
      <c r="IO59" s="169">
        <v>80.655792682926815</v>
      </c>
      <c r="IP59" s="169">
        <v>88.086758536585364</v>
      </c>
      <c r="IQ59" s="169">
        <v>143.95866341463415</v>
      </c>
      <c r="IR59" s="169">
        <v>105.23730666666667</v>
      </c>
      <c r="IS59" s="169">
        <v>13.684508695652175</v>
      </c>
      <c r="IT59" s="169">
        <v>20.856417391304344</v>
      </c>
      <c r="IU59" s="169">
        <v>19.949789130434784</v>
      </c>
      <c r="IV59" s="169">
        <v>-36.36182391304348</v>
      </c>
      <c r="IW59" s="169">
        <v>161.62902</v>
      </c>
      <c r="IX59" s="169">
        <v>-214.29150930232558</v>
      </c>
      <c r="IY59" s="169">
        <v>10.575773333333334</v>
      </c>
      <c r="IZ59" s="169">
        <v>-4.7485533333333336</v>
      </c>
      <c r="JA59" s="169">
        <v>-0.90889111111111121</v>
      </c>
      <c r="JB59" s="169">
        <v>6.0825624999999999</v>
      </c>
      <c r="JC59" s="169">
        <v>-6.1351111111111116</v>
      </c>
      <c r="JD59" s="169">
        <v>-0.42035416666666664</v>
      </c>
      <c r="JE59" s="169">
        <v>-0.42872916666666666</v>
      </c>
      <c r="JF59" s="169">
        <v>1.2995555555555556</v>
      </c>
      <c r="JG59" s="169">
        <v>0.70577777777777784</v>
      </c>
      <c r="JH59" s="169">
        <v>-2.1878291666666665</v>
      </c>
      <c r="JI59" s="169">
        <v>-6.5253444444444453</v>
      </c>
      <c r="JJ59" s="169">
        <v>0.34251111111111116</v>
      </c>
      <c r="JK59" s="169">
        <v>-0.79276000000000002</v>
      </c>
      <c r="JL59" s="169">
        <v>0.27291666666666664</v>
      </c>
      <c r="JM59" s="169">
        <v>2.625375</v>
      </c>
      <c r="JN59" s="169">
        <v>2.6093333333333333</v>
      </c>
      <c r="JO59" s="169">
        <v>2.2838785714285716</v>
      </c>
      <c r="JP59" s="169">
        <v>2.6243391304347825</v>
      </c>
      <c r="JQ59" s="169">
        <v>3.9444875000000001</v>
      </c>
      <c r="JR59" s="169">
        <v>3.4920687500000001</v>
      </c>
      <c r="JS59" s="169">
        <v>3.5374062500000001</v>
      </c>
      <c r="JT59" s="169">
        <v>0</v>
      </c>
      <c r="JU59" s="169">
        <v>26.05</v>
      </c>
      <c r="JV59" s="169">
        <v>0</v>
      </c>
      <c r="JW59" s="169">
        <v>0.57463414634146348</v>
      </c>
      <c r="JX59" s="169">
        <v>0</v>
      </c>
      <c r="JY59" s="169">
        <v>-6.9287799999999997</v>
      </c>
      <c r="JZ59" s="169">
        <v>-8.1645422222222219</v>
      </c>
      <c r="KA59" s="169">
        <v>-20.502344444444443</v>
      </c>
      <c r="KB59" s="169">
        <v>-4.7386133333333333</v>
      </c>
      <c r="KC59" s="169">
        <v>3.6615533333333334</v>
      </c>
      <c r="KD59" s="169">
        <v>-18.695702222222224</v>
      </c>
      <c r="KE59" s="169">
        <v>4.7500536585365856</v>
      </c>
      <c r="KF59" s="169">
        <v>-17.693750000000001</v>
      </c>
      <c r="KG59" s="169">
        <v>0.93541666666666667</v>
      </c>
      <c r="KH59" s="169">
        <v>29.487713333333332</v>
      </c>
      <c r="KI59" s="169">
        <v>-98.993753333333331</v>
      </c>
    </row>
    <row r="60" spans="1:295" x14ac:dyDescent="0.3">
      <c r="A60" s="236" t="s">
        <v>2396</v>
      </c>
      <c r="B60" s="236"/>
      <c r="C60" s="157" t="s">
        <v>198</v>
      </c>
      <c r="D60" s="157" t="s">
        <v>198</v>
      </c>
      <c r="E60" s="157" t="s">
        <v>198</v>
      </c>
      <c r="F60" s="157" t="s">
        <v>198</v>
      </c>
      <c r="G60" s="157" t="s">
        <v>198</v>
      </c>
      <c r="H60" s="157" t="s">
        <v>2397</v>
      </c>
      <c r="I60" s="157" t="s">
        <v>198</v>
      </c>
      <c r="J60" s="157" t="s">
        <v>198</v>
      </c>
      <c r="K60" s="157" t="s">
        <v>2397</v>
      </c>
      <c r="L60" s="157" t="s">
        <v>198</v>
      </c>
      <c r="M60" s="157" t="s">
        <v>198</v>
      </c>
      <c r="N60" s="157" t="s">
        <v>198</v>
      </c>
      <c r="O60" s="157" t="s">
        <v>198</v>
      </c>
      <c r="P60" s="157" t="s">
        <v>198</v>
      </c>
      <c r="Q60" s="157" t="s">
        <v>198</v>
      </c>
      <c r="R60" s="157" t="s">
        <v>198</v>
      </c>
      <c r="S60" s="157" t="s">
        <v>198</v>
      </c>
      <c r="T60" s="157" t="s">
        <v>198</v>
      </c>
      <c r="U60" s="157" t="s">
        <v>198</v>
      </c>
      <c r="V60" s="157" t="s">
        <v>198</v>
      </c>
      <c r="W60" s="157" t="s">
        <v>198</v>
      </c>
      <c r="X60" s="157" t="s">
        <v>2397</v>
      </c>
      <c r="Y60" s="157" t="s">
        <v>2397</v>
      </c>
      <c r="Z60" s="157" t="s">
        <v>2397</v>
      </c>
      <c r="AA60" s="157" t="s">
        <v>198</v>
      </c>
      <c r="AB60" s="157" t="s">
        <v>2397</v>
      </c>
      <c r="AC60" s="157" t="s">
        <v>198</v>
      </c>
      <c r="AD60" s="157" t="s">
        <v>198</v>
      </c>
      <c r="AE60" s="157" t="s">
        <v>2397</v>
      </c>
      <c r="AF60" s="157" t="s">
        <v>198</v>
      </c>
      <c r="AG60" s="157" t="s">
        <v>198</v>
      </c>
      <c r="AH60" s="157" t="s">
        <v>198</v>
      </c>
      <c r="AI60" s="157" t="s">
        <v>198</v>
      </c>
      <c r="AJ60" s="157" t="s">
        <v>198</v>
      </c>
      <c r="AK60" s="157" t="s">
        <v>198</v>
      </c>
      <c r="AL60" s="157" t="s">
        <v>2397</v>
      </c>
      <c r="AM60" s="157" t="s">
        <v>198</v>
      </c>
      <c r="AN60" s="157" t="s">
        <v>198</v>
      </c>
      <c r="AO60" s="157" t="s">
        <v>198</v>
      </c>
      <c r="AP60" s="157" t="s">
        <v>2397</v>
      </c>
      <c r="AQ60" s="157" t="s">
        <v>198</v>
      </c>
      <c r="AR60" s="157" t="s">
        <v>198</v>
      </c>
      <c r="AS60" s="157" t="s">
        <v>198</v>
      </c>
      <c r="AT60" s="157" t="s">
        <v>198</v>
      </c>
      <c r="AU60" s="157" t="s">
        <v>198</v>
      </c>
      <c r="AV60" s="157" t="s">
        <v>2397</v>
      </c>
      <c r="AW60" s="157" t="s">
        <v>2397</v>
      </c>
      <c r="AX60" s="157" t="s">
        <v>198</v>
      </c>
      <c r="AY60" s="157" t="s">
        <v>198</v>
      </c>
      <c r="AZ60" s="157" t="s">
        <v>198</v>
      </c>
      <c r="BA60" s="157" t="s">
        <v>198</v>
      </c>
      <c r="BB60" s="157" t="s">
        <v>198</v>
      </c>
      <c r="BC60" s="157" t="s">
        <v>2397</v>
      </c>
      <c r="BD60" s="157" t="s">
        <v>2397</v>
      </c>
      <c r="BE60" s="157" t="s">
        <v>2397</v>
      </c>
      <c r="BF60" s="157" t="s">
        <v>198</v>
      </c>
      <c r="BG60" s="157" t="s">
        <v>198</v>
      </c>
      <c r="BH60" s="157" t="s">
        <v>2397</v>
      </c>
      <c r="BI60" s="157" t="s">
        <v>2397</v>
      </c>
      <c r="BJ60" s="157" t="s">
        <v>2397</v>
      </c>
      <c r="BK60" s="157" t="s">
        <v>2397</v>
      </c>
      <c r="BL60" s="157" t="s">
        <v>2397</v>
      </c>
      <c r="BM60" s="157" t="s">
        <v>2397</v>
      </c>
      <c r="BN60" s="157" t="s">
        <v>198</v>
      </c>
      <c r="BO60" s="157" t="s">
        <v>198</v>
      </c>
      <c r="BP60" s="157" t="s">
        <v>198</v>
      </c>
      <c r="BQ60" s="157" t="s">
        <v>2397</v>
      </c>
      <c r="BR60" s="157" t="s">
        <v>2397</v>
      </c>
      <c r="BS60" s="157" t="s">
        <v>2397</v>
      </c>
      <c r="BT60" s="157" t="s">
        <v>2397</v>
      </c>
      <c r="BU60" s="157" t="s">
        <v>2397</v>
      </c>
      <c r="BV60" s="157" t="s">
        <v>2397</v>
      </c>
      <c r="BW60" s="157" t="s">
        <v>2397</v>
      </c>
      <c r="BX60" s="157" t="s">
        <v>511</v>
      </c>
      <c r="BY60" s="157" t="s">
        <v>2397</v>
      </c>
      <c r="BZ60" s="157" t="s">
        <v>2397</v>
      </c>
      <c r="CA60" s="157" t="s">
        <v>2397</v>
      </c>
      <c r="CB60" s="157" t="s">
        <v>2397</v>
      </c>
      <c r="CC60" s="157" t="s">
        <v>2397</v>
      </c>
      <c r="CD60" s="157" t="s">
        <v>2397</v>
      </c>
      <c r="CE60" s="157" t="s">
        <v>2397</v>
      </c>
      <c r="CF60" s="157" t="s">
        <v>2397</v>
      </c>
      <c r="CG60" s="157" t="s">
        <v>2397</v>
      </c>
      <c r="CH60" s="157" t="s">
        <v>2397</v>
      </c>
      <c r="CI60" s="157" t="s">
        <v>2397</v>
      </c>
      <c r="CJ60" s="157" t="s">
        <v>2397</v>
      </c>
      <c r="CK60" s="157" t="s">
        <v>2397</v>
      </c>
      <c r="CL60" s="157" t="s">
        <v>2397</v>
      </c>
      <c r="CM60" s="157" t="s">
        <v>2397</v>
      </c>
      <c r="CN60" s="157" t="s">
        <v>2397</v>
      </c>
      <c r="CO60" s="157" t="s">
        <v>2397</v>
      </c>
      <c r="CP60" s="157" t="s">
        <v>2397</v>
      </c>
      <c r="CQ60" s="157" t="s">
        <v>2397</v>
      </c>
      <c r="CR60" s="157" t="s">
        <v>2397</v>
      </c>
      <c r="CS60" s="157" t="s">
        <v>2397</v>
      </c>
      <c r="CT60" s="157" t="s">
        <v>2397</v>
      </c>
      <c r="CU60" s="157" t="s">
        <v>2397</v>
      </c>
      <c r="CV60" s="157" t="s">
        <v>2397</v>
      </c>
      <c r="CW60" s="157" t="s">
        <v>2397</v>
      </c>
      <c r="CX60" s="157" t="s">
        <v>2397</v>
      </c>
      <c r="CY60" s="157" t="s">
        <v>2397</v>
      </c>
      <c r="CZ60" s="157" t="s">
        <v>2397</v>
      </c>
      <c r="DA60" s="157" t="s">
        <v>2397</v>
      </c>
      <c r="DB60" s="157" t="s">
        <v>2397</v>
      </c>
      <c r="DC60" s="157" t="s">
        <v>2397</v>
      </c>
      <c r="DD60" s="157" t="s">
        <v>2397</v>
      </c>
      <c r="DE60" s="157" t="s">
        <v>2397</v>
      </c>
      <c r="DF60" s="157" t="s">
        <v>2397</v>
      </c>
      <c r="DG60" s="157" t="s">
        <v>2397</v>
      </c>
      <c r="DH60" s="157" t="s">
        <v>2397</v>
      </c>
      <c r="DI60" s="157" t="s">
        <v>2397</v>
      </c>
      <c r="DJ60" s="157" t="s">
        <v>2397</v>
      </c>
      <c r="DK60" s="157" t="s">
        <v>2397</v>
      </c>
      <c r="DL60" s="157" t="s">
        <v>2397</v>
      </c>
      <c r="DM60" s="157" t="s">
        <v>2397</v>
      </c>
      <c r="DN60" s="157" t="s">
        <v>2397</v>
      </c>
      <c r="DO60" s="157" t="s">
        <v>2397</v>
      </c>
      <c r="DP60" s="157" t="s">
        <v>2397</v>
      </c>
      <c r="DQ60" s="157" t="s">
        <v>2397</v>
      </c>
      <c r="DR60" s="157" t="s">
        <v>2397</v>
      </c>
      <c r="DS60" s="157" t="s">
        <v>2397</v>
      </c>
      <c r="DT60" s="157" t="s">
        <v>2397</v>
      </c>
      <c r="DU60" s="157" t="s">
        <v>2397</v>
      </c>
      <c r="DV60" s="157" t="s">
        <v>2397</v>
      </c>
      <c r="DW60" s="157" t="s">
        <v>2397</v>
      </c>
      <c r="DX60" s="157" t="s">
        <v>2397</v>
      </c>
      <c r="DY60" s="157" t="s">
        <v>2397</v>
      </c>
      <c r="DZ60" s="157" t="s">
        <v>2397</v>
      </c>
      <c r="EA60" s="157" t="s">
        <v>2397</v>
      </c>
      <c r="EB60" s="157" t="s">
        <v>2397</v>
      </c>
      <c r="EC60" s="157" t="s">
        <v>2397</v>
      </c>
      <c r="ED60" s="157" t="s">
        <v>2397</v>
      </c>
      <c r="EE60" s="157" t="s">
        <v>2397</v>
      </c>
      <c r="EF60" s="157" t="s">
        <v>2397</v>
      </c>
      <c r="EG60" s="157" t="s">
        <v>2397</v>
      </c>
      <c r="EH60" s="157" t="s">
        <v>2397</v>
      </c>
      <c r="EI60" s="157" t="s">
        <v>2397</v>
      </c>
      <c r="EJ60" s="157" t="s">
        <v>2397</v>
      </c>
      <c r="EK60" s="157" t="s">
        <v>2397</v>
      </c>
      <c r="EL60" s="157" t="s">
        <v>2397</v>
      </c>
      <c r="EM60" s="157" t="s">
        <v>2397</v>
      </c>
      <c r="EN60" s="157" t="s">
        <v>2397</v>
      </c>
      <c r="EO60" s="157" t="s">
        <v>2397</v>
      </c>
      <c r="EP60" s="157" t="s">
        <v>2397</v>
      </c>
      <c r="EQ60" s="157" t="s">
        <v>2397</v>
      </c>
      <c r="ER60" s="157" t="s">
        <v>2397</v>
      </c>
      <c r="ES60" s="157" t="s">
        <v>2397</v>
      </c>
      <c r="ET60" s="157" t="s">
        <v>2397</v>
      </c>
      <c r="EU60" s="157" t="s">
        <v>2397</v>
      </c>
      <c r="EV60" s="157" t="s">
        <v>2397</v>
      </c>
      <c r="EW60" s="157" t="s">
        <v>2397</v>
      </c>
      <c r="EX60" s="157" t="s">
        <v>2397</v>
      </c>
      <c r="EY60" s="157" t="s">
        <v>2397</v>
      </c>
      <c r="EZ60" s="157" t="s">
        <v>2397</v>
      </c>
      <c r="FA60" s="157" t="s">
        <v>2397</v>
      </c>
      <c r="FB60" s="157" t="s">
        <v>2397</v>
      </c>
      <c r="FC60" s="157" t="s">
        <v>2397</v>
      </c>
      <c r="FD60" s="157" t="s">
        <v>2397</v>
      </c>
      <c r="FE60" s="157" t="s">
        <v>2397</v>
      </c>
      <c r="FF60" s="157" t="s">
        <v>2397</v>
      </c>
      <c r="FG60" s="157" t="s">
        <v>2397</v>
      </c>
      <c r="FH60" s="157" t="s">
        <v>2397</v>
      </c>
      <c r="FI60" s="157" t="s">
        <v>2397</v>
      </c>
      <c r="FJ60" s="157" t="s">
        <v>2397</v>
      </c>
      <c r="FK60" s="157" t="s">
        <v>2397</v>
      </c>
      <c r="FL60" s="157" t="s">
        <v>2397</v>
      </c>
      <c r="FM60" s="157" t="s">
        <v>2397</v>
      </c>
      <c r="FN60" s="157" t="s">
        <v>2397</v>
      </c>
      <c r="FO60" s="157" t="s">
        <v>2397</v>
      </c>
      <c r="FP60" s="157" t="s">
        <v>2397</v>
      </c>
      <c r="FQ60" s="157" t="s">
        <v>2397</v>
      </c>
      <c r="FR60" s="157" t="s">
        <v>2397</v>
      </c>
      <c r="FS60" s="157" t="s">
        <v>2397</v>
      </c>
      <c r="FT60" s="157" t="s">
        <v>2397</v>
      </c>
      <c r="FU60" s="157" t="s">
        <v>2397</v>
      </c>
      <c r="FV60" s="157" t="s">
        <v>2397</v>
      </c>
      <c r="FW60" s="157" t="s">
        <v>2397</v>
      </c>
      <c r="FX60" s="157" t="s">
        <v>2397</v>
      </c>
      <c r="FY60" s="157" t="s">
        <v>2397</v>
      </c>
      <c r="FZ60" s="157" t="s">
        <v>2397</v>
      </c>
      <c r="GA60" s="157" t="s">
        <v>2397</v>
      </c>
      <c r="GB60" s="157" t="s">
        <v>2397</v>
      </c>
      <c r="GC60" s="157" t="s">
        <v>2397</v>
      </c>
      <c r="GD60" s="157" t="s">
        <v>2397</v>
      </c>
      <c r="GE60" s="157" t="s">
        <v>2397</v>
      </c>
      <c r="GF60" s="157" t="s">
        <v>2397</v>
      </c>
      <c r="GG60" s="157" t="s">
        <v>2397</v>
      </c>
      <c r="GH60" s="157" t="s">
        <v>2397</v>
      </c>
      <c r="GI60" s="157" t="s">
        <v>2397</v>
      </c>
      <c r="GJ60" s="157" t="s">
        <v>2397</v>
      </c>
      <c r="GK60" s="157" t="s">
        <v>2397</v>
      </c>
      <c r="GL60" s="157" t="s">
        <v>2397</v>
      </c>
      <c r="GM60" s="157" t="s">
        <v>2397</v>
      </c>
      <c r="GN60" s="157" t="s">
        <v>2397</v>
      </c>
      <c r="GO60" s="157" t="s">
        <v>2397</v>
      </c>
      <c r="GP60" s="157" t="s">
        <v>2397</v>
      </c>
      <c r="GQ60" s="157" t="s">
        <v>2397</v>
      </c>
      <c r="GR60" s="157" t="s">
        <v>2397</v>
      </c>
      <c r="GS60" s="157" t="s">
        <v>2397</v>
      </c>
      <c r="GT60" s="157" t="s">
        <v>2397</v>
      </c>
      <c r="GU60" s="157" t="s">
        <v>2397</v>
      </c>
      <c r="GV60" s="157" t="s">
        <v>2397</v>
      </c>
      <c r="GW60" s="157" t="s">
        <v>2397</v>
      </c>
      <c r="GX60" s="157" t="s">
        <v>2397</v>
      </c>
      <c r="GY60" s="157" t="s">
        <v>2397</v>
      </c>
      <c r="GZ60" s="157" t="s">
        <v>2397</v>
      </c>
      <c r="HA60" s="157" t="s">
        <v>2397</v>
      </c>
      <c r="HB60" s="157" t="s">
        <v>2397</v>
      </c>
      <c r="HC60" s="157" t="s">
        <v>2397</v>
      </c>
      <c r="HD60" s="157" t="s">
        <v>2397</v>
      </c>
      <c r="HE60" s="157" t="s">
        <v>511</v>
      </c>
      <c r="HF60" s="157" t="s">
        <v>511</v>
      </c>
      <c r="HG60" s="157" t="s">
        <v>511</v>
      </c>
      <c r="HH60" s="157" t="s">
        <v>511</v>
      </c>
      <c r="HI60" s="157" t="s">
        <v>511</v>
      </c>
      <c r="HJ60" s="157" t="s">
        <v>511</v>
      </c>
      <c r="HK60" s="157" t="s">
        <v>511</v>
      </c>
      <c r="HL60" s="157" t="s">
        <v>511</v>
      </c>
      <c r="HM60" s="157" t="s">
        <v>511</v>
      </c>
      <c r="HN60" s="157" t="s">
        <v>511</v>
      </c>
      <c r="HO60" s="157" t="s">
        <v>511</v>
      </c>
      <c r="HP60" s="157" t="s">
        <v>511</v>
      </c>
      <c r="HQ60" s="157" t="s">
        <v>511</v>
      </c>
      <c r="HR60" s="157" t="s">
        <v>511</v>
      </c>
      <c r="HS60" s="157" t="s">
        <v>511</v>
      </c>
      <c r="HT60" s="157" t="s">
        <v>511</v>
      </c>
      <c r="HU60" s="157" t="s">
        <v>511</v>
      </c>
      <c r="HV60" s="157" t="s">
        <v>511</v>
      </c>
      <c r="HW60" s="157" t="s">
        <v>511</v>
      </c>
      <c r="HX60" s="157" t="s">
        <v>511</v>
      </c>
      <c r="HY60" s="157" t="s">
        <v>511</v>
      </c>
      <c r="HZ60" s="157" t="s">
        <v>511</v>
      </c>
      <c r="IA60" s="157" t="s">
        <v>511</v>
      </c>
      <c r="IB60" s="157" t="s">
        <v>511</v>
      </c>
      <c r="IC60" s="157" t="s">
        <v>511</v>
      </c>
      <c r="ID60" s="157" t="s">
        <v>511</v>
      </c>
      <c r="IE60" s="157" t="s">
        <v>511</v>
      </c>
      <c r="IF60" s="157" t="s">
        <v>511</v>
      </c>
      <c r="IG60" s="157" t="s">
        <v>511</v>
      </c>
      <c r="IH60" s="157" t="s">
        <v>511</v>
      </c>
      <c r="II60" s="157" t="s">
        <v>511</v>
      </c>
      <c r="IJ60" s="157" t="s">
        <v>511</v>
      </c>
      <c r="IK60" s="157" t="s">
        <v>511</v>
      </c>
      <c r="IL60" s="157" t="s">
        <v>511</v>
      </c>
      <c r="IM60" s="157" t="s">
        <v>511</v>
      </c>
      <c r="IN60" s="157" t="s">
        <v>511</v>
      </c>
      <c r="IO60" s="157" t="s">
        <v>511</v>
      </c>
      <c r="IP60" s="157" t="s">
        <v>511</v>
      </c>
      <c r="IQ60" s="157" t="s">
        <v>511</v>
      </c>
      <c r="IR60" s="157" t="s">
        <v>198</v>
      </c>
      <c r="IS60" s="157" t="s">
        <v>2397</v>
      </c>
      <c r="IT60" s="157" t="s">
        <v>511</v>
      </c>
      <c r="IU60" s="157" t="s">
        <v>511</v>
      </c>
      <c r="IV60" s="157" t="s">
        <v>511</v>
      </c>
      <c r="IW60" s="157" t="s">
        <v>198</v>
      </c>
      <c r="IX60" s="157" t="s">
        <v>198</v>
      </c>
      <c r="IY60" s="157" t="s">
        <v>198</v>
      </c>
      <c r="IZ60" s="157" t="s">
        <v>198</v>
      </c>
      <c r="JA60" s="157" t="s">
        <v>2397</v>
      </c>
      <c r="JB60" s="157" t="s">
        <v>511</v>
      </c>
      <c r="JC60" s="157" t="s">
        <v>2397</v>
      </c>
      <c r="JD60" s="157" t="s">
        <v>511</v>
      </c>
      <c r="JE60" s="157" t="s">
        <v>511</v>
      </c>
      <c r="JF60" s="157" t="s">
        <v>511</v>
      </c>
      <c r="JG60" s="157" t="s">
        <v>511</v>
      </c>
      <c r="JH60" s="157" t="s">
        <v>2397</v>
      </c>
      <c r="JI60" s="157" t="s">
        <v>2397</v>
      </c>
      <c r="JJ60" s="157" t="s">
        <v>2397</v>
      </c>
      <c r="JK60" s="157" t="s">
        <v>2397</v>
      </c>
      <c r="JL60" s="157" t="s">
        <v>511</v>
      </c>
      <c r="JM60" s="157" t="s">
        <v>2397</v>
      </c>
      <c r="JN60" s="157" t="s">
        <v>2397</v>
      </c>
      <c r="JO60" s="157" t="s">
        <v>511</v>
      </c>
      <c r="JP60" s="157" t="s">
        <v>511</v>
      </c>
      <c r="JQ60" s="157" t="s">
        <v>511</v>
      </c>
      <c r="JR60" s="157" t="s">
        <v>511</v>
      </c>
      <c r="JS60" s="157" t="s">
        <v>2397</v>
      </c>
      <c r="JT60" s="157" t="s">
        <v>2397</v>
      </c>
      <c r="JU60" s="157" t="s">
        <v>511</v>
      </c>
      <c r="JV60" s="157" t="s">
        <v>511</v>
      </c>
      <c r="JW60" s="157" t="s">
        <v>511</v>
      </c>
      <c r="JX60" s="157" t="s">
        <v>511</v>
      </c>
      <c r="JY60" s="157" t="s">
        <v>511</v>
      </c>
      <c r="JZ60" s="157" t="s">
        <v>511</v>
      </c>
      <c r="KA60" s="157" t="s">
        <v>511</v>
      </c>
      <c r="KB60" s="157" t="s">
        <v>511</v>
      </c>
      <c r="KC60" s="157" t="s">
        <v>511</v>
      </c>
      <c r="KD60" s="157" t="s">
        <v>511</v>
      </c>
      <c r="KE60" s="157" t="s">
        <v>511</v>
      </c>
      <c r="KF60" s="157" t="s">
        <v>511</v>
      </c>
      <c r="KG60" s="157" t="s">
        <v>511</v>
      </c>
      <c r="KH60" s="157" t="s">
        <v>2397</v>
      </c>
      <c r="KI60" s="157" t="s">
        <v>2397</v>
      </c>
    </row>
    <row r="61" spans="1:295" ht="27" customHeight="1" x14ac:dyDescent="0.3">
      <c r="A61" s="236" t="s">
        <v>3</v>
      </c>
      <c r="B61" s="236"/>
      <c r="C61" s="235" t="s">
        <v>73</v>
      </c>
      <c r="D61" s="235"/>
      <c r="E61" s="235"/>
      <c r="F61" s="235"/>
      <c r="G61" s="235"/>
      <c r="H61" s="235"/>
      <c r="I61" s="235"/>
      <c r="J61" s="235"/>
      <c r="K61" s="235"/>
      <c r="L61" s="235"/>
      <c r="M61" s="235"/>
      <c r="N61" s="235" t="s">
        <v>2398</v>
      </c>
      <c r="O61" s="235"/>
      <c r="P61" s="235"/>
      <c r="Q61" s="235"/>
      <c r="R61" s="235"/>
      <c r="S61" s="235" t="s">
        <v>550</v>
      </c>
      <c r="T61" s="235" t="s">
        <v>73</v>
      </c>
      <c r="U61" s="235"/>
      <c r="V61" s="235"/>
      <c r="W61" s="235"/>
      <c r="X61" s="235" t="s">
        <v>932</v>
      </c>
      <c r="Y61" s="235"/>
      <c r="Z61" s="235"/>
      <c r="AA61" s="235" t="s">
        <v>247</v>
      </c>
      <c r="AB61" s="235" t="s">
        <v>73</v>
      </c>
      <c r="AC61" s="235" t="s">
        <v>243</v>
      </c>
      <c r="AD61" s="235"/>
      <c r="AE61" s="235" t="s">
        <v>73</v>
      </c>
      <c r="AF61" s="235" t="s">
        <v>2398</v>
      </c>
      <c r="AG61" s="235"/>
      <c r="AH61" s="235" t="s">
        <v>352</v>
      </c>
      <c r="AI61" s="235"/>
      <c r="AJ61" s="235" t="s">
        <v>243</v>
      </c>
      <c r="AK61" s="235"/>
      <c r="AL61" s="235"/>
      <c r="AM61" s="235"/>
      <c r="AN61" s="235"/>
      <c r="AO61" s="235" t="s">
        <v>2399</v>
      </c>
      <c r="AP61" s="235" t="s">
        <v>2400</v>
      </c>
      <c r="AQ61" s="235" t="s">
        <v>73</v>
      </c>
      <c r="AR61" s="235"/>
      <c r="AS61" s="235"/>
      <c r="AT61" s="235"/>
      <c r="AU61" s="235"/>
      <c r="AV61" s="235"/>
      <c r="AW61" s="235"/>
      <c r="AX61" s="235"/>
      <c r="AY61" s="235"/>
      <c r="AZ61" s="235"/>
      <c r="BA61" s="235" t="s">
        <v>61</v>
      </c>
      <c r="BB61" s="235" t="s">
        <v>550</v>
      </c>
      <c r="BC61" s="235" t="s">
        <v>973</v>
      </c>
      <c r="BD61" s="235" t="s">
        <v>369</v>
      </c>
      <c r="BE61" s="235"/>
      <c r="BF61" s="235" t="s">
        <v>73</v>
      </c>
      <c r="BG61" s="235"/>
      <c r="BH61" s="235"/>
      <c r="BI61" s="235"/>
      <c r="BJ61" s="235"/>
      <c r="BK61" s="235"/>
      <c r="BL61" s="235"/>
      <c r="BM61" s="235"/>
      <c r="BN61" s="235" t="s">
        <v>550</v>
      </c>
      <c r="BO61" s="235"/>
      <c r="BP61" s="235"/>
      <c r="BQ61" s="235"/>
      <c r="BR61" s="235"/>
      <c r="BS61" s="235"/>
      <c r="BT61" s="235" t="s">
        <v>247</v>
      </c>
      <c r="BU61" s="235"/>
      <c r="BV61" s="235" t="s">
        <v>550</v>
      </c>
      <c r="BW61" s="235" t="s">
        <v>2401</v>
      </c>
      <c r="BX61" s="235"/>
      <c r="BY61" s="235"/>
      <c r="BZ61" s="235"/>
      <c r="CA61" s="235" t="s">
        <v>73</v>
      </c>
      <c r="CB61" s="235"/>
      <c r="CC61" s="235" t="s">
        <v>2402</v>
      </c>
      <c r="CD61" s="235"/>
      <c r="CE61" s="235" t="s">
        <v>67</v>
      </c>
      <c r="CF61" s="235" t="s">
        <v>73</v>
      </c>
      <c r="CG61" s="235"/>
      <c r="CH61" s="235"/>
      <c r="CI61" s="235"/>
      <c r="CJ61" s="235" t="s">
        <v>973</v>
      </c>
      <c r="CK61" s="235"/>
      <c r="CL61" s="235" t="s">
        <v>2401</v>
      </c>
      <c r="CM61" s="235"/>
      <c r="CN61" s="235"/>
      <c r="CO61" s="235" t="s">
        <v>73</v>
      </c>
      <c r="CP61" s="235"/>
      <c r="CQ61" s="235"/>
      <c r="CR61" s="235"/>
      <c r="CS61" s="235"/>
      <c r="CT61" s="235"/>
      <c r="CU61" s="235"/>
      <c r="CV61" s="235"/>
      <c r="CW61" s="235" t="s">
        <v>2402</v>
      </c>
      <c r="CX61" s="235" t="s">
        <v>2401</v>
      </c>
      <c r="CY61" s="235"/>
      <c r="CZ61" s="235" t="s">
        <v>2403</v>
      </c>
      <c r="DA61" s="235"/>
      <c r="DB61" s="235"/>
      <c r="DC61" s="235"/>
      <c r="DD61" s="235" t="s">
        <v>73</v>
      </c>
      <c r="DE61" s="235"/>
      <c r="DF61" s="235"/>
      <c r="DG61" s="235" t="s">
        <v>2403</v>
      </c>
      <c r="DH61" s="235"/>
      <c r="DI61" s="235" t="s">
        <v>956</v>
      </c>
      <c r="DJ61" s="235"/>
      <c r="DK61" s="235" t="s">
        <v>663</v>
      </c>
      <c r="DL61" s="235" t="s">
        <v>2403</v>
      </c>
      <c r="DM61" s="235"/>
      <c r="DN61" s="235"/>
      <c r="DO61" s="235"/>
      <c r="DP61" s="235" t="s">
        <v>663</v>
      </c>
      <c r="DQ61" s="235" t="s">
        <v>2403</v>
      </c>
      <c r="DR61" s="235" t="s">
        <v>663</v>
      </c>
      <c r="DS61" s="235" t="s">
        <v>2403</v>
      </c>
      <c r="DT61" s="235"/>
      <c r="DU61" s="235"/>
      <c r="DV61" s="235"/>
      <c r="DW61" s="235" t="s">
        <v>73</v>
      </c>
      <c r="DX61" s="235" t="s">
        <v>663</v>
      </c>
      <c r="DY61" s="235" t="s">
        <v>73</v>
      </c>
      <c r="DZ61" s="235"/>
      <c r="EA61" s="235"/>
      <c r="EB61" s="235"/>
      <c r="EC61" s="235"/>
      <c r="ED61" s="235"/>
      <c r="EE61" s="235" t="s">
        <v>550</v>
      </c>
      <c r="EF61" s="235"/>
      <c r="EG61" s="235" t="s">
        <v>2403</v>
      </c>
      <c r="EH61" s="235" t="s">
        <v>550</v>
      </c>
      <c r="EI61" s="235" t="s">
        <v>2404</v>
      </c>
      <c r="EJ61" s="235" t="s">
        <v>663</v>
      </c>
      <c r="EK61" s="235" t="s">
        <v>73</v>
      </c>
      <c r="EL61" s="235"/>
      <c r="EM61" s="235"/>
      <c r="EN61" s="235"/>
      <c r="EO61" s="235"/>
      <c r="EP61" s="235"/>
      <c r="EQ61" s="235"/>
      <c r="ER61" s="235"/>
      <c r="ES61" s="235"/>
      <c r="ET61" s="235" t="s">
        <v>951</v>
      </c>
      <c r="EU61" s="235"/>
      <c r="EV61" s="235"/>
      <c r="EW61" s="235" t="s">
        <v>73</v>
      </c>
      <c r="EX61" s="235"/>
      <c r="EY61" s="235"/>
      <c r="EZ61" s="235"/>
      <c r="FA61" s="235"/>
      <c r="FB61" s="235"/>
      <c r="FC61" s="235"/>
      <c r="FD61" s="235"/>
      <c r="FE61" s="235"/>
      <c r="FF61" s="235"/>
      <c r="FG61" s="235" t="s">
        <v>963</v>
      </c>
      <c r="FH61" s="235"/>
      <c r="FI61" s="235"/>
      <c r="FJ61" s="235" t="s">
        <v>73</v>
      </c>
      <c r="FK61" s="235"/>
      <c r="FL61" s="235"/>
      <c r="FM61" s="235"/>
      <c r="FN61" s="235"/>
      <c r="FO61" s="235"/>
      <c r="FP61" s="235" t="s">
        <v>61</v>
      </c>
      <c r="FQ61" s="235" t="s">
        <v>369</v>
      </c>
      <c r="FR61" s="235"/>
      <c r="FS61" s="235"/>
      <c r="FT61" s="235"/>
      <c r="FU61" s="235"/>
      <c r="FV61" s="235"/>
      <c r="FW61" s="235" t="s">
        <v>2402</v>
      </c>
      <c r="FX61" s="235" t="s">
        <v>700</v>
      </c>
      <c r="FY61" s="235"/>
      <c r="FZ61" s="235"/>
      <c r="GA61" s="235" t="s">
        <v>663</v>
      </c>
      <c r="GB61" s="235" t="s">
        <v>243</v>
      </c>
      <c r="GC61" s="235" t="s">
        <v>61</v>
      </c>
      <c r="GD61" s="235" t="s">
        <v>73</v>
      </c>
      <c r="GE61" s="235" t="s">
        <v>170</v>
      </c>
      <c r="GF61" s="235" t="s">
        <v>61</v>
      </c>
      <c r="GG61" s="235" t="s">
        <v>243</v>
      </c>
      <c r="GH61" s="235" t="s">
        <v>73</v>
      </c>
      <c r="GI61" s="235" t="s">
        <v>61</v>
      </c>
      <c r="GJ61" s="235" t="s">
        <v>73</v>
      </c>
      <c r="GK61" s="235"/>
      <c r="GL61" s="235" t="s">
        <v>2405</v>
      </c>
      <c r="GM61" s="235" t="s">
        <v>73</v>
      </c>
      <c r="GN61" s="235" t="s">
        <v>369</v>
      </c>
      <c r="GO61" s="235" t="s">
        <v>73</v>
      </c>
      <c r="GP61" s="235"/>
      <c r="GQ61" s="235"/>
      <c r="GR61" s="235" t="s">
        <v>373</v>
      </c>
      <c r="GS61" s="235"/>
      <c r="GT61" s="235" t="s">
        <v>61</v>
      </c>
      <c r="GU61" s="235"/>
      <c r="GV61" s="235" t="s">
        <v>73</v>
      </c>
      <c r="GW61" s="235" t="s">
        <v>61</v>
      </c>
      <c r="GX61" s="235" t="s">
        <v>667</v>
      </c>
      <c r="GY61" s="235" t="s">
        <v>73</v>
      </c>
      <c r="GZ61" s="235"/>
      <c r="HA61" s="235" t="s">
        <v>667</v>
      </c>
      <c r="HB61" s="235" t="s">
        <v>550</v>
      </c>
      <c r="HC61" s="235"/>
      <c r="HD61" s="235"/>
      <c r="HE61" s="235"/>
      <c r="HF61" s="235"/>
      <c r="HG61" s="235"/>
      <c r="HH61" s="235"/>
      <c r="HI61" s="235"/>
      <c r="HJ61" s="235"/>
      <c r="HK61" s="235"/>
      <c r="HL61" s="235"/>
      <c r="HM61" s="235" t="s">
        <v>2406</v>
      </c>
      <c r="HN61" s="235"/>
      <c r="HO61" s="235" t="s">
        <v>550</v>
      </c>
      <c r="HP61" s="235"/>
      <c r="HQ61" s="235" t="s">
        <v>2407</v>
      </c>
      <c r="HR61" s="235"/>
      <c r="HS61" s="235" t="s">
        <v>550</v>
      </c>
      <c r="HT61" s="235"/>
      <c r="HU61" s="235" t="s">
        <v>382</v>
      </c>
      <c r="HV61" s="235"/>
      <c r="HW61" s="235" t="s">
        <v>2408</v>
      </c>
      <c r="HX61" s="235"/>
      <c r="HY61" s="235" t="s">
        <v>382</v>
      </c>
      <c r="HZ61" s="235" t="s">
        <v>73</v>
      </c>
      <c r="IA61" s="235" t="s">
        <v>22</v>
      </c>
      <c r="IB61" s="235" t="s">
        <v>112</v>
      </c>
      <c r="IC61" s="235"/>
      <c r="ID61" s="235" t="s">
        <v>2407</v>
      </c>
      <c r="IE61" s="235"/>
      <c r="IF61" s="235"/>
      <c r="IG61" s="235"/>
      <c r="IH61" s="235" t="s">
        <v>112</v>
      </c>
      <c r="II61" s="235"/>
      <c r="IJ61" s="235" t="s">
        <v>550</v>
      </c>
      <c r="IK61" s="235" t="s">
        <v>22</v>
      </c>
      <c r="IL61" s="235" t="s">
        <v>550</v>
      </c>
      <c r="IM61" s="235" t="s">
        <v>22</v>
      </c>
      <c r="IN61" s="235"/>
      <c r="IO61" s="235"/>
      <c r="IP61" s="235"/>
      <c r="IQ61" s="235"/>
      <c r="IR61" s="235" t="s">
        <v>550</v>
      </c>
      <c r="IS61" s="235" t="s">
        <v>2404</v>
      </c>
      <c r="IT61" s="235" t="s">
        <v>382</v>
      </c>
      <c r="IU61" s="235"/>
      <c r="IV61" s="235" t="s">
        <v>22</v>
      </c>
      <c r="IW61" s="235" t="s">
        <v>550</v>
      </c>
      <c r="IX61" s="235"/>
      <c r="IY61" s="235"/>
      <c r="IZ61" s="235"/>
      <c r="JA61" s="235" t="s">
        <v>73</v>
      </c>
      <c r="JB61" s="235" t="s">
        <v>994</v>
      </c>
      <c r="JC61" s="235" t="s">
        <v>73</v>
      </c>
      <c r="JD61" s="235" t="s">
        <v>97</v>
      </c>
      <c r="JE61" s="235"/>
      <c r="JF61" s="235" t="s">
        <v>73</v>
      </c>
      <c r="JG61" s="235"/>
      <c r="JH61" s="235"/>
      <c r="JI61" s="235"/>
      <c r="JJ61" s="235"/>
      <c r="JK61" s="235"/>
      <c r="JL61" s="235" t="s">
        <v>2408</v>
      </c>
      <c r="JM61" s="235" t="s">
        <v>170</v>
      </c>
      <c r="JN61" s="235"/>
      <c r="JO61" s="235" t="s">
        <v>989</v>
      </c>
      <c r="JP61" s="235"/>
      <c r="JQ61" s="235" t="s">
        <v>991</v>
      </c>
      <c r="JR61" s="235"/>
      <c r="JS61" s="235"/>
      <c r="JT61" s="235" t="s">
        <v>73</v>
      </c>
      <c r="JU61" s="235" t="s">
        <v>2407</v>
      </c>
      <c r="JV61" s="235" t="s">
        <v>501</v>
      </c>
      <c r="JW61" s="235" t="s">
        <v>2409</v>
      </c>
      <c r="JX61" s="235"/>
      <c r="JY61" s="235" t="s">
        <v>550</v>
      </c>
      <c r="JZ61" s="235"/>
      <c r="KA61" s="235"/>
      <c r="KB61" s="235"/>
      <c r="KC61" s="235"/>
      <c r="KD61" s="235"/>
      <c r="KE61" s="235"/>
      <c r="KF61" s="235" t="s">
        <v>2407</v>
      </c>
      <c r="KG61" s="235"/>
      <c r="KH61" s="235" t="s">
        <v>550</v>
      </c>
      <c r="KI61" s="23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2410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37" t="s">
        <v>2703</v>
      </c>
      <c r="B4" s="238"/>
      <c r="C4" s="238"/>
      <c r="D4" s="238"/>
      <c r="E4" s="238"/>
      <c r="F4" s="238"/>
      <c r="G4" s="238"/>
      <c r="H4" s="238"/>
      <c r="I4" s="238"/>
      <c r="J4" s="238"/>
      <c r="K4" s="238"/>
      <c r="L4" s="238"/>
      <c r="M4" s="238"/>
    </row>
    <row r="5" spans="1:13" ht="19.95" hidden="1" customHeight="1" x14ac:dyDescent="0.3">
      <c r="A5" s="236" t="s">
        <v>1761</v>
      </c>
      <c r="B5" s="236"/>
      <c r="C5" s="157">
        <v>43763</v>
      </c>
      <c r="D5" s="157">
        <v>43764</v>
      </c>
      <c r="E5" s="157">
        <v>42746</v>
      </c>
      <c r="F5" s="157">
        <v>42741</v>
      </c>
      <c r="G5" s="157">
        <v>43825</v>
      </c>
      <c r="H5" s="157"/>
      <c r="I5" s="157">
        <v>43822</v>
      </c>
      <c r="J5" s="157">
        <v>43823</v>
      </c>
      <c r="K5" s="157">
        <v>43839</v>
      </c>
      <c r="L5" s="157">
        <v>43749</v>
      </c>
      <c r="M5" s="157"/>
    </row>
    <row r="6" spans="1:13" ht="27" customHeight="1" x14ac:dyDescent="0.3">
      <c r="A6" s="236" t="s">
        <v>264</v>
      </c>
      <c r="B6" s="236"/>
      <c r="C6" s="235" t="s">
        <v>2704</v>
      </c>
      <c r="D6" s="235"/>
      <c r="E6" s="235"/>
      <c r="F6" s="235"/>
      <c r="G6" s="235"/>
      <c r="H6" s="235"/>
      <c r="I6" s="235" t="s">
        <v>2705</v>
      </c>
      <c r="J6" s="235"/>
      <c r="K6" s="235"/>
      <c r="L6" s="235"/>
      <c r="M6" s="235"/>
    </row>
    <row r="7" spans="1:13" ht="27" customHeight="1" x14ac:dyDescent="0.3">
      <c r="A7" s="156" t="s">
        <v>86</v>
      </c>
      <c r="B7" s="156" t="s">
        <v>644</v>
      </c>
      <c r="C7" s="157" t="s">
        <v>2706</v>
      </c>
      <c r="D7" s="157" t="s">
        <v>2707</v>
      </c>
      <c r="E7" s="157" t="s">
        <v>2708</v>
      </c>
      <c r="F7" s="157" t="s">
        <v>2709</v>
      </c>
      <c r="G7" s="157" t="s">
        <v>2710</v>
      </c>
      <c r="H7" s="157" t="s">
        <v>1009</v>
      </c>
      <c r="I7" s="157" t="s">
        <v>2711</v>
      </c>
      <c r="J7" s="157" t="s">
        <v>2712</v>
      </c>
      <c r="K7" s="157" t="s">
        <v>2713</v>
      </c>
      <c r="L7" s="157" t="s">
        <v>2714</v>
      </c>
      <c r="M7" s="157" t="s">
        <v>1009</v>
      </c>
    </row>
    <row r="8" spans="1:13" ht="18" customHeight="1" x14ac:dyDescent="0.3">
      <c r="A8" s="159" t="s">
        <v>90</v>
      </c>
      <c r="B8" s="159" t="s">
        <v>860</v>
      </c>
      <c r="C8" s="161"/>
      <c r="D8" s="161">
        <v>53.55</v>
      </c>
      <c r="E8" s="161">
        <v>52.110100000000003</v>
      </c>
      <c r="F8" s="161">
        <v>50.938200000000002</v>
      </c>
      <c r="G8" s="161">
        <v>401.4393</v>
      </c>
      <c r="H8" s="161">
        <v>558.0376</v>
      </c>
      <c r="I8" s="161">
        <v>0</v>
      </c>
      <c r="J8" s="161">
        <v>199.1514</v>
      </c>
      <c r="K8" s="161">
        <v>472.2724</v>
      </c>
      <c r="L8" s="161">
        <v>383.41849999999999</v>
      </c>
      <c r="M8" s="161">
        <v>1054.8423</v>
      </c>
    </row>
    <row r="9" spans="1:13" ht="18" customHeight="1" x14ac:dyDescent="0.3">
      <c r="A9" s="159" t="s">
        <v>90</v>
      </c>
      <c r="B9" s="159" t="s">
        <v>861</v>
      </c>
      <c r="C9" s="164"/>
      <c r="D9" s="164">
        <v>49.45</v>
      </c>
      <c r="E9" s="164">
        <v>47.421500000000002</v>
      </c>
      <c r="F9" s="164">
        <v>47.949800000000003</v>
      </c>
      <c r="G9" s="164">
        <v>370.91149999999999</v>
      </c>
      <c r="H9" s="164">
        <v>515.7328</v>
      </c>
      <c r="I9" s="164">
        <v>0</v>
      </c>
      <c r="J9" s="164">
        <v>196.97290000000001</v>
      </c>
      <c r="K9" s="164">
        <v>460.23540000000003</v>
      </c>
      <c r="L9" s="164">
        <v>380.7765</v>
      </c>
      <c r="M9" s="164">
        <v>1037.9848</v>
      </c>
    </row>
    <row r="10" spans="1:13" ht="18" customHeight="1" x14ac:dyDescent="0.3">
      <c r="A10" s="159" t="s">
        <v>90</v>
      </c>
      <c r="B10" s="159" t="s">
        <v>862</v>
      </c>
      <c r="C10" s="164"/>
      <c r="D10" s="164">
        <v>44.25</v>
      </c>
      <c r="E10" s="164">
        <v>45.948</v>
      </c>
      <c r="F10" s="164">
        <v>46.302399999999999</v>
      </c>
      <c r="G10" s="164">
        <v>357.58800000000002</v>
      </c>
      <c r="H10" s="164">
        <v>494.08839999999998</v>
      </c>
      <c r="I10" s="164">
        <v>0</v>
      </c>
      <c r="J10" s="164">
        <v>195.64099999999999</v>
      </c>
      <c r="K10" s="164">
        <v>467.31479999999999</v>
      </c>
      <c r="L10" s="164">
        <v>373.19959999999998</v>
      </c>
      <c r="M10" s="164">
        <v>1036.1554000000001</v>
      </c>
    </row>
    <row r="11" spans="1:13" ht="18" customHeight="1" x14ac:dyDescent="0.3">
      <c r="A11" s="159" t="s">
        <v>90</v>
      </c>
      <c r="B11" s="159" t="s">
        <v>863</v>
      </c>
      <c r="C11" s="164"/>
      <c r="D11" s="164">
        <v>44.63</v>
      </c>
      <c r="E11" s="164">
        <v>43.938600000000001</v>
      </c>
      <c r="F11" s="164">
        <v>44.443199999999997</v>
      </c>
      <c r="G11" s="164">
        <v>326.12529999999998</v>
      </c>
      <c r="H11" s="164">
        <v>459.13709999999998</v>
      </c>
      <c r="I11" s="164">
        <v>0</v>
      </c>
      <c r="J11" s="164">
        <v>197.8314</v>
      </c>
      <c r="K11" s="164">
        <v>479.06319999999999</v>
      </c>
      <c r="L11" s="164">
        <v>379.33440000000002</v>
      </c>
      <c r="M11" s="164">
        <v>1056.229</v>
      </c>
    </row>
    <row r="12" spans="1:13" ht="18" customHeight="1" x14ac:dyDescent="0.3">
      <c r="A12" s="159" t="s">
        <v>90</v>
      </c>
      <c r="B12" s="159" t="s">
        <v>864</v>
      </c>
      <c r="C12" s="164"/>
      <c r="D12" s="164">
        <v>44.1</v>
      </c>
      <c r="E12" s="164">
        <v>46.751800000000003</v>
      </c>
      <c r="F12" s="164">
        <v>46.952599999999997</v>
      </c>
      <c r="G12" s="164">
        <v>342.41640000000001</v>
      </c>
      <c r="H12" s="164">
        <v>480.2208</v>
      </c>
      <c r="I12" s="164">
        <v>0</v>
      </c>
      <c r="J12" s="164">
        <v>195.70500000000001</v>
      </c>
      <c r="K12" s="164">
        <v>473.1003</v>
      </c>
      <c r="L12" s="164">
        <v>370.57389999999998</v>
      </c>
      <c r="M12" s="164">
        <v>1039.3792000000001</v>
      </c>
    </row>
    <row r="13" spans="1:13" ht="18" customHeight="1" x14ac:dyDescent="0.3">
      <c r="A13" s="159" t="s">
        <v>90</v>
      </c>
      <c r="B13" s="159" t="s">
        <v>865</v>
      </c>
      <c r="C13" s="164"/>
      <c r="D13" s="164">
        <v>41.21</v>
      </c>
      <c r="E13" s="164">
        <v>42.331099999999999</v>
      </c>
      <c r="F13" s="164">
        <v>42.1873</v>
      </c>
      <c r="G13" s="164">
        <v>327.32859999999999</v>
      </c>
      <c r="H13" s="164">
        <v>453.05700000000002</v>
      </c>
      <c r="I13" s="164">
        <v>0</v>
      </c>
      <c r="J13" s="164">
        <v>199.79580000000001</v>
      </c>
      <c r="K13" s="164">
        <v>476.03100000000001</v>
      </c>
      <c r="L13" s="164">
        <v>381.27109999999999</v>
      </c>
      <c r="M13" s="164">
        <v>1057.0979</v>
      </c>
    </row>
    <row r="14" spans="1:13" ht="18" customHeight="1" x14ac:dyDescent="0.3">
      <c r="A14" s="159" t="s">
        <v>90</v>
      </c>
      <c r="B14" s="159" t="s">
        <v>866</v>
      </c>
      <c r="C14" s="164"/>
      <c r="D14" s="164">
        <v>45.26</v>
      </c>
      <c r="E14" s="164">
        <v>48.225299999999997</v>
      </c>
      <c r="F14" s="164">
        <v>48.727200000000003</v>
      </c>
      <c r="G14" s="164">
        <v>351.58749999999998</v>
      </c>
      <c r="H14" s="164">
        <v>493.8</v>
      </c>
      <c r="I14" s="164">
        <v>0</v>
      </c>
      <c r="J14" s="164">
        <v>194.08269999999999</v>
      </c>
      <c r="K14" s="164">
        <v>462.95010000000002</v>
      </c>
      <c r="L14" s="164">
        <v>366.36090000000002</v>
      </c>
      <c r="M14" s="164">
        <v>1023.3937</v>
      </c>
    </row>
    <row r="15" spans="1:13" ht="18" customHeight="1" x14ac:dyDescent="0.3">
      <c r="A15" s="159" t="s">
        <v>90</v>
      </c>
      <c r="B15" s="159" t="s">
        <v>867</v>
      </c>
      <c r="C15" s="167"/>
      <c r="D15" s="167">
        <v>44.37</v>
      </c>
      <c r="E15" s="167">
        <v>47.0197</v>
      </c>
      <c r="F15" s="167">
        <v>47.571100000000001</v>
      </c>
      <c r="G15" s="167">
        <v>341.29320000000001</v>
      </c>
      <c r="H15" s="167">
        <v>480.25400000000002</v>
      </c>
      <c r="I15" s="167">
        <v>0</v>
      </c>
      <c r="J15" s="167">
        <v>197.5352</v>
      </c>
      <c r="K15" s="167">
        <v>465.52519999999998</v>
      </c>
      <c r="L15" s="167">
        <v>372.51949999999999</v>
      </c>
      <c r="M15" s="167">
        <v>1035.5799</v>
      </c>
    </row>
    <row r="16" spans="1:13" ht="18" customHeight="1" x14ac:dyDescent="0.3">
      <c r="A16" s="159" t="s">
        <v>90</v>
      </c>
      <c r="B16" s="159" t="s">
        <v>868</v>
      </c>
      <c r="C16" s="161"/>
      <c r="D16" s="161">
        <v>36.03</v>
      </c>
      <c r="E16" s="161">
        <v>44.206499999999998</v>
      </c>
      <c r="F16" s="161">
        <v>43.292499999999997</v>
      </c>
      <c r="G16" s="161">
        <v>352.27069999999998</v>
      </c>
      <c r="H16" s="161">
        <v>475.79969999999997</v>
      </c>
      <c r="I16" s="161">
        <v>0</v>
      </c>
      <c r="J16" s="161">
        <v>192.499</v>
      </c>
      <c r="K16" s="161">
        <v>454.38780000000003</v>
      </c>
      <c r="L16" s="161">
        <v>363.74180000000001</v>
      </c>
      <c r="M16" s="161">
        <v>1010.6286</v>
      </c>
    </row>
    <row r="17" spans="1:13" ht="18" customHeight="1" x14ac:dyDescent="0.3">
      <c r="A17" s="159" t="s">
        <v>90</v>
      </c>
      <c r="B17" s="159" t="s">
        <v>869</v>
      </c>
      <c r="C17" s="164"/>
      <c r="D17" s="164">
        <v>40.68</v>
      </c>
      <c r="E17" s="164">
        <v>44.608400000000003</v>
      </c>
      <c r="F17" s="164">
        <v>44.884700000000002</v>
      </c>
      <c r="G17" s="164">
        <v>385.44920000000002</v>
      </c>
      <c r="H17" s="164">
        <v>515.6223</v>
      </c>
      <c r="I17" s="164">
        <v>0</v>
      </c>
      <c r="J17" s="164">
        <v>205.10419999999999</v>
      </c>
      <c r="K17" s="164">
        <v>479.74700000000001</v>
      </c>
      <c r="L17" s="164">
        <v>394.69900000000001</v>
      </c>
      <c r="M17" s="164">
        <v>1079.5501999999999</v>
      </c>
    </row>
    <row r="18" spans="1:13" ht="18" customHeight="1" x14ac:dyDescent="0.3">
      <c r="A18" s="159" t="s">
        <v>90</v>
      </c>
      <c r="B18" s="159" t="s">
        <v>870</v>
      </c>
      <c r="C18" s="164"/>
      <c r="D18" s="164">
        <v>37.19</v>
      </c>
      <c r="E18" s="164">
        <v>42.331099999999999</v>
      </c>
      <c r="F18" s="164">
        <v>42.283900000000003</v>
      </c>
      <c r="G18" s="164">
        <v>376.61340000000001</v>
      </c>
      <c r="H18" s="164">
        <v>498.41840000000002</v>
      </c>
      <c r="I18" s="164">
        <v>0</v>
      </c>
      <c r="J18" s="164">
        <v>199.5959</v>
      </c>
      <c r="K18" s="164">
        <v>458.70429999999999</v>
      </c>
      <c r="L18" s="164">
        <v>372.04469999999998</v>
      </c>
      <c r="M18" s="164">
        <v>1030.3449000000001</v>
      </c>
    </row>
    <row r="19" spans="1:13" ht="18" customHeight="1" x14ac:dyDescent="0.3">
      <c r="A19" s="159" t="s">
        <v>90</v>
      </c>
      <c r="B19" s="159" t="s">
        <v>871</v>
      </c>
      <c r="C19" s="164"/>
      <c r="D19" s="164">
        <v>42.13</v>
      </c>
      <c r="E19" s="164">
        <v>48.493200000000002</v>
      </c>
      <c r="F19" s="164">
        <v>48.831200000000003</v>
      </c>
      <c r="G19" s="164">
        <v>411.1053</v>
      </c>
      <c r="H19" s="164">
        <v>550.55970000000002</v>
      </c>
      <c r="I19" s="164">
        <v>0</v>
      </c>
      <c r="J19" s="164">
        <v>165.36779999999999</v>
      </c>
      <c r="K19" s="164">
        <v>359.05079999999998</v>
      </c>
      <c r="L19" s="164">
        <v>288.81479999999999</v>
      </c>
      <c r="M19" s="164">
        <v>813.23339999999996</v>
      </c>
    </row>
    <row r="20" spans="1:13" ht="18" customHeight="1" x14ac:dyDescent="0.3">
      <c r="A20" s="159" t="s">
        <v>90</v>
      </c>
      <c r="B20" s="159" t="s">
        <v>872</v>
      </c>
      <c r="C20" s="164"/>
      <c r="D20" s="164">
        <v>44.3</v>
      </c>
      <c r="E20" s="164">
        <v>48.895099999999999</v>
      </c>
      <c r="F20" s="164">
        <v>49.261699999999998</v>
      </c>
      <c r="G20" s="164">
        <v>416.16590000000002</v>
      </c>
      <c r="H20" s="164">
        <v>558.62270000000001</v>
      </c>
      <c r="I20" s="164">
        <v>0</v>
      </c>
      <c r="J20" s="164">
        <v>135.077</v>
      </c>
      <c r="K20" s="164">
        <v>245.20140000000001</v>
      </c>
      <c r="L20" s="164">
        <v>189.73589999999999</v>
      </c>
      <c r="M20" s="164">
        <v>570.01430000000005</v>
      </c>
    </row>
    <row r="21" spans="1:13" ht="18" customHeight="1" x14ac:dyDescent="0.3">
      <c r="A21" s="159" t="s">
        <v>90</v>
      </c>
      <c r="B21" s="159" t="s">
        <v>873</v>
      </c>
      <c r="C21" s="164"/>
      <c r="D21" s="164">
        <v>47.4</v>
      </c>
      <c r="E21" s="164">
        <v>46.483800000000002</v>
      </c>
      <c r="F21" s="164">
        <v>47.714500000000001</v>
      </c>
      <c r="G21" s="164">
        <v>456.96629999999999</v>
      </c>
      <c r="H21" s="164">
        <v>598.56460000000004</v>
      </c>
      <c r="I21" s="164">
        <v>0</v>
      </c>
      <c r="J21" s="164">
        <v>93.181600000000003</v>
      </c>
      <c r="K21" s="164">
        <v>92.077100000000002</v>
      </c>
      <c r="L21" s="164">
        <v>65.572100000000006</v>
      </c>
      <c r="M21" s="164">
        <v>250.83080000000001</v>
      </c>
    </row>
    <row r="22" spans="1:13" ht="18" customHeight="1" x14ac:dyDescent="0.3">
      <c r="A22" s="159" t="s">
        <v>90</v>
      </c>
      <c r="B22" s="159" t="s">
        <v>874</v>
      </c>
      <c r="C22" s="164"/>
      <c r="D22" s="164">
        <v>49.64</v>
      </c>
      <c r="E22" s="164">
        <v>46.483800000000002</v>
      </c>
      <c r="F22" s="164">
        <v>46.853000000000002</v>
      </c>
      <c r="G22" s="164">
        <v>478.54520000000002</v>
      </c>
      <c r="H22" s="164">
        <v>621.52200000000005</v>
      </c>
      <c r="I22" s="164">
        <v>0</v>
      </c>
      <c r="J22" s="164">
        <v>94.739599999999996</v>
      </c>
      <c r="K22" s="164">
        <v>76.811800000000005</v>
      </c>
      <c r="L22" s="164">
        <v>48.863100000000003</v>
      </c>
      <c r="M22" s="164">
        <v>220.4145</v>
      </c>
    </row>
    <row r="23" spans="1:13" ht="18" customHeight="1" x14ac:dyDescent="0.3">
      <c r="A23" s="159" t="s">
        <v>90</v>
      </c>
      <c r="B23" s="159" t="s">
        <v>875</v>
      </c>
      <c r="C23" s="167"/>
      <c r="D23" s="167">
        <v>45.18</v>
      </c>
      <c r="E23" s="167">
        <v>47.287599999999998</v>
      </c>
      <c r="F23" s="167">
        <v>46.651800000000001</v>
      </c>
      <c r="G23" s="167">
        <v>462.24650000000003</v>
      </c>
      <c r="H23" s="167">
        <v>601.36590000000001</v>
      </c>
      <c r="I23" s="167">
        <v>0</v>
      </c>
      <c r="J23" s="167">
        <v>85.493600000000001</v>
      </c>
      <c r="K23" s="167">
        <v>56.993299999999998</v>
      </c>
      <c r="L23" s="167">
        <v>33.157299999999999</v>
      </c>
      <c r="M23" s="167">
        <v>175.64420000000001</v>
      </c>
    </row>
    <row r="24" spans="1:13" ht="18" customHeight="1" x14ac:dyDescent="0.3">
      <c r="A24" s="159" t="s">
        <v>90</v>
      </c>
      <c r="B24" s="159" t="s">
        <v>876</v>
      </c>
      <c r="C24" s="161"/>
      <c r="D24" s="161">
        <v>51.62</v>
      </c>
      <c r="E24" s="161">
        <v>53.985500000000002</v>
      </c>
      <c r="F24" s="161">
        <v>53.448799999999999</v>
      </c>
      <c r="G24" s="161">
        <v>481.73570000000001</v>
      </c>
      <c r="H24" s="161">
        <v>640.79</v>
      </c>
      <c r="I24" s="161">
        <v>0</v>
      </c>
      <c r="J24" s="161">
        <v>88.664299999999997</v>
      </c>
      <c r="K24" s="161">
        <v>45.762700000000002</v>
      </c>
      <c r="L24" s="161">
        <v>19.789100000000001</v>
      </c>
      <c r="M24" s="161">
        <v>154.21610000000001</v>
      </c>
    </row>
    <row r="25" spans="1:13" ht="18" customHeight="1" x14ac:dyDescent="0.3">
      <c r="A25" s="159" t="s">
        <v>90</v>
      </c>
      <c r="B25" s="159" t="s">
        <v>877</v>
      </c>
      <c r="C25" s="164"/>
      <c r="D25" s="164">
        <v>60.54</v>
      </c>
      <c r="E25" s="164">
        <v>59.745800000000003</v>
      </c>
      <c r="F25" s="164">
        <v>59.437899999999999</v>
      </c>
      <c r="G25" s="164">
        <v>503.53</v>
      </c>
      <c r="H25" s="164">
        <v>683.25369999999998</v>
      </c>
      <c r="I25" s="164">
        <v>0</v>
      </c>
      <c r="J25" s="164">
        <v>97.406499999999994</v>
      </c>
      <c r="K25" s="164">
        <v>64.834900000000005</v>
      </c>
      <c r="L25" s="164">
        <v>29.641300000000001</v>
      </c>
      <c r="M25" s="164">
        <v>191.8827</v>
      </c>
    </row>
    <row r="26" spans="1:13" ht="18" customHeight="1" x14ac:dyDescent="0.3">
      <c r="A26" s="159" t="s">
        <v>90</v>
      </c>
      <c r="B26" s="159" t="s">
        <v>878</v>
      </c>
      <c r="C26" s="164"/>
      <c r="D26" s="164">
        <v>48.17</v>
      </c>
      <c r="E26" s="164">
        <v>53.717599999999997</v>
      </c>
      <c r="F26" s="164">
        <v>53.097200000000001</v>
      </c>
      <c r="G26" s="164">
        <v>486.55259999999998</v>
      </c>
      <c r="H26" s="164">
        <v>641.53740000000005</v>
      </c>
      <c r="I26" s="164">
        <v>0</v>
      </c>
      <c r="J26" s="164">
        <v>92.377200000000002</v>
      </c>
      <c r="K26" s="164">
        <v>49.7821</v>
      </c>
      <c r="L26" s="164">
        <v>18.0137</v>
      </c>
      <c r="M26" s="164">
        <v>160.173</v>
      </c>
    </row>
    <row r="27" spans="1:13" ht="18" customHeight="1" x14ac:dyDescent="0.3">
      <c r="A27" s="159" t="s">
        <v>90</v>
      </c>
      <c r="B27" s="159" t="s">
        <v>879</v>
      </c>
      <c r="C27" s="164"/>
      <c r="D27" s="164">
        <v>47.21</v>
      </c>
      <c r="E27" s="164">
        <v>44.072600000000001</v>
      </c>
      <c r="F27" s="164">
        <v>45.065199999999997</v>
      </c>
      <c r="G27" s="164">
        <v>488.03070000000002</v>
      </c>
      <c r="H27" s="164">
        <v>624.37850000000003</v>
      </c>
      <c r="I27" s="164">
        <v>0</v>
      </c>
      <c r="J27" s="164">
        <v>92.123999999999995</v>
      </c>
      <c r="K27" s="164">
        <v>51.188099999999999</v>
      </c>
      <c r="L27" s="164">
        <v>20.049399999999999</v>
      </c>
      <c r="M27" s="164">
        <v>163.36150000000001</v>
      </c>
    </row>
    <row r="28" spans="1:13" ht="18" customHeight="1" x14ac:dyDescent="0.3">
      <c r="A28" s="159" t="s">
        <v>90</v>
      </c>
      <c r="B28" s="159" t="s">
        <v>880</v>
      </c>
      <c r="C28" s="164"/>
      <c r="D28" s="164">
        <v>46.53</v>
      </c>
      <c r="E28" s="164">
        <v>51.306399999999996</v>
      </c>
      <c r="F28" s="164">
        <v>51.130800000000001</v>
      </c>
      <c r="G28" s="164">
        <v>506.05489999999998</v>
      </c>
      <c r="H28" s="164">
        <v>655.02210000000002</v>
      </c>
      <c r="I28" s="164">
        <v>0</v>
      </c>
      <c r="J28" s="164">
        <v>84.763000000000005</v>
      </c>
      <c r="K28" s="164">
        <v>42.997999999999998</v>
      </c>
      <c r="L28" s="164">
        <v>20.904</v>
      </c>
      <c r="M28" s="164">
        <v>148.66499999999999</v>
      </c>
    </row>
    <row r="29" spans="1:13" ht="18" customHeight="1" x14ac:dyDescent="0.3">
      <c r="A29" s="159" t="s">
        <v>90</v>
      </c>
      <c r="B29" s="159" t="s">
        <v>881</v>
      </c>
      <c r="C29" s="164"/>
      <c r="D29" s="164">
        <v>43.18</v>
      </c>
      <c r="E29" s="164">
        <v>49.832799999999999</v>
      </c>
      <c r="F29" s="164">
        <v>49.638300000000001</v>
      </c>
      <c r="G29" s="164">
        <v>494.12779999999998</v>
      </c>
      <c r="H29" s="164">
        <v>636.77890000000002</v>
      </c>
      <c r="I29" s="164">
        <v>0</v>
      </c>
      <c r="J29" s="164">
        <v>87.554199999999994</v>
      </c>
      <c r="K29" s="164">
        <v>61.794800000000002</v>
      </c>
      <c r="L29" s="164">
        <v>29.851299999999998</v>
      </c>
      <c r="M29" s="164">
        <v>179.2003</v>
      </c>
    </row>
    <row r="30" spans="1:13" ht="18" customHeight="1" x14ac:dyDescent="0.3">
      <c r="A30" s="159" t="s">
        <v>90</v>
      </c>
      <c r="B30" s="159" t="s">
        <v>882</v>
      </c>
      <c r="C30" s="164"/>
      <c r="D30" s="164">
        <v>49.61</v>
      </c>
      <c r="E30" s="164">
        <v>50.770499999999998</v>
      </c>
      <c r="F30" s="164">
        <v>50.473399999999998</v>
      </c>
      <c r="G30" s="164">
        <v>496.35079999999999</v>
      </c>
      <c r="H30" s="164">
        <v>647.2047</v>
      </c>
      <c r="I30" s="164">
        <v>0</v>
      </c>
      <c r="J30" s="164">
        <v>84.623000000000005</v>
      </c>
      <c r="K30" s="164">
        <v>48.4527</v>
      </c>
      <c r="L30" s="164">
        <v>6.8818000000000001</v>
      </c>
      <c r="M30" s="164">
        <v>139.95750000000001</v>
      </c>
    </row>
    <row r="31" spans="1:13" ht="18" customHeight="1" x14ac:dyDescent="0.3">
      <c r="A31" s="159" t="s">
        <v>90</v>
      </c>
      <c r="B31" s="159" t="s">
        <v>883</v>
      </c>
      <c r="C31" s="167"/>
      <c r="D31" s="167">
        <v>45.83</v>
      </c>
      <c r="E31" s="167">
        <v>50.770499999999998</v>
      </c>
      <c r="F31" s="167">
        <v>50.473399999999998</v>
      </c>
      <c r="G31" s="167">
        <v>496.35079999999999</v>
      </c>
      <c r="H31" s="167">
        <v>643.42470000000003</v>
      </c>
      <c r="I31" s="167">
        <v>0</v>
      </c>
      <c r="J31" s="167">
        <v>84.623000000000005</v>
      </c>
      <c r="K31" s="167">
        <v>48.028700000000001</v>
      </c>
      <c r="L31" s="167">
        <v>26.100200000000001</v>
      </c>
      <c r="M31" s="167">
        <v>158.75190000000001</v>
      </c>
    </row>
    <row r="32" spans="1:13" ht="18" customHeight="1" x14ac:dyDescent="0.3">
      <c r="A32" s="159" t="s">
        <v>90</v>
      </c>
      <c r="B32" s="159" t="s">
        <v>884</v>
      </c>
      <c r="C32" s="161"/>
      <c r="D32" s="161">
        <v>46.91</v>
      </c>
      <c r="E32" s="161">
        <v>49.832799999999999</v>
      </c>
      <c r="F32" s="161">
        <v>49.604900000000001</v>
      </c>
      <c r="G32" s="161">
        <v>497.80354999999997</v>
      </c>
      <c r="H32" s="161">
        <v>644.15125</v>
      </c>
      <c r="I32" s="161">
        <v>0</v>
      </c>
      <c r="J32" s="161">
        <v>74.964749999999995</v>
      </c>
      <c r="K32" s="161">
        <v>29.688600000000001</v>
      </c>
      <c r="L32" s="161">
        <v>10.8276</v>
      </c>
      <c r="M32" s="161">
        <v>115.48095000000001</v>
      </c>
    </row>
    <row r="33" spans="1:13" ht="18" customHeight="1" x14ac:dyDescent="0.3">
      <c r="A33" s="159" t="s">
        <v>90</v>
      </c>
      <c r="B33" s="159" t="s">
        <v>885</v>
      </c>
      <c r="C33" s="164"/>
      <c r="D33" s="164">
        <v>43.74</v>
      </c>
      <c r="E33" s="164">
        <v>48.895099999999999</v>
      </c>
      <c r="F33" s="164">
        <v>48.736400000000003</v>
      </c>
      <c r="G33" s="164">
        <v>499.25630000000001</v>
      </c>
      <c r="H33" s="164">
        <v>640.62779999999998</v>
      </c>
      <c r="I33" s="164">
        <v>0</v>
      </c>
      <c r="J33" s="164">
        <v>65.3065</v>
      </c>
      <c r="K33" s="164">
        <v>11.3485</v>
      </c>
      <c r="L33" s="164">
        <v>22.485900000000001</v>
      </c>
      <c r="M33" s="164">
        <v>99.140900000000002</v>
      </c>
    </row>
    <row r="34" spans="1:13" ht="18" customHeight="1" x14ac:dyDescent="0.3">
      <c r="A34" s="159" t="s">
        <v>90</v>
      </c>
      <c r="B34" s="159" t="s">
        <v>886</v>
      </c>
      <c r="C34" s="164"/>
      <c r="D34" s="164">
        <v>39.57</v>
      </c>
      <c r="E34" s="164">
        <v>48.895099999999999</v>
      </c>
      <c r="F34" s="164">
        <v>48.736400000000003</v>
      </c>
      <c r="G34" s="164">
        <v>499.25630000000001</v>
      </c>
      <c r="H34" s="164">
        <v>636.45780000000002</v>
      </c>
      <c r="I34" s="164">
        <v>0</v>
      </c>
      <c r="J34" s="164">
        <v>65.3065</v>
      </c>
      <c r="K34" s="164">
        <v>0</v>
      </c>
      <c r="L34" s="164">
        <v>12.9115</v>
      </c>
      <c r="M34" s="164">
        <v>78.218000000000004</v>
      </c>
    </row>
    <row r="35" spans="1:13" ht="18" customHeight="1" x14ac:dyDescent="0.3">
      <c r="A35" s="159" t="s">
        <v>90</v>
      </c>
      <c r="B35" s="159" t="s">
        <v>887</v>
      </c>
      <c r="C35" s="164"/>
      <c r="D35" s="164">
        <v>39.369999999999997</v>
      </c>
      <c r="E35" s="164">
        <v>47.153599999999997</v>
      </c>
      <c r="F35" s="164">
        <v>46.282200000000003</v>
      </c>
      <c r="G35" s="164">
        <v>512.00649999999996</v>
      </c>
      <c r="H35" s="164">
        <v>644.81230000000005</v>
      </c>
      <c r="I35" s="164">
        <v>47.273699999999998</v>
      </c>
      <c r="J35" s="164">
        <v>48.038899999999998</v>
      </c>
      <c r="K35" s="164">
        <v>26.379899999999999</v>
      </c>
      <c r="L35" s="164">
        <v>1.3773</v>
      </c>
      <c r="M35" s="164">
        <v>123.0698</v>
      </c>
    </row>
    <row r="36" spans="1:13" ht="18" customHeight="1" x14ac:dyDescent="0.3">
      <c r="A36" s="159" t="s">
        <v>90</v>
      </c>
      <c r="B36" s="159" t="s">
        <v>888</v>
      </c>
      <c r="C36" s="164"/>
      <c r="D36" s="164">
        <v>42.69</v>
      </c>
      <c r="E36" s="164">
        <v>42.866900000000001</v>
      </c>
      <c r="F36" s="164">
        <v>42.466099999999997</v>
      </c>
      <c r="G36" s="164">
        <v>493.25880000000001</v>
      </c>
      <c r="H36" s="164">
        <v>621.28179999999998</v>
      </c>
      <c r="I36" s="164">
        <v>56.674399999999999</v>
      </c>
      <c r="J36" s="164">
        <v>55.843600000000002</v>
      </c>
      <c r="K36" s="164">
        <v>56.789400000000001</v>
      </c>
      <c r="L36" s="164">
        <v>25.928699999999999</v>
      </c>
      <c r="M36" s="164">
        <v>195.23609999999999</v>
      </c>
    </row>
    <row r="37" spans="1:13" ht="18" customHeight="1" x14ac:dyDescent="0.3">
      <c r="A37" s="159" t="s">
        <v>90</v>
      </c>
      <c r="B37" s="159" t="s">
        <v>889</v>
      </c>
      <c r="C37" s="164"/>
      <c r="D37" s="164">
        <v>43.13</v>
      </c>
      <c r="E37" s="164">
        <v>47.153599999999997</v>
      </c>
      <c r="F37" s="164">
        <v>47.472200000000001</v>
      </c>
      <c r="G37" s="164">
        <v>481.62479999999999</v>
      </c>
      <c r="H37" s="164">
        <v>619.38059999999996</v>
      </c>
      <c r="I37" s="164">
        <v>54.252899999999997</v>
      </c>
      <c r="J37" s="164">
        <v>54.632199999999997</v>
      </c>
      <c r="K37" s="164">
        <v>58.796999999999997</v>
      </c>
      <c r="L37" s="164">
        <v>22.0367</v>
      </c>
      <c r="M37" s="164">
        <v>189.71879999999999</v>
      </c>
    </row>
    <row r="38" spans="1:13" ht="18" customHeight="1" x14ac:dyDescent="0.3">
      <c r="A38" s="159" t="s">
        <v>90</v>
      </c>
      <c r="B38" s="159" t="s">
        <v>890</v>
      </c>
      <c r="C38" s="164"/>
      <c r="D38" s="164">
        <v>44.4</v>
      </c>
      <c r="E38" s="164">
        <v>48.493200000000002</v>
      </c>
      <c r="F38" s="164">
        <v>48.560200000000002</v>
      </c>
      <c r="G38" s="164">
        <v>486.21570000000003</v>
      </c>
      <c r="H38" s="164">
        <v>627.66909999999996</v>
      </c>
      <c r="I38" s="164">
        <v>58.741999999999997</v>
      </c>
      <c r="J38" s="164">
        <v>60.849499999999999</v>
      </c>
      <c r="K38" s="164">
        <v>75.211399999999998</v>
      </c>
      <c r="L38" s="164">
        <v>39.235900000000001</v>
      </c>
      <c r="M38" s="164">
        <v>234.03880000000001</v>
      </c>
    </row>
    <row r="39" spans="1:13" ht="18" customHeight="1" x14ac:dyDescent="0.3">
      <c r="A39" s="159" t="s">
        <v>90</v>
      </c>
      <c r="B39" s="159" t="s">
        <v>891</v>
      </c>
      <c r="C39" s="167"/>
      <c r="D39" s="167">
        <v>41.59</v>
      </c>
      <c r="E39" s="167">
        <v>45.144199999999998</v>
      </c>
      <c r="F39" s="167">
        <v>45.365400000000001</v>
      </c>
      <c r="G39" s="167">
        <v>464.64249999999998</v>
      </c>
      <c r="H39" s="167">
        <v>596.74210000000005</v>
      </c>
      <c r="I39" s="167">
        <v>70.983599999999996</v>
      </c>
      <c r="J39" s="167">
        <v>70.761300000000006</v>
      </c>
      <c r="K39" s="167">
        <v>135.39779999999999</v>
      </c>
      <c r="L39" s="167">
        <v>84.111900000000006</v>
      </c>
      <c r="M39" s="167">
        <v>361.25459999999998</v>
      </c>
    </row>
    <row r="40" spans="1:13" ht="18" customHeight="1" x14ac:dyDescent="0.3">
      <c r="A40" s="159" t="s">
        <v>90</v>
      </c>
      <c r="B40" s="159" t="s">
        <v>892</v>
      </c>
      <c r="C40" s="161"/>
      <c r="D40" s="161">
        <v>42.85</v>
      </c>
      <c r="E40" s="161">
        <v>45.948</v>
      </c>
      <c r="F40" s="161">
        <v>45.59</v>
      </c>
      <c r="G40" s="161">
        <v>459.06229999999999</v>
      </c>
      <c r="H40" s="161">
        <v>593.45029999999997</v>
      </c>
      <c r="I40" s="161">
        <v>84.851100000000002</v>
      </c>
      <c r="J40" s="161">
        <v>87.417000000000002</v>
      </c>
      <c r="K40" s="161">
        <v>198.15610000000001</v>
      </c>
      <c r="L40" s="161">
        <v>137.398</v>
      </c>
      <c r="M40" s="161">
        <v>507.82220000000001</v>
      </c>
    </row>
    <row r="41" spans="1:13" ht="18" customHeight="1" x14ac:dyDescent="0.3">
      <c r="A41" s="159" t="s">
        <v>90</v>
      </c>
      <c r="B41" s="159" t="s">
        <v>893</v>
      </c>
      <c r="C41" s="164"/>
      <c r="D41" s="164">
        <v>44.76</v>
      </c>
      <c r="E41" s="164">
        <v>49.564900000000002</v>
      </c>
      <c r="F41" s="164">
        <v>47.589399999999998</v>
      </c>
      <c r="G41" s="164">
        <v>466.75119999999998</v>
      </c>
      <c r="H41" s="164">
        <v>608.66549999999995</v>
      </c>
      <c r="I41" s="164">
        <v>107.73090000000001</v>
      </c>
      <c r="J41" s="164">
        <v>108.7657</v>
      </c>
      <c r="K41" s="164">
        <v>301.23750000000001</v>
      </c>
      <c r="L41" s="164">
        <v>223.05940000000001</v>
      </c>
      <c r="M41" s="164">
        <v>740.79349999999999</v>
      </c>
    </row>
    <row r="42" spans="1:13" ht="18" customHeight="1" x14ac:dyDescent="0.3">
      <c r="A42" s="159" t="s">
        <v>90</v>
      </c>
      <c r="B42" s="159" t="s">
        <v>894</v>
      </c>
      <c r="C42" s="164"/>
      <c r="D42" s="164">
        <v>43.19</v>
      </c>
      <c r="E42" s="164">
        <v>45.412199999999999</v>
      </c>
      <c r="F42" s="164">
        <v>45.309899999999999</v>
      </c>
      <c r="G42" s="164">
        <v>429.15730000000002</v>
      </c>
      <c r="H42" s="164">
        <v>563.06939999999997</v>
      </c>
      <c r="I42" s="164">
        <v>130.05869999999999</v>
      </c>
      <c r="J42" s="164">
        <v>131.4752</v>
      </c>
      <c r="K42" s="164">
        <v>410.16550000000001</v>
      </c>
      <c r="L42" s="164">
        <v>325.38339999999999</v>
      </c>
      <c r="M42" s="164">
        <v>997.08280000000002</v>
      </c>
    </row>
    <row r="43" spans="1:13" ht="18" customHeight="1" x14ac:dyDescent="0.3">
      <c r="A43" s="159" t="s">
        <v>90</v>
      </c>
      <c r="B43" s="159" t="s">
        <v>895</v>
      </c>
      <c r="C43" s="164"/>
      <c r="D43" s="164">
        <v>42.77</v>
      </c>
      <c r="E43" s="164">
        <v>45.010300000000001</v>
      </c>
      <c r="F43" s="164">
        <v>44.671900000000001</v>
      </c>
      <c r="G43" s="164">
        <v>410.52190000000002</v>
      </c>
      <c r="H43" s="164">
        <v>542.97410000000002</v>
      </c>
      <c r="I43" s="164">
        <v>143.59889999999999</v>
      </c>
      <c r="J43" s="164">
        <v>144.38130000000001</v>
      </c>
      <c r="K43" s="164">
        <v>476.58980000000003</v>
      </c>
      <c r="L43" s="164">
        <v>387.45909999999998</v>
      </c>
      <c r="M43" s="164">
        <v>1152.0291</v>
      </c>
    </row>
    <row r="44" spans="1:13" ht="18" customHeight="1" x14ac:dyDescent="0.3">
      <c r="A44" s="159" t="s">
        <v>90</v>
      </c>
      <c r="B44" s="159" t="s">
        <v>896</v>
      </c>
      <c r="C44" s="164"/>
      <c r="D44" s="164">
        <v>60.82</v>
      </c>
      <c r="E44" s="164">
        <v>58.272199999999998</v>
      </c>
      <c r="F44" s="164">
        <v>58.728000000000002</v>
      </c>
      <c r="G44" s="164">
        <v>512.57050000000004</v>
      </c>
      <c r="H44" s="164">
        <v>690.39070000000004</v>
      </c>
      <c r="I44" s="164">
        <v>145.2672</v>
      </c>
      <c r="J44" s="164">
        <v>146.16040000000001</v>
      </c>
      <c r="K44" s="164">
        <v>478.1241</v>
      </c>
      <c r="L44" s="164">
        <v>387.90359999999998</v>
      </c>
      <c r="M44" s="164">
        <v>1157.4553000000001</v>
      </c>
    </row>
    <row r="45" spans="1:13" ht="18" customHeight="1" x14ac:dyDescent="0.3">
      <c r="A45" s="159" t="s">
        <v>90</v>
      </c>
      <c r="B45" s="159" t="s">
        <v>897</v>
      </c>
      <c r="C45" s="164"/>
      <c r="D45" s="164">
        <v>62.96</v>
      </c>
      <c r="E45" s="164">
        <v>60.549500000000002</v>
      </c>
      <c r="F45" s="164">
        <v>59.838500000000003</v>
      </c>
      <c r="G45" s="164">
        <v>526.13059999999996</v>
      </c>
      <c r="H45" s="164">
        <v>709.47860000000003</v>
      </c>
      <c r="I45" s="164">
        <v>146.85079999999999</v>
      </c>
      <c r="J45" s="164">
        <v>147.11879999999999</v>
      </c>
      <c r="K45" s="164">
        <v>485.56270000000001</v>
      </c>
      <c r="L45" s="164">
        <v>390.82369999999997</v>
      </c>
      <c r="M45" s="164">
        <v>1170.356</v>
      </c>
    </row>
    <row r="46" spans="1:13" ht="18" customHeight="1" x14ac:dyDescent="0.3">
      <c r="A46" s="159" t="s">
        <v>90</v>
      </c>
      <c r="B46" s="159" t="s">
        <v>898</v>
      </c>
      <c r="C46" s="164"/>
      <c r="D46" s="164">
        <v>65.48</v>
      </c>
      <c r="E46" s="164">
        <v>58.808100000000003</v>
      </c>
      <c r="F46" s="164">
        <v>58.348100000000002</v>
      </c>
      <c r="G46" s="164">
        <v>547.12180000000001</v>
      </c>
      <c r="H46" s="164">
        <v>729.75800000000004</v>
      </c>
      <c r="I46" s="164">
        <v>143.09979999999999</v>
      </c>
      <c r="J46" s="164">
        <v>145.57849999999999</v>
      </c>
      <c r="K46" s="164">
        <v>458.92</v>
      </c>
      <c r="L46" s="164">
        <v>371.20830000000001</v>
      </c>
      <c r="M46" s="164">
        <v>1118.8065999999999</v>
      </c>
    </row>
    <row r="47" spans="1:13" ht="18" customHeight="1" x14ac:dyDescent="0.3">
      <c r="A47" s="159" t="s">
        <v>90</v>
      </c>
      <c r="B47" s="159" t="s">
        <v>899</v>
      </c>
      <c r="C47" s="167"/>
      <c r="D47" s="167">
        <v>62.43</v>
      </c>
      <c r="E47" s="167">
        <v>56.128900000000002</v>
      </c>
      <c r="F47" s="167">
        <v>55.201099999999997</v>
      </c>
      <c r="G47" s="167">
        <v>553.61990000000003</v>
      </c>
      <c r="H47" s="167">
        <v>727.37990000000002</v>
      </c>
      <c r="I47" s="167">
        <v>140.6104</v>
      </c>
      <c r="J47" s="167">
        <v>143.94659999999999</v>
      </c>
      <c r="K47" s="167">
        <v>454.21129999999999</v>
      </c>
      <c r="L47" s="167">
        <v>373.9862</v>
      </c>
      <c r="M47" s="167">
        <v>1112.7545</v>
      </c>
    </row>
    <row r="48" spans="1:13" ht="18" customHeight="1" x14ac:dyDescent="0.3">
      <c r="A48" s="159" t="s">
        <v>90</v>
      </c>
      <c r="B48" s="159" t="s">
        <v>900</v>
      </c>
      <c r="C48" s="161"/>
      <c r="D48" s="161">
        <v>61.63</v>
      </c>
      <c r="E48" s="161">
        <v>57.066600000000001</v>
      </c>
      <c r="F48" s="161">
        <v>57.055</v>
      </c>
      <c r="G48" s="161">
        <v>542.00310000000002</v>
      </c>
      <c r="H48" s="161">
        <v>717.75469999999996</v>
      </c>
      <c r="I48" s="161">
        <v>145.22489999999999</v>
      </c>
      <c r="J48" s="161">
        <v>148.15039999999999</v>
      </c>
      <c r="K48" s="161">
        <v>462.26819999999998</v>
      </c>
      <c r="L48" s="161">
        <v>375.77</v>
      </c>
      <c r="M48" s="161">
        <v>1131.4135000000001</v>
      </c>
    </row>
    <row r="49" spans="1:13" ht="18" customHeight="1" x14ac:dyDescent="0.3">
      <c r="A49" s="159" t="s">
        <v>90</v>
      </c>
      <c r="B49" s="159" t="s">
        <v>901</v>
      </c>
      <c r="C49" s="164"/>
      <c r="D49" s="164">
        <v>62.37</v>
      </c>
      <c r="E49" s="164">
        <v>58.540199999999999</v>
      </c>
      <c r="F49" s="164">
        <v>58.611400000000003</v>
      </c>
      <c r="G49" s="164">
        <v>534.65160000000003</v>
      </c>
      <c r="H49" s="164">
        <v>714.17319999999995</v>
      </c>
      <c r="I49" s="164">
        <v>150.18450000000001</v>
      </c>
      <c r="J49" s="164">
        <v>149.89080000000001</v>
      </c>
      <c r="K49" s="164">
        <v>467.62419999999997</v>
      </c>
      <c r="L49" s="164">
        <v>382.63650000000001</v>
      </c>
      <c r="M49" s="164">
        <v>1150.336</v>
      </c>
    </row>
    <row r="50" spans="1:13" ht="18" customHeight="1" x14ac:dyDescent="0.3">
      <c r="A50" s="159" t="s">
        <v>90</v>
      </c>
      <c r="B50" s="159" t="s">
        <v>902</v>
      </c>
      <c r="C50" s="164"/>
      <c r="D50" s="164">
        <v>63.09</v>
      </c>
      <c r="E50" s="164">
        <v>60.817500000000003</v>
      </c>
      <c r="F50" s="164">
        <v>60.724299999999999</v>
      </c>
      <c r="G50" s="164">
        <v>513.04240000000004</v>
      </c>
      <c r="H50" s="164">
        <v>697.67420000000004</v>
      </c>
      <c r="I50" s="164">
        <v>148.99930000000001</v>
      </c>
      <c r="J50" s="164">
        <v>150.3467</v>
      </c>
      <c r="K50" s="164">
        <v>466.05700000000002</v>
      </c>
      <c r="L50" s="164">
        <v>374.56509999999997</v>
      </c>
      <c r="M50" s="164">
        <v>1139.9681</v>
      </c>
    </row>
    <row r="51" spans="1:13" ht="18" customHeight="1" x14ac:dyDescent="0.3">
      <c r="A51" s="159" t="s">
        <v>90</v>
      </c>
      <c r="B51" s="159" t="s">
        <v>903</v>
      </c>
      <c r="C51" s="164"/>
      <c r="D51" s="164">
        <v>61.2</v>
      </c>
      <c r="E51" s="164">
        <v>54.923299999999998</v>
      </c>
      <c r="F51" s="164">
        <v>55.327599999999997</v>
      </c>
      <c r="G51" s="164">
        <v>513.13670000000002</v>
      </c>
      <c r="H51" s="164">
        <v>684.58759999999995</v>
      </c>
      <c r="I51" s="164">
        <v>153.83000000000001</v>
      </c>
      <c r="J51" s="164">
        <v>153.5761</v>
      </c>
      <c r="K51" s="164">
        <v>472.15789999999998</v>
      </c>
      <c r="L51" s="164">
        <v>383.90370000000001</v>
      </c>
      <c r="M51" s="164">
        <v>1163.4676999999999</v>
      </c>
    </row>
    <row r="52" spans="1:13" ht="18" customHeight="1" x14ac:dyDescent="0.3">
      <c r="A52" s="159" t="s">
        <v>90</v>
      </c>
      <c r="B52" s="159" t="s">
        <v>904</v>
      </c>
      <c r="C52" s="164"/>
      <c r="D52" s="164">
        <v>56.19</v>
      </c>
      <c r="E52" s="164">
        <v>51.708199999999998</v>
      </c>
      <c r="F52" s="164">
        <v>51.4358</v>
      </c>
      <c r="G52" s="164">
        <v>478.83269999999999</v>
      </c>
      <c r="H52" s="164">
        <v>638.16669999999999</v>
      </c>
      <c r="I52" s="164">
        <v>152.7484</v>
      </c>
      <c r="J52" s="164">
        <v>152.71729999999999</v>
      </c>
      <c r="K52" s="164">
        <v>467.92360000000002</v>
      </c>
      <c r="L52" s="164">
        <v>380.55669999999998</v>
      </c>
      <c r="M52" s="164">
        <v>1153.9459999999999</v>
      </c>
    </row>
    <row r="53" spans="1:13" ht="18" customHeight="1" x14ac:dyDescent="0.3">
      <c r="A53" s="159" t="s">
        <v>90</v>
      </c>
      <c r="B53" s="159" t="s">
        <v>905</v>
      </c>
      <c r="C53" s="164"/>
      <c r="D53" s="164">
        <v>51.67</v>
      </c>
      <c r="E53" s="164">
        <v>49.0291</v>
      </c>
      <c r="F53" s="164">
        <v>48.952800000000003</v>
      </c>
      <c r="G53" s="164">
        <v>473.0111</v>
      </c>
      <c r="H53" s="164">
        <v>622.66300000000001</v>
      </c>
      <c r="I53" s="164">
        <v>156.37110000000001</v>
      </c>
      <c r="J53" s="164">
        <v>156.58410000000001</v>
      </c>
      <c r="K53" s="164">
        <v>496.76569999999998</v>
      </c>
      <c r="L53" s="164">
        <v>393.84769999999997</v>
      </c>
      <c r="M53" s="164">
        <v>1203.5686000000001</v>
      </c>
    </row>
    <row r="54" spans="1:13" ht="18" customHeight="1" x14ac:dyDescent="0.3">
      <c r="A54" s="159" t="s">
        <v>90</v>
      </c>
      <c r="B54" s="159" t="s">
        <v>906</v>
      </c>
      <c r="C54" s="164"/>
      <c r="D54" s="164">
        <v>53.02</v>
      </c>
      <c r="E54" s="164">
        <v>47.153599999999997</v>
      </c>
      <c r="F54" s="164">
        <v>47.570099999999996</v>
      </c>
      <c r="G54" s="164">
        <v>415.0598</v>
      </c>
      <c r="H54" s="164">
        <v>562.80349999999999</v>
      </c>
      <c r="I54" s="164">
        <v>152.88980000000001</v>
      </c>
      <c r="J54" s="164">
        <v>152.8511</v>
      </c>
      <c r="K54" s="164">
        <v>472.4812</v>
      </c>
      <c r="L54" s="164">
        <v>383.3707</v>
      </c>
      <c r="M54" s="164">
        <v>1161.5927999999999</v>
      </c>
    </row>
    <row r="55" spans="1:13" ht="18" customHeight="1" x14ac:dyDescent="0.3">
      <c r="A55" s="159" t="s">
        <v>907</v>
      </c>
      <c r="B55" s="159" t="s">
        <v>91</v>
      </c>
      <c r="C55" s="167"/>
      <c r="D55" s="167">
        <v>51.77</v>
      </c>
      <c r="E55" s="167">
        <v>48.091299999999997</v>
      </c>
      <c r="F55" s="167">
        <v>48.715499999999999</v>
      </c>
      <c r="G55" s="167">
        <v>402.2013</v>
      </c>
      <c r="H55" s="167">
        <v>550.77809999999999</v>
      </c>
      <c r="I55" s="167">
        <v>151.5574</v>
      </c>
      <c r="J55" s="167">
        <v>151.23079999999999</v>
      </c>
      <c r="K55" s="167">
        <v>461.94189999999998</v>
      </c>
      <c r="L55" s="167">
        <v>373.97329999999999</v>
      </c>
      <c r="M55" s="167">
        <v>1138.7034000000001</v>
      </c>
    </row>
    <row r="56" spans="1:13" x14ac:dyDescent="0.3">
      <c r="A56" s="236" t="s">
        <v>919</v>
      </c>
      <c r="B56" s="236"/>
      <c r="C56" s="169">
        <v>0</v>
      </c>
      <c r="D56" s="169">
        <v>-36.03</v>
      </c>
      <c r="E56" s="169">
        <v>-42.331099999999999</v>
      </c>
      <c r="F56" s="169">
        <v>-42.1873</v>
      </c>
      <c r="G56" s="169">
        <v>-326.12529999999998</v>
      </c>
      <c r="H56" s="169"/>
      <c r="I56" s="169">
        <v>156.37110000000001</v>
      </c>
      <c r="J56" s="169">
        <v>205.10419999999999</v>
      </c>
      <c r="K56" s="169">
        <v>496.76569999999998</v>
      </c>
      <c r="L56" s="169">
        <v>394.69900000000001</v>
      </c>
      <c r="M56" s="169"/>
    </row>
    <row r="57" spans="1:13" x14ac:dyDescent="0.3">
      <c r="A57" s="236" t="s">
        <v>920</v>
      </c>
      <c r="B57" s="236"/>
      <c r="C57" s="169">
        <v>0</v>
      </c>
      <c r="D57" s="169">
        <v>-65.48</v>
      </c>
      <c r="E57" s="169">
        <v>-60.817500000000003</v>
      </c>
      <c r="F57" s="169">
        <v>-60.724299999999999</v>
      </c>
      <c r="G57" s="169">
        <v>-553.61990000000003</v>
      </c>
      <c r="H57" s="169"/>
      <c r="I57" s="169">
        <v>0</v>
      </c>
      <c r="J57" s="169">
        <v>48.038899999999998</v>
      </c>
      <c r="K57" s="169">
        <v>0</v>
      </c>
      <c r="L57" s="169">
        <v>-26.100200000000001</v>
      </c>
      <c r="M57" s="169"/>
    </row>
    <row r="58" spans="1:13" x14ac:dyDescent="0.3">
      <c r="A58" s="236" t="s">
        <v>921</v>
      </c>
      <c r="B58" s="236"/>
      <c r="C58" s="169">
        <v>0</v>
      </c>
      <c r="D58" s="169">
        <v>-48.534583333333337</v>
      </c>
      <c r="E58" s="169">
        <v>-49.629077083333335</v>
      </c>
      <c r="F58" s="169">
        <v>-49.552152083333333</v>
      </c>
      <c r="G58" s="169">
        <v>-454.61925520833324</v>
      </c>
      <c r="H58" s="169"/>
      <c r="I58" s="169">
        <v>52.954162500000002</v>
      </c>
      <c r="J58" s="169">
        <v>129.70423645833333</v>
      </c>
      <c r="K58" s="169">
        <v>287.83556666666664</v>
      </c>
      <c r="L58" s="169">
        <v>221.64387916666666</v>
      </c>
      <c r="M58" s="169"/>
    </row>
    <row r="59" spans="1:13" ht="27" customHeight="1" x14ac:dyDescent="0.3">
      <c r="A59" s="236" t="s">
        <v>3</v>
      </c>
      <c r="B59" s="236"/>
      <c r="C59" s="235" t="s">
        <v>243</v>
      </c>
      <c r="D59" s="235"/>
      <c r="E59" s="235" t="s">
        <v>73</v>
      </c>
      <c r="F59" s="235"/>
      <c r="G59" s="235" t="s">
        <v>550</v>
      </c>
      <c r="H59" s="235" t="s">
        <v>1013</v>
      </c>
      <c r="I59" s="235" t="s">
        <v>550</v>
      </c>
      <c r="J59" s="235"/>
      <c r="K59" s="235"/>
      <c r="L59" s="235" t="s">
        <v>22</v>
      </c>
      <c r="M59" s="235" t="s">
        <v>1013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7" t="s">
        <v>2715</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19.95" hidden="1" customHeight="1" x14ac:dyDescent="0.3">
      <c r="A5" s="236" t="s">
        <v>1761</v>
      </c>
      <c r="B5" s="236"/>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6" t="s">
        <v>1762</v>
      </c>
      <c r="B6" s="236"/>
      <c r="C6" s="173" t="s">
        <v>2716</v>
      </c>
      <c r="D6" s="173" t="s">
        <v>2717</v>
      </c>
      <c r="E6" s="173" t="s">
        <v>2718</v>
      </c>
      <c r="F6" s="173" t="s">
        <v>2719</v>
      </c>
      <c r="G6" s="173" t="s">
        <v>2720</v>
      </c>
      <c r="H6" s="173" t="s">
        <v>2721</v>
      </c>
      <c r="I6" s="173" t="s">
        <v>2722</v>
      </c>
      <c r="J6" s="173" t="s">
        <v>2723</v>
      </c>
      <c r="K6" s="173" t="s">
        <v>2724</v>
      </c>
      <c r="L6" s="173" t="s">
        <v>2725</v>
      </c>
      <c r="M6" s="173" t="s">
        <v>2726</v>
      </c>
      <c r="N6" s="173" t="s">
        <v>2727</v>
      </c>
      <c r="O6" s="11" t="s">
        <v>2728</v>
      </c>
      <c r="P6" s="11" t="s">
        <v>2729</v>
      </c>
      <c r="Q6" s="11" t="s">
        <v>2730</v>
      </c>
      <c r="R6" s="11" t="s">
        <v>2731</v>
      </c>
      <c r="S6" s="11" t="s">
        <v>2732</v>
      </c>
      <c r="T6" s="11" t="s">
        <v>2733</v>
      </c>
      <c r="U6" s="11" t="s">
        <v>2734</v>
      </c>
      <c r="V6" s="11" t="s">
        <v>2735</v>
      </c>
      <c r="W6" s="11" t="s">
        <v>2736</v>
      </c>
      <c r="X6" s="174" t="s">
        <v>2737</v>
      </c>
      <c r="Y6" s="174" t="s">
        <v>2738</v>
      </c>
      <c r="Z6" s="174" t="s">
        <v>2739</v>
      </c>
      <c r="AA6" s="174" t="s">
        <v>2740</v>
      </c>
      <c r="AB6" s="174" t="s">
        <v>2741</v>
      </c>
      <c r="AC6" s="174" t="s">
        <v>2742</v>
      </c>
      <c r="AD6" s="174" t="s">
        <v>2743</v>
      </c>
      <c r="AE6" s="174" t="s">
        <v>2744</v>
      </c>
      <c r="AF6" s="174" t="s">
        <v>2745</v>
      </c>
    </row>
    <row r="7" spans="1:32" ht="27" customHeight="1" x14ac:dyDescent="0.3">
      <c r="A7" s="236" t="s">
        <v>264</v>
      </c>
      <c r="B7" s="236"/>
      <c r="C7" s="240" t="s">
        <v>2746</v>
      </c>
      <c r="D7" s="240" t="s">
        <v>2747</v>
      </c>
      <c r="E7" s="240" t="s">
        <v>579</v>
      </c>
      <c r="F7" s="240" t="s">
        <v>2748</v>
      </c>
      <c r="G7" s="240" t="s">
        <v>2749</v>
      </c>
      <c r="H7" s="240" t="s">
        <v>576</v>
      </c>
      <c r="I7" s="240" t="s">
        <v>227</v>
      </c>
      <c r="J7" s="240" t="s">
        <v>583</v>
      </c>
      <c r="K7" s="240" t="s">
        <v>218</v>
      </c>
      <c r="L7" s="240" t="s">
        <v>619</v>
      </c>
      <c r="M7" s="240" t="s">
        <v>390</v>
      </c>
      <c r="N7" s="240" t="s">
        <v>2750</v>
      </c>
      <c r="O7" s="233" t="s">
        <v>494</v>
      </c>
      <c r="P7" s="233" t="s">
        <v>491</v>
      </c>
      <c r="Q7" s="233" t="s">
        <v>428</v>
      </c>
      <c r="R7" s="233" t="s">
        <v>2751</v>
      </c>
      <c r="S7" s="233" t="s">
        <v>790</v>
      </c>
      <c r="T7" s="233" t="s">
        <v>607</v>
      </c>
      <c r="U7" s="233" t="s">
        <v>317</v>
      </c>
      <c r="V7" s="233" t="s">
        <v>2752</v>
      </c>
      <c r="W7" s="233" t="s">
        <v>2753</v>
      </c>
      <c r="X7" s="239" t="s">
        <v>2754</v>
      </c>
      <c r="Y7" s="239" t="s">
        <v>518</v>
      </c>
      <c r="Z7" s="239" t="s">
        <v>2755</v>
      </c>
      <c r="AA7" s="239" t="s">
        <v>2756</v>
      </c>
      <c r="AB7" s="239" t="s">
        <v>2757</v>
      </c>
      <c r="AC7" s="239" t="s">
        <v>2758</v>
      </c>
      <c r="AD7" s="239" t="s">
        <v>317</v>
      </c>
      <c r="AE7" s="239" t="s">
        <v>2759</v>
      </c>
      <c r="AF7" s="239" t="s">
        <v>2752</v>
      </c>
    </row>
    <row r="8" spans="1:32" x14ac:dyDescent="0.3">
      <c r="A8" s="236" t="s">
        <v>2760</v>
      </c>
      <c r="B8" s="236"/>
      <c r="C8" s="173" t="s">
        <v>2761</v>
      </c>
      <c r="D8" s="173" t="s">
        <v>2761</v>
      </c>
      <c r="E8" s="173" t="s">
        <v>2761</v>
      </c>
      <c r="F8" s="173" t="s">
        <v>2761</v>
      </c>
      <c r="G8" s="173" t="s">
        <v>2761</v>
      </c>
      <c r="H8" s="173" t="s">
        <v>2761</v>
      </c>
      <c r="I8" s="173" t="s">
        <v>2761</v>
      </c>
      <c r="J8" s="173" t="s">
        <v>2761</v>
      </c>
      <c r="K8" s="173" t="s">
        <v>2761</v>
      </c>
      <c r="L8" s="173" t="s">
        <v>2761</v>
      </c>
      <c r="M8" s="173" t="s">
        <v>2761</v>
      </c>
      <c r="N8" s="173" t="s">
        <v>2761</v>
      </c>
      <c r="O8" s="11" t="s">
        <v>2762</v>
      </c>
      <c r="P8" s="11" t="s">
        <v>2762</v>
      </c>
      <c r="Q8" s="11" t="s">
        <v>2762</v>
      </c>
      <c r="R8" s="11" t="s">
        <v>2762</v>
      </c>
      <c r="S8" s="11" t="s">
        <v>2762</v>
      </c>
      <c r="T8" s="11" t="s">
        <v>2762</v>
      </c>
      <c r="U8" s="11" t="s">
        <v>2762</v>
      </c>
      <c r="V8" s="11" t="s">
        <v>2762</v>
      </c>
      <c r="W8" s="11" t="s">
        <v>2762</v>
      </c>
      <c r="X8" s="174" t="s">
        <v>2763</v>
      </c>
      <c r="Y8" s="174" t="s">
        <v>2763</v>
      </c>
      <c r="Z8" s="174" t="s">
        <v>2763</v>
      </c>
      <c r="AA8" s="174" t="s">
        <v>2763</v>
      </c>
      <c r="AB8" s="174" t="s">
        <v>2763</v>
      </c>
      <c r="AC8" s="174" t="s">
        <v>2763</v>
      </c>
      <c r="AD8" s="174" t="s">
        <v>2763</v>
      </c>
      <c r="AE8" s="174" t="s">
        <v>2763</v>
      </c>
      <c r="AF8" s="174" t="s">
        <v>2763</v>
      </c>
    </row>
    <row r="9" spans="1:32" ht="27" customHeight="1" x14ac:dyDescent="0.3">
      <c r="A9" s="156" t="s">
        <v>86</v>
      </c>
      <c r="B9" s="156" t="s">
        <v>644</v>
      </c>
      <c r="C9" s="173" t="s">
        <v>2764</v>
      </c>
      <c r="D9" s="173" t="s">
        <v>2764</v>
      </c>
      <c r="E9" s="173" t="s">
        <v>2764</v>
      </c>
      <c r="F9" s="173" t="s">
        <v>2764</v>
      </c>
      <c r="G9" s="173" t="s">
        <v>2764</v>
      </c>
      <c r="H9" s="173" t="s">
        <v>2764</v>
      </c>
      <c r="I9" s="173" t="s">
        <v>2764</v>
      </c>
      <c r="J9" s="173" t="s">
        <v>2764</v>
      </c>
      <c r="K9" s="173" t="s">
        <v>2764</v>
      </c>
      <c r="L9" s="173" t="s">
        <v>2764</v>
      </c>
      <c r="M9" s="173" t="s">
        <v>2764</v>
      </c>
      <c r="N9" s="173" t="s">
        <v>2764</v>
      </c>
      <c r="O9" s="11" t="s">
        <v>2764</v>
      </c>
      <c r="P9" s="11" t="s">
        <v>2764</v>
      </c>
      <c r="Q9" s="11" t="s">
        <v>2764</v>
      </c>
      <c r="R9" s="11" t="s">
        <v>2764</v>
      </c>
      <c r="S9" s="11" t="s">
        <v>2764</v>
      </c>
      <c r="T9" s="11" t="s">
        <v>2764</v>
      </c>
      <c r="U9" s="11" t="s">
        <v>2764</v>
      </c>
      <c r="V9" s="11" t="s">
        <v>2764</v>
      </c>
      <c r="W9" s="11" t="s">
        <v>2764</v>
      </c>
      <c r="X9" s="174" t="s">
        <v>2764</v>
      </c>
      <c r="Y9" s="174" t="s">
        <v>2764</v>
      </c>
      <c r="Z9" s="174" t="s">
        <v>2764</v>
      </c>
      <c r="AA9" s="174" t="s">
        <v>2764</v>
      </c>
      <c r="AB9" s="174" t="s">
        <v>2764</v>
      </c>
      <c r="AC9" s="174" t="s">
        <v>2764</v>
      </c>
      <c r="AD9" s="174" t="s">
        <v>2764</v>
      </c>
      <c r="AE9" s="174" t="s">
        <v>2764</v>
      </c>
      <c r="AF9" s="174" t="s">
        <v>2764</v>
      </c>
    </row>
    <row r="10" spans="1:32" ht="18" customHeight="1" x14ac:dyDescent="0.3">
      <c r="A10" s="159" t="s">
        <v>90</v>
      </c>
      <c r="B10" s="159" t="s">
        <v>860</v>
      </c>
      <c r="C10" s="161">
        <v>501.5403</v>
      </c>
      <c r="D10" s="161">
        <v>507.16180000000003</v>
      </c>
      <c r="E10" s="161">
        <v>508.75200000000001</v>
      </c>
      <c r="F10" s="161">
        <v>516.06640000000004</v>
      </c>
      <c r="G10" s="161">
        <v>516.99839999999995</v>
      </c>
      <c r="H10" s="161">
        <v>515.45699999999999</v>
      </c>
      <c r="I10" s="162">
        <v>511.80169999999998</v>
      </c>
      <c r="J10" s="161">
        <v>505.25889999999998</v>
      </c>
      <c r="K10" s="161">
        <v>500.84960000000001</v>
      </c>
      <c r="L10" s="161">
        <v>487.69439999999997</v>
      </c>
      <c r="M10" s="161">
        <v>505.12939999999998</v>
      </c>
      <c r="N10" s="161">
        <v>493.70209999999997</v>
      </c>
      <c r="O10" s="161">
        <v>225.74780000000001</v>
      </c>
      <c r="P10" s="161">
        <v>225.76490000000001</v>
      </c>
      <c r="Q10" s="161">
        <v>228.9186</v>
      </c>
      <c r="R10" s="161">
        <v>223.47739999999999</v>
      </c>
      <c r="S10" s="161">
        <v>222.1705</v>
      </c>
      <c r="T10" s="161">
        <v>222.17400000000001</v>
      </c>
      <c r="U10" s="161">
        <v>224</v>
      </c>
      <c r="V10" s="160"/>
      <c r="W10" s="161">
        <v>224</v>
      </c>
      <c r="X10" s="161">
        <v>139.05340000000001</v>
      </c>
      <c r="Y10" s="161">
        <v>140.14420000000001</v>
      </c>
      <c r="Z10" s="160"/>
      <c r="AA10" s="161">
        <v>137.93559999999999</v>
      </c>
      <c r="AB10" s="161">
        <v>137.8758</v>
      </c>
      <c r="AC10" s="160"/>
      <c r="AD10" s="161">
        <v>141.85380000000001</v>
      </c>
      <c r="AE10" s="161">
        <v>125.9169</v>
      </c>
      <c r="AF10" s="161">
        <v>139.73699999999999</v>
      </c>
    </row>
    <row r="11" spans="1:32" ht="18" customHeight="1" x14ac:dyDescent="0.3">
      <c r="A11" s="159" t="s">
        <v>90</v>
      </c>
      <c r="B11" s="159" t="s">
        <v>861</v>
      </c>
      <c r="C11" s="164">
        <v>501.64519999999999</v>
      </c>
      <c r="D11" s="164">
        <v>513.46389999999997</v>
      </c>
      <c r="E11" s="164">
        <v>513.74130000000002</v>
      </c>
      <c r="F11" s="164">
        <v>518.62210000000005</v>
      </c>
      <c r="G11" s="164">
        <v>519.47829999999999</v>
      </c>
      <c r="H11" s="164">
        <v>516.87080000000003</v>
      </c>
      <c r="I11" s="164">
        <v>511.80169999999998</v>
      </c>
      <c r="J11" s="164">
        <v>507.15629999999999</v>
      </c>
      <c r="K11" s="164">
        <v>501.95749999999998</v>
      </c>
      <c r="L11" s="164">
        <v>488.41149999999999</v>
      </c>
      <c r="M11" s="164">
        <v>508.51139999999998</v>
      </c>
      <c r="N11" s="164">
        <v>494.31950000000001</v>
      </c>
      <c r="O11" s="164">
        <v>225.30090000000001</v>
      </c>
      <c r="P11" s="164">
        <v>224.22300000000001</v>
      </c>
      <c r="Q11" s="164">
        <v>227.63910000000001</v>
      </c>
      <c r="R11" s="164">
        <v>224.36869999999999</v>
      </c>
      <c r="S11" s="164">
        <v>223.27799999999999</v>
      </c>
      <c r="T11" s="164">
        <v>222.61680000000001</v>
      </c>
      <c r="U11" s="164">
        <v>224.7</v>
      </c>
      <c r="V11" s="163"/>
      <c r="W11" s="164">
        <v>224.5</v>
      </c>
      <c r="X11" s="164">
        <v>139.30629999999999</v>
      </c>
      <c r="Y11" s="164">
        <v>141.0514</v>
      </c>
      <c r="Z11" s="163"/>
      <c r="AA11" s="164">
        <v>138.5823</v>
      </c>
      <c r="AB11" s="164">
        <v>138.5796</v>
      </c>
      <c r="AC11" s="163"/>
      <c r="AD11" s="164">
        <v>142.48320000000001</v>
      </c>
      <c r="AE11" s="164">
        <v>126.05370000000001</v>
      </c>
      <c r="AF11" s="164">
        <v>140.08420000000001</v>
      </c>
    </row>
    <row r="12" spans="1:32" ht="18" customHeight="1" x14ac:dyDescent="0.3">
      <c r="A12" s="159" t="s">
        <v>90</v>
      </c>
      <c r="B12" s="159" t="s">
        <v>862</v>
      </c>
      <c r="C12" s="164">
        <v>502.22219999999999</v>
      </c>
      <c r="D12" s="164">
        <v>513.35889999999995</v>
      </c>
      <c r="E12" s="164">
        <v>509.59230000000002</v>
      </c>
      <c r="F12" s="164">
        <v>518.57449999999994</v>
      </c>
      <c r="G12" s="164">
        <v>519.27760000000001</v>
      </c>
      <c r="H12" s="164">
        <v>516.56119999999999</v>
      </c>
      <c r="I12" s="165">
        <v>518.82731999999999</v>
      </c>
      <c r="J12" s="164">
        <v>507.19979999999998</v>
      </c>
      <c r="K12" s="165">
        <v>500.41338000000002</v>
      </c>
      <c r="L12" s="164">
        <v>486.93680000000001</v>
      </c>
      <c r="M12" s="164">
        <v>505.72140000000002</v>
      </c>
      <c r="N12" s="165">
        <v>493.22077000000002</v>
      </c>
      <c r="O12" s="164">
        <v>224.4547</v>
      </c>
      <c r="P12" s="164">
        <v>224.8486</v>
      </c>
      <c r="Q12" s="164">
        <v>227.13740000000001</v>
      </c>
      <c r="R12" s="164">
        <v>224.57560000000001</v>
      </c>
      <c r="S12" s="164">
        <v>223.40350000000001</v>
      </c>
      <c r="T12" s="164">
        <v>221.95570000000001</v>
      </c>
      <c r="U12" s="164">
        <v>223.3</v>
      </c>
      <c r="V12" s="163"/>
      <c r="W12" s="164">
        <v>223.5</v>
      </c>
      <c r="X12" s="164">
        <v>138.5975</v>
      </c>
      <c r="Y12" s="164">
        <v>139.31700000000001</v>
      </c>
      <c r="Z12" s="163"/>
      <c r="AA12" s="164">
        <v>138.33940000000001</v>
      </c>
      <c r="AB12" s="164">
        <v>137.44800000000001</v>
      </c>
      <c r="AC12" s="163"/>
      <c r="AD12" s="164">
        <v>140.9316</v>
      </c>
      <c r="AE12" s="164">
        <v>126.62009999999999</v>
      </c>
      <c r="AF12" s="164">
        <v>139.36940000000001</v>
      </c>
    </row>
    <row r="13" spans="1:32" ht="18" customHeight="1" x14ac:dyDescent="0.3">
      <c r="A13" s="159" t="s">
        <v>90</v>
      </c>
      <c r="B13" s="159" t="s">
        <v>863</v>
      </c>
      <c r="C13" s="164">
        <v>503.42869999999999</v>
      </c>
      <c r="D13" s="164">
        <v>516.2473</v>
      </c>
      <c r="E13" s="164">
        <v>514.6866</v>
      </c>
      <c r="F13" s="164">
        <v>520.50649999999996</v>
      </c>
      <c r="G13" s="164">
        <v>521.00450000000001</v>
      </c>
      <c r="H13" s="164">
        <v>518.26319999999998</v>
      </c>
      <c r="I13" s="165">
        <v>518.82721000000004</v>
      </c>
      <c r="J13" s="164">
        <v>508.3938</v>
      </c>
      <c r="K13" s="165">
        <v>500.58888000000002</v>
      </c>
      <c r="L13" s="164">
        <v>487.55869999999999</v>
      </c>
      <c r="M13" s="164">
        <v>506.3</v>
      </c>
      <c r="N13" s="165">
        <v>493.41811000000001</v>
      </c>
      <c r="O13" s="164">
        <v>224.8443</v>
      </c>
      <c r="P13" s="164">
        <v>225.22239999999999</v>
      </c>
      <c r="Q13" s="164">
        <v>227.9648</v>
      </c>
      <c r="R13" s="164">
        <v>224.9333</v>
      </c>
      <c r="S13" s="164">
        <v>223.4847</v>
      </c>
      <c r="T13" s="164">
        <v>222.0446</v>
      </c>
      <c r="U13" s="164">
        <v>223.4</v>
      </c>
      <c r="V13" s="163"/>
      <c r="W13" s="164">
        <v>223.6</v>
      </c>
      <c r="X13" s="164">
        <v>139.34549999999999</v>
      </c>
      <c r="Y13" s="164">
        <v>139.66050000000001</v>
      </c>
      <c r="Z13" s="163"/>
      <c r="AA13" s="164">
        <v>138.34540000000001</v>
      </c>
      <c r="AB13" s="164">
        <v>136.4682</v>
      </c>
      <c r="AC13" s="163"/>
      <c r="AD13" s="164">
        <v>141.31219999999999</v>
      </c>
      <c r="AE13" s="164">
        <v>126.57129999999999</v>
      </c>
      <c r="AF13" s="164">
        <v>139.75749999999999</v>
      </c>
    </row>
    <row r="14" spans="1:32" ht="18" customHeight="1" x14ac:dyDescent="0.3">
      <c r="A14" s="159" t="s">
        <v>90</v>
      </c>
      <c r="B14" s="159" t="s">
        <v>864</v>
      </c>
      <c r="C14" s="164">
        <v>502.37959999999998</v>
      </c>
      <c r="D14" s="164">
        <v>515.0394</v>
      </c>
      <c r="E14" s="165">
        <v>515.39559999999994</v>
      </c>
      <c r="F14" s="164">
        <v>520.71969999999999</v>
      </c>
      <c r="G14" s="164">
        <v>521.70680000000004</v>
      </c>
      <c r="H14" s="164">
        <v>518.41269999999997</v>
      </c>
      <c r="I14" s="165">
        <v>518.82691</v>
      </c>
      <c r="J14" s="164">
        <v>508.38209999999998</v>
      </c>
      <c r="K14" s="165">
        <v>501.10115000000002</v>
      </c>
      <c r="L14" s="164">
        <v>487.76280000000003</v>
      </c>
      <c r="M14" s="164">
        <v>506.14569999999998</v>
      </c>
      <c r="N14" s="165">
        <v>493.89947999999998</v>
      </c>
      <c r="O14" s="164">
        <v>224.09289999999999</v>
      </c>
      <c r="P14" s="164">
        <v>224.03190000000001</v>
      </c>
      <c r="Q14" s="164">
        <v>227.62909999999999</v>
      </c>
      <c r="R14" s="164">
        <v>225.02440000000001</v>
      </c>
      <c r="S14" s="164">
        <v>223.80950000000001</v>
      </c>
      <c r="T14" s="164">
        <v>222.35480000000001</v>
      </c>
      <c r="U14" s="164">
        <v>223.4</v>
      </c>
      <c r="V14" s="163"/>
      <c r="W14" s="164">
        <v>223.9</v>
      </c>
      <c r="X14" s="164">
        <v>139.24379999999999</v>
      </c>
      <c r="Y14" s="164">
        <v>140.07</v>
      </c>
      <c r="Z14" s="163"/>
      <c r="AA14" s="164">
        <v>138.1157</v>
      </c>
      <c r="AB14" s="164">
        <v>135.98519999999999</v>
      </c>
      <c r="AC14" s="163"/>
      <c r="AD14" s="164">
        <v>141.41460000000001</v>
      </c>
      <c r="AE14" s="164">
        <v>125.49209999999999</v>
      </c>
      <c r="AF14" s="164">
        <v>139.63489999999999</v>
      </c>
    </row>
    <row r="15" spans="1:32" ht="18" customHeight="1" x14ac:dyDescent="0.3">
      <c r="A15" s="159" t="s">
        <v>90</v>
      </c>
      <c r="B15" s="159" t="s">
        <v>865</v>
      </c>
      <c r="C15" s="164">
        <v>503.42869999999999</v>
      </c>
      <c r="D15" s="164">
        <v>516.50990000000002</v>
      </c>
      <c r="E15" s="164">
        <v>516.1046</v>
      </c>
      <c r="F15" s="164">
        <v>521.48429999999996</v>
      </c>
      <c r="G15" s="164">
        <v>521.25490000000002</v>
      </c>
      <c r="H15" s="164">
        <v>518.31470000000002</v>
      </c>
      <c r="I15" s="165">
        <v>518.82707000000005</v>
      </c>
      <c r="J15" s="164">
        <v>509.13569999999999</v>
      </c>
      <c r="K15" s="165">
        <v>500.21602000000001</v>
      </c>
      <c r="L15" s="164">
        <v>488.07799999999997</v>
      </c>
      <c r="M15" s="164">
        <v>506.57369999999997</v>
      </c>
      <c r="N15" s="165">
        <v>492.90264000000002</v>
      </c>
      <c r="O15" s="164">
        <v>224.81540000000001</v>
      </c>
      <c r="P15" s="164">
        <v>225.58840000000001</v>
      </c>
      <c r="Q15" s="164">
        <v>227.88040000000001</v>
      </c>
      <c r="R15" s="164">
        <v>225.50470000000001</v>
      </c>
      <c r="S15" s="164">
        <v>224.25989999999999</v>
      </c>
      <c r="T15" s="164">
        <v>221.96010000000001</v>
      </c>
      <c r="U15" s="164">
        <v>223.4</v>
      </c>
      <c r="V15" s="163"/>
      <c r="W15" s="164">
        <v>223.6</v>
      </c>
      <c r="X15" s="164">
        <v>139.07980000000001</v>
      </c>
      <c r="Y15" s="164">
        <v>139.40129999999999</v>
      </c>
      <c r="Z15" s="163"/>
      <c r="AA15" s="164">
        <v>138.16759999999999</v>
      </c>
      <c r="AB15" s="164">
        <v>135.83340000000001</v>
      </c>
      <c r="AC15" s="163"/>
      <c r="AD15" s="164">
        <v>141.16579999999999</v>
      </c>
      <c r="AE15" s="164">
        <v>126.0097</v>
      </c>
      <c r="AF15" s="164">
        <v>139.75749999999999</v>
      </c>
    </row>
    <row r="16" spans="1:32" ht="18" customHeight="1" x14ac:dyDescent="0.3">
      <c r="A16" s="159" t="s">
        <v>90</v>
      </c>
      <c r="B16" s="159" t="s">
        <v>866</v>
      </c>
      <c r="C16" s="164">
        <v>503.2713</v>
      </c>
      <c r="D16" s="164">
        <v>513.779</v>
      </c>
      <c r="E16" s="164">
        <v>515.78949999999998</v>
      </c>
      <c r="F16" s="164">
        <v>518.78589999999997</v>
      </c>
      <c r="G16" s="164">
        <v>519.52089999999998</v>
      </c>
      <c r="H16" s="164">
        <v>514.60320000000002</v>
      </c>
      <c r="I16" s="165">
        <v>518.82808999999997</v>
      </c>
      <c r="J16" s="164">
        <v>507.34780000000001</v>
      </c>
      <c r="K16" s="165">
        <v>499.74748</v>
      </c>
      <c r="L16" s="164">
        <v>488.24610000000001</v>
      </c>
      <c r="M16" s="164">
        <v>507.22230000000002</v>
      </c>
      <c r="N16" s="165">
        <v>492.66282999999999</v>
      </c>
      <c r="O16" s="164">
        <v>224.35120000000001</v>
      </c>
      <c r="P16" s="164">
        <v>224.63759999999999</v>
      </c>
      <c r="Q16" s="164">
        <v>227.2867</v>
      </c>
      <c r="R16" s="164">
        <v>225.06270000000001</v>
      </c>
      <c r="S16" s="164">
        <v>223.0565</v>
      </c>
      <c r="T16" s="164">
        <v>222.47550000000001</v>
      </c>
      <c r="U16" s="164">
        <v>224.1</v>
      </c>
      <c r="V16" s="163"/>
      <c r="W16" s="164">
        <v>223.7</v>
      </c>
      <c r="X16" s="164">
        <v>139.5078</v>
      </c>
      <c r="Y16" s="164">
        <v>140.1009</v>
      </c>
      <c r="Z16" s="163"/>
      <c r="AA16" s="164">
        <v>138.339</v>
      </c>
      <c r="AB16" s="164">
        <v>135.999</v>
      </c>
      <c r="AC16" s="163"/>
      <c r="AD16" s="164">
        <v>141.56100000000001</v>
      </c>
      <c r="AE16" s="164">
        <v>125.3505</v>
      </c>
      <c r="AF16" s="164">
        <v>139.75749999999999</v>
      </c>
    </row>
    <row r="17" spans="1:32" ht="18" customHeight="1" x14ac:dyDescent="0.3">
      <c r="A17" s="159" t="s">
        <v>90</v>
      </c>
      <c r="B17" s="159" t="s">
        <v>867</v>
      </c>
      <c r="C17" s="167">
        <v>501.64519999999999</v>
      </c>
      <c r="D17" s="167">
        <v>512.36099999999999</v>
      </c>
      <c r="E17" s="167">
        <v>510.43259999999998</v>
      </c>
      <c r="F17" s="167">
        <v>518.70190000000002</v>
      </c>
      <c r="G17" s="167">
        <v>519.35839999999996</v>
      </c>
      <c r="H17" s="167">
        <v>514.65880000000004</v>
      </c>
      <c r="I17" s="168">
        <v>518.82677000000001</v>
      </c>
      <c r="J17" s="167">
        <v>507.25420000000003</v>
      </c>
      <c r="K17" s="168">
        <v>501.29088000000002</v>
      </c>
      <c r="L17" s="167">
        <v>486.4853</v>
      </c>
      <c r="M17" s="167">
        <v>505.04969999999997</v>
      </c>
      <c r="N17" s="168">
        <v>494.20751000000001</v>
      </c>
      <c r="O17" s="167">
        <v>224.4102</v>
      </c>
      <c r="P17" s="167">
        <v>223.87950000000001</v>
      </c>
      <c r="Q17" s="167">
        <v>226.46279999999999</v>
      </c>
      <c r="R17" s="167">
        <v>224.82640000000001</v>
      </c>
      <c r="S17" s="167">
        <v>223.5659</v>
      </c>
      <c r="T17" s="167">
        <v>221.94210000000001</v>
      </c>
      <c r="U17" s="167">
        <v>222.8</v>
      </c>
      <c r="V17" s="166"/>
      <c r="W17" s="167">
        <v>223.1</v>
      </c>
      <c r="X17" s="167">
        <v>138.49109999999999</v>
      </c>
      <c r="Y17" s="167">
        <v>139.84989999999999</v>
      </c>
      <c r="Z17" s="166"/>
      <c r="AA17" s="167">
        <v>137.73349999999999</v>
      </c>
      <c r="AB17" s="167">
        <v>135.47460000000001</v>
      </c>
      <c r="AC17" s="166"/>
      <c r="AD17" s="167">
        <v>140.7852</v>
      </c>
      <c r="AE17" s="167">
        <v>125.541</v>
      </c>
      <c r="AF17" s="167">
        <v>139.34899999999999</v>
      </c>
    </row>
    <row r="18" spans="1:32" ht="18" customHeight="1" x14ac:dyDescent="0.3">
      <c r="A18" s="159" t="s">
        <v>90</v>
      </c>
      <c r="B18" s="159" t="s">
        <v>868</v>
      </c>
      <c r="C18" s="161">
        <v>503.58609999999999</v>
      </c>
      <c r="D18" s="161">
        <v>514.51419999999996</v>
      </c>
      <c r="E18" s="161">
        <v>511.01029999999997</v>
      </c>
      <c r="F18" s="161">
        <v>517.69240000000002</v>
      </c>
      <c r="G18" s="161">
        <v>518.49760000000003</v>
      </c>
      <c r="H18" s="161">
        <v>514.0335</v>
      </c>
      <c r="I18" s="162">
        <v>518.82572000000005</v>
      </c>
      <c r="J18" s="161">
        <v>506.40289999999999</v>
      </c>
      <c r="K18" s="162">
        <v>503.15023000000002</v>
      </c>
      <c r="L18" s="161">
        <v>487.50909999999999</v>
      </c>
      <c r="M18" s="161">
        <v>506.04579999999999</v>
      </c>
      <c r="N18" s="162">
        <v>495.82492999999999</v>
      </c>
      <c r="O18" s="161">
        <v>224.1524</v>
      </c>
      <c r="P18" s="161">
        <v>222.78890000000001</v>
      </c>
      <c r="Q18" s="161">
        <v>227.16820000000001</v>
      </c>
      <c r="R18" s="161">
        <v>224.68960000000001</v>
      </c>
      <c r="S18" s="161">
        <v>223.0343</v>
      </c>
      <c r="T18" s="161">
        <v>221.80410000000001</v>
      </c>
      <c r="U18" s="161">
        <v>223.4</v>
      </c>
      <c r="V18" s="160"/>
      <c r="W18" s="161">
        <v>223.1</v>
      </c>
      <c r="X18" s="161">
        <v>138.5729</v>
      </c>
      <c r="Y18" s="161">
        <v>139.64320000000001</v>
      </c>
      <c r="Z18" s="160"/>
      <c r="AA18" s="161">
        <v>138.04079999999999</v>
      </c>
      <c r="AB18" s="161">
        <v>135.3228</v>
      </c>
      <c r="AC18" s="160"/>
      <c r="AD18" s="161">
        <v>141.0633</v>
      </c>
      <c r="AE18" s="161">
        <v>126.10250000000001</v>
      </c>
      <c r="AF18" s="161">
        <v>139.36940000000001</v>
      </c>
    </row>
    <row r="19" spans="1:32" ht="18" customHeight="1" x14ac:dyDescent="0.3">
      <c r="A19" s="159" t="s">
        <v>90</v>
      </c>
      <c r="B19" s="159" t="s">
        <v>869</v>
      </c>
      <c r="C19" s="164">
        <v>501.59269999999998</v>
      </c>
      <c r="D19" s="164">
        <v>511.41570000000002</v>
      </c>
      <c r="E19" s="165">
        <v>511.01029999999997</v>
      </c>
      <c r="F19" s="164">
        <v>516.74919999999997</v>
      </c>
      <c r="G19" s="164">
        <v>517.41790000000003</v>
      </c>
      <c r="H19" s="164">
        <v>513.24419999999998</v>
      </c>
      <c r="I19" s="165">
        <v>518.82771000000002</v>
      </c>
      <c r="J19" s="164">
        <v>505.50720000000001</v>
      </c>
      <c r="K19" s="164">
        <v>496.6755</v>
      </c>
      <c r="L19" s="164">
        <v>484.06529999999998</v>
      </c>
      <c r="M19" s="164">
        <v>502.60230000000001</v>
      </c>
      <c r="N19" s="164">
        <v>488.9153</v>
      </c>
      <c r="O19" s="164">
        <v>224.2886</v>
      </c>
      <c r="P19" s="164">
        <v>223.96510000000001</v>
      </c>
      <c r="Q19" s="164">
        <v>226.58250000000001</v>
      </c>
      <c r="R19" s="164">
        <v>224.4051</v>
      </c>
      <c r="S19" s="164">
        <v>222.62090000000001</v>
      </c>
      <c r="T19" s="164">
        <v>221.23750000000001</v>
      </c>
      <c r="U19" s="164">
        <v>222.1</v>
      </c>
      <c r="V19" s="163"/>
      <c r="W19" s="164">
        <v>221.5</v>
      </c>
      <c r="X19" s="164">
        <v>138.9341</v>
      </c>
      <c r="Y19" s="164">
        <v>138.9716</v>
      </c>
      <c r="Z19" s="163"/>
      <c r="AA19" s="164">
        <v>138.24019999999999</v>
      </c>
      <c r="AB19" s="164">
        <v>135.50219999999999</v>
      </c>
      <c r="AC19" s="163"/>
      <c r="AD19" s="164">
        <v>140.43389999999999</v>
      </c>
      <c r="AE19" s="164">
        <v>126.4785</v>
      </c>
      <c r="AF19" s="164">
        <v>139.36940000000001</v>
      </c>
    </row>
    <row r="20" spans="1:32" ht="18" customHeight="1" x14ac:dyDescent="0.3">
      <c r="A20" s="159" t="s">
        <v>90</v>
      </c>
      <c r="B20" s="159" t="s">
        <v>870</v>
      </c>
      <c r="C20" s="164">
        <v>502.37959999999998</v>
      </c>
      <c r="D20" s="164">
        <v>513.88400000000001</v>
      </c>
      <c r="E20" s="165">
        <v>511.22039999999998</v>
      </c>
      <c r="F20" s="164">
        <v>517.98410000000001</v>
      </c>
      <c r="G20" s="164">
        <v>518.42250000000001</v>
      </c>
      <c r="H20" s="164">
        <v>514.03</v>
      </c>
      <c r="I20" s="165">
        <v>518.83214999999996</v>
      </c>
      <c r="J20" s="164">
        <v>506.31360000000001</v>
      </c>
      <c r="K20" s="164">
        <v>497.87329999999997</v>
      </c>
      <c r="L20" s="164">
        <v>485.4622</v>
      </c>
      <c r="M20" s="164">
        <v>503.56920000000002</v>
      </c>
      <c r="N20" s="164">
        <v>491.70359999999999</v>
      </c>
      <c r="O20" s="164">
        <v>224.1636</v>
      </c>
      <c r="P20" s="164">
        <v>224.4349</v>
      </c>
      <c r="Q20" s="164">
        <v>226.64279999999999</v>
      </c>
      <c r="R20" s="164">
        <v>224.14080000000001</v>
      </c>
      <c r="S20" s="164">
        <v>222.42160000000001</v>
      </c>
      <c r="T20" s="164">
        <v>221.6662</v>
      </c>
      <c r="U20" s="164">
        <v>222.8</v>
      </c>
      <c r="V20" s="163"/>
      <c r="W20" s="164">
        <v>222.2</v>
      </c>
      <c r="X20" s="164">
        <v>139.49639999999999</v>
      </c>
      <c r="Y20" s="164">
        <v>139.0068</v>
      </c>
      <c r="Z20" s="163"/>
      <c r="AA20" s="164">
        <v>138.15979999999999</v>
      </c>
      <c r="AB20" s="164">
        <v>135.87479999999999</v>
      </c>
      <c r="AC20" s="163"/>
      <c r="AD20" s="164">
        <v>140.65350000000001</v>
      </c>
      <c r="AE20" s="164">
        <v>126.42959999999999</v>
      </c>
      <c r="AF20" s="164">
        <v>139.53280000000001</v>
      </c>
    </row>
    <row r="21" spans="1:32" ht="18" customHeight="1" x14ac:dyDescent="0.3">
      <c r="A21" s="159" t="s">
        <v>90</v>
      </c>
      <c r="B21" s="159" t="s">
        <v>871</v>
      </c>
      <c r="C21" s="164">
        <v>502.01240000000001</v>
      </c>
      <c r="D21" s="164">
        <v>511.62580000000003</v>
      </c>
      <c r="E21" s="165">
        <v>511.43049999999999</v>
      </c>
      <c r="F21" s="164">
        <v>518.48130000000003</v>
      </c>
      <c r="G21" s="164">
        <v>519.60239999999999</v>
      </c>
      <c r="H21" s="164">
        <v>516.19410000000005</v>
      </c>
      <c r="I21" s="164">
        <v>518.82150000000001</v>
      </c>
      <c r="J21" s="164">
        <v>512.20429999999999</v>
      </c>
      <c r="K21" s="164">
        <v>507.46449999999999</v>
      </c>
      <c r="L21" s="164">
        <v>492.9907</v>
      </c>
      <c r="M21" s="164">
        <v>511.4264</v>
      </c>
      <c r="N21" s="164">
        <v>500.38619999999997</v>
      </c>
      <c r="O21" s="164">
        <v>223.28980000000001</v>
      </c>
      <c r="P21" s="164">
        <v>222.96360000000001</v>
      </c>
      <c r="Q21" s="164">
        <v>225.88310000000001</v>
      </c>
      <c r="R21" s="164">
        <v>224.89670000000001</v>
      </c>
      <c r="S21" s="164">
        <v>222.3477</v>
      </c>
      <c r="T21" s="164">
        <v>223.0077</v>
      </c>
      <c r="U21" s="164">
        <v>226.1</v>
      </c>
      <c r="V21" s="163"/>
      <c r="W21" s="164">
        <v>225.1</v>
      </c>
      <c r="X21" s="164">
        <v>139.92789999999999</v>
      </c>
      <c r="Y21" s="164">
        <v>140.29650000000001</v>
      </c>
      <c r="Z21" s="163"/>
      <c r="AA21" s="164">
        <v>139.1816</v>
      </c>
      <c r="AB21" s="164">
        <v>136.19220000000001</v>
      </c>
      <c r="AC21" s="163"/>
      <c r="AD21" s="164">
        <v>141.9855</v>
      </c>
      <c r="AE21" s="164">
        <v>126.7129</v>
      </c>
      <c r="AF21" s="164">
        <v>140.554</v>
      </c>
    </row>
    <row r="22" spans="1:32" ht="18" customHeight="1" x14ac:dyDescent="0.3">
      <c r="A22" s="159" t="s">
        <v>90</v>
      </c>
      <c r="B22" s="159" t="s">
        <v>872</v>
      </c>
      <c r="C22" s="164">
        <v>501.22550000000001</v>
      </c>
      <c r="D22" s="164">
        <v>511.15309999999999</v>
      </c>
      <c r="E22" s="164">
        <v>511.43049999999999</v>
      </c>
      <c r="F22" s="164">
        <v>519.14009999999996</v>
      </c>
      <c r="G22" s="164">
        <v>520.45330000000001</v>
      </c>
      <c r="H22" s="164">
        <v>515.91089999999997</v>
      </c>
      <c r="I22" s="165">
        <v>518.82150000000001</v>
      </c>
      <c r="J22" s="164">
        <v>515.05939999999998</v>
      </c>
      <c r="K22" s="164">
        <v>510.58760000000001</v>
      </c>
      <c r="L22" s="164">
        <v>496.47399999999999</v>
      </c>
      <c r="M22" s="164">
        <v>515.16060000000004</v>
      </c>
      <c r="N22" s="164">
        <v>502.2946</v>
      </c>
      <c r="O22" s="164">
        <v>223.3905</v>
      </c>
      <c r="P22" s="164">
        <v>222.86490000000001</v>
      </c>
      <c r="Q22" s="164">
        <v>225.44470000000001</v>
      </c>
      <c r="R22" s="164">
        <v>225.00360000000001</v>
      </c>
      <c r="S22" s="164">
        <v>222.50280000000001</v>
      </c>
      <c r="T22" s="164">
        <v>223.4802</v>
      </c>
      <c r="U22" s="164">
        <v>225.3</v>
      </c>
      <c r="V22" s="163"/>
      <c r="W22" s="164">
        <v>225.7</v>
      </c>
      <c r="X22" s="164">
        <v>139.85759999999999</v>
      </c>
      <c r="Y22" s="164">
        <v>140.3192</v>
      </c>
      <c r="Z22" s="163"/>
      <c r="AA22" s="164">
        <v>139.208</v>
      </c>
      <c r="AB22" s="164">
        <v>135.28139999999999</v>
      </c>
      <c r="AC22" s="163"/>
      <c r="AD22" s="164">
        <v>142.249</v>
      </c>
      <c r="AE22" s="164">
        <v>127.3232</v>
      </c>
      <c r="AF22" s="164">
        <v>140.59479999999999</v>
      </c>
    </row>
    <row r="23" spans="1:32" ht="18" customHeight="1" x14ac:dyDescent="0.3">
      <c r="A23" s="159" t="s">
        <v>90</v>
      </c>
      <c r="B23" s="159" t="s">
        <v>873</v>
      </c>
      <c r="C23" s="164">
        <v>499.75670000000002</v>
      </c>
      <c r="D23" s="164">
        <v>507.00420000000003</v>
      </c>
      <c r="E23" s="164">
        <v>504.13029999999998</v>
      </c>
      <c r="F23" s="164">
        <v>516.63310000000001</v>
      </c>
      <c r="G23" s="164">
        <v>518.70209999999997</v>
      </c>
      <c r="H23" s="164">
        <v>514.69510000000002</v>
      </c>
      <c r="I23" s="165">
        <v>518.83569999999997</v>
      </c>
      <c r="J23" s="164">
        <v>514.26779999999997</v>
      </c>
      <c r="K23" s="164">
        <v>506.93090000000001</v>
      </c>
      <c r="L23" s="164">
        <v>489.51889999999997</v>
      </c>
      <c r="M23" s="164">
        <v>513.29610000000002</v>
      </c>
      <c r="N23" s="164">
        <v>499.34699999999998</v>
      </c>
      <c r="O23" s="164">
        <v>222.7861</v>
      </c>
      <c r="P23" s="164">
        <v>221.07599999999999</v>
      </c>
      <c r="Q23" s="164">
        <v>223.8124</v>
      </c>
      <c r="R23" s="164">
        <v>223.97130000000001</v>
      </c>
      <c r="S23" s="164">
        <v>221.90479999999999</v>
      </c>
      <c r="T23" s="164">
        <v>222.4126</v>
      </c>
      <c r="U23" s="164">
        <v>225.3</v>
      </c>
      <c r="V23" s="163"/>
      <c r="W23" s="164">
        <v>224.3</v>
      </c>
      <c r="X23" s="165">
        <v>139.7902</v>
      </c>
      <c r="Y23" s="164">
        <v>141.0197</v>
      </c>
      <c r="Z23" s="163"/>
      <c r="AA23" s="164">
        <v>138.9239</v>
      </c>
      <c r="AB23" s="164">
        <v>134.6328</v>
      </c>
      <c r="AC23" s="163"/>
      <c r="AD23" s="164">
        <v>142.20509999999999</v>
      </c>
      <c r="AE23" s="164">
        <v>127.2256</v>
      </c>
      <c r="AF23" s="164">
        <v>140.1455</v>
      </c>
    </row>
    <row r="24" spans="1:32" ht="18" customHeight="1" x14ac:dyDescent="0.3">
      <c r="A24" s="159" t="s">
        <v>90</v>
      </c>
      <c r="B24" s="159" t="s">
        <v>874</v>
      </c>
      <c r="C24" s="164">
        <v>499.07479999999998</v>
      </c>
      <c r="D24" s="164">
        <v>501.7525</v>
      </c>
      <c r="E24" s="164">
        <v>503.08</v>
      </c>
      <c r="F24" s="164">
        <v>514.03309999999999</v>
      </c>
      <c r="G24" s="164">
        <v>515.75250000000005</v>
      </c>
      <c r="H24" s="164">
        <v>513.05780000000004</v>
      </c>
      <c r="I24" s="165">
        <v>518.84990000000005</v>
      </c>
      <c r="J24" s="164">
        <v>513.35069999999996</v>
      </c>
      <c r="K24" s="164">
        <v>506.52589999999998</v>
      </c>
      <c r="L24" s="164">
        <v>488.58170000000001</v>
      </c>
      <c r="M24" s="164">
        <v>512.52599999999995</v>
      </c>
      <c r="N24" s="164">
        <v>497.53449999999998</v>
      </c>
      <c r="O24" s="164">
        <v>222.98169999999999</v>
      </c>
      <c r="P24" s="164">
        <v>221.91120000000001</v>
      </c>
      <c r="Q24" s="164">
        <v>223.41569999999999</v>
      </c>
      <c r="R24" s="164">
        <v>222.91739999999999</v>
      </c>
      <c r="S24" s="164">
        <v>220.71610000000001</v>
      </c>
      <c r="T24" s="164">
        <v>222.70509999999999</v>
      </c>
      <c r="U24" s="164">
        <v>225.3</v>
      </c>
      <c r="V24" s="163"/>
      <c r="W24" s="164">
        <v>223.8</v>
      </c>
      <c r="X24" s="164">
        <v>139.72280000000001</v>
      </c>
      <c r="Y24" s="164">
        <v>140.75829999999999</v>
      </c>
      <c r="Z24" s="163"/>
      <c r="AA24" s="164">
        <v>138.583</v>
      </c>
      <c r="AB24" s="164">
        <v>134.42580000000001</v>
      </c>
      <c r="AC24" s="163"/>
      <c r="AD24" s="164">
        <v>142.02940000000001</v>
      </c>
      <c r="AE24" s="164">
        <v>126.7568</v>
      </c>
      <c r="AF24" s="164">
        <v>140.08420000000001</v>
      </c>
    </row>
    <row r="25" spans="1:32" ht="18" customHeight="1" x14ac:dyDescent="0.3">
      <c r="A25" s="159" t="s">
        <v>90</v>
      </c>
      <c r="B25" s="159" t="s">
        <v>875</v>
      </c>
      <c r="C25" s="167">
        <v>499.75670000000002</v>
      </c>
      <c r="D25" s="167">
        <v>503.11799999999999</v>
      </c>
      <c r="E25" s="167">
        <v>503.13240000000002</v>
      </c>
      <c r="F25" s="167">
        <v>513.41679999999997</v>
      </c>
      <c r="G25" s="167">
        <v>515.10569999999996</v>
      </c>
      <c r="H25" s="167">
        <v>512.38710000000003</v>
      </c>
      <c r="I25" s="167">
        <v>518.84990000000005</v>
      </c>
      <c r="J25" s="167">
        <v>511.76339999999999</v>
      </c>
      <c r="K25" s="167">
        <v>504.46899999999999</v>
      </c>
      <c r="L25" s="167">
        <v>488.60849999999999</v>
      </c>
      <c r="M25" s="167">
        <v>510.50580000000002</v>
      </c>
      <c r="N25" s="167">
        <v>496.48180000000002</v>
      </c>
      <c r="O25" s="167">
        <v>225.96729999999999</v>
      </c>
      <c r="P25" s="167">
        <v>223.12049999999999</v>
      </c>
      <c r="Q25" s="167">
        <v>224.38419999999999</v>
      </c>
      <c r="R25" s="167">
        <v>222.3338</v>
      </c>
      <c r="S25" s="167">
        <v>220.08860000000001</v>
      </c>
      <c r="T25" s="167">
        <v>221.59970000000001</v>
      </c>
      <c r="U25" s="167">
        <v>224.7</v>
      </c>
      <c r="V25" s="166"/>
      <c r="W25" s="167">
        <v>223.1</v>
      </c>
      <c r="X25" s="167">
        <v>139.01750000000001</v>
      </c>
      <c r="Y25" s="167">
        <v>140.79650000000001</v>
      </c>
      <c r="Z25" s="166"/>
      <c r="AA25" s="167">
        <v>138.02160000000001</v>
      </c>
      <c r="AB25" s="167">
        <v>134.10839999999999</v>
      </c>
      <c r="AC25" s="166"/>
      <c r="AD25" s="167">
        <v>141.9709</v>
      </c>
      <c r="AE25" s="167">
        <v>126.9472</v>
      </c>
      <c r="AF25" s="167">
        <v>139.75749999999999</v>
      </c>
    </row>
    <row r="26" spans="1:32" ht="18" customHeight="1" x14ac:dyDescent="0.3">
      <c r="A26" s="159" t="s">
        <v>90</v>
      </c>
      <c r="B26" s="159" t="s">
        <v>876</v>
      </c>
      <c r="C26" s="161">
        <v>500.80579999999998</v>
      </c>
      <c r="D26" s="161">
        <v>506.8467</v>
      </c>
      <c r="E26" s="161">
        <v>510.27499999999998</v>
      </c>
      <c r="F26" s="161">
        <v>513.25490000000002</v>
      </c>
      <c r="G26" s="161">
        <v>514.77570000000003</v>
      </c>
      <c r="H26" s="161">
        <v>512.04290000000003</v>
      </c>
      <c r="I26" s="161">
        <v>518.23649999999998</v>
      </c>
      <c r="J26" s="161">
        <v>508.68439999999998</v>
      </c>
      <c r="K26" s="161">
        <v>503.89240000000001</v>
      </c>
      <c r="L26" s="161">
        <v>486.21679999999998</v>
      </c>
      <c r="M26" s="161">
        <v>510.55599999999998</v>
      </c>
      <c r="N26" s="161">
        <v>495.74709999999999</v>
      </c>
      <c r="O26" s="161">
        <v>226.49959999999999</v>
      </c>
      <c r="P26" s="161">
        <v>224.8338</v>
      </c>
      <c r="Q26" s="161">
        <v>224.16810000000001</v>
      </c>
      <c r="R26" s="161">
        <v>221.47</v>
      </c>
      <c r="S26" s="161">
        <v>218.87780000000001</v>
      </c>
      <c r="T26" s="161">
        <v>221.89680000000001</v>
      </c>
      <c r="U26" s="161">
        <v>224.7</v>
      </c>
      <c r="V26" s="160"/>
      <c r="W26" s="161">
        <v>222.9</v>
      </c>
      <c r="X26" s="161">
        <v>138.52359999999999</v>
      </c>
      <c r="Y26" s="161">
        <v>140.59180000000001</v>
      </c>
      <c r="Z26" s="160"/>
      <c r="AA26" s="161">
        <v>138.06309999999999</v>
      </c>
      <c r="AB26" s="161">
        <v>134.1498</v>
      </c>
      <c r="AC26" s="160"/>
      <c r="AD26" s="161">
        <v>141.41460000000001</v>
      </c>
      <c r="AE26" s="161">
        <v>126.42959999999999</v>
      </c>
      <c r="AF26" s="161">
        <v>139.34899999999999</v>
      </c>
    </row>
    <row r="27" spans="1:32" ht="18" customHeight="1" x14ac:dyDescent="0.3">
      <c r="A27" s="159" t="s">
        <v>90</v>
      </c>
      <c r="B27" s="159" t="s">
        <v>877</v>
      </c>
      <c r="C27" s="164">
        <v>500.64850000000001</v>
      </c>
      <c r="D27" s="164">
        <v>504.64100000000002</v>
      </c>
      <c r="E27" s="165">
        <v>505.91597999999999</v>
      </c>
      <c r="F27" s="164">
        <v>509.71170000000001</v>
      </c>
      <c r="G27" s="164">
        <v>511.41239999999999</v>
      </c>
      <c r="H27" s="164">
        <v>510.30619999999999</v>
      </c>
      <c r="I27" s="164">
        <v>517.5367</v>
      </c>
      <c r="J27" s="164">
        <v>506.84039999999999</v>
      </c>
      <c r="K27" s="164">
        <v>504.7989</v>
      </c>
      <c r="L27" s="164">
        <v>485.82900000000001</v>
      </c>
      <c r="M27" s="164">
        <v>508.65589999999997</v>
      </c>
      <c r="N27" s="164">
        <v>494.68720000000002</v>
      </c>
      <c r="O27" s="164">
        <v>225.8049</v>
      </c>
      <c r="P27" s="164">
        <v>222.947</v>
      </c>
      <c r="Q27" s="164">
        <v>223.4821</v>
      </c>
      <c r="R27" s="164">
        <v>219.87639999999999</v>
      </c>
      <c r="S27" s="164">
        <v>217.3717</v>
      </c>
      <c r="T27" s="164">
        <v>221.5395</v>
      </c>
      <c r="U27" s="164">
        <v>224.7</v>
      </c>
      <c r="V27" s="163"/>
      <c r="W27" s="164">
        <v>221.6</v>
      </c>
      <c r="X27" s="164">
        <v>138.47450000000001</v>
      </c>
      <c r="Y27" s="164">
        <v>140.02869999999999</v>
      </c>
      <c r="Z27" s="163"/>
      <c r="AA27" s="164">
        <v>138.17349999999999</v>
      </c>
      <c r="AB27" s="164">
        <v>135.5574</v>
      </c>
      <c r="AC27" s="163"/>
      <c r="AD27" s="164">
        <v>141.18049999999999</v>
      </c>
      <c r="AE27" s="164">
        <v>125.49209999999999</v>
      </c>
      <c r="AF27" s="164">
        <v>139.34899999999999</v>
      </c>
    </row>
    <row r="28" spans="1:32" ht="18" customHeight="1" x14ac:dyDescent="0.3">
      <c r="A28" s="159" t="s">
        <v>90</v>
      </c>
      <c r="B28" s="159" t="s">
        <v>878</v>
      </c>
      <c r="C28" s="164">
        <v>500.22890000000001</v>
      </c>
      <c r="D28" s="164">
        <v>503.80059999999997</v>
      </c>
      <c r="E28" s="165">
        <v>506.62497000000002</v>
      </c>
      <c r="F28" s="164">
        <v>507.91649999999998</v>
      </c>
      <c r="G28" s="164">
        <v>510.6</v>
      </c>
      <c r="H28" s="164">
        <v>509.12520000000001</v>
      </c>
      <c r="I28" s="164">
        <v>518.43110000000001</v>
      </c>
      <c r="J28" s="164">
        <v>506.3854</v>
      </c>
      <c r="K28" s="164">
        <v>502.30799999999999</v>
      </c>
      <c r="L28" s="164">
        <v>485.36399999999998</v>
      </c>
      <c r="M28" s="164">
        <v>507.83859999999999</v>
      </c>
      <c r="N28" s="164">
        <v>494.80470000000003</v>
      </c>
      <c r="O28" s="164">
        <v>226.6677</v>
      </c>
      <c r="P28" s="164">
        <v>221.8956</v>
      </c>
      <c r="Q28" s="164">
        <v>222.464</v>
      </c>
      <c r="R28" s="164">
        <v>218.8929</v>
      </c>
      <c r="S28" s="164">
        <v>216.46360000000001</v>
      </c>
      <c r="T28" s="164">
        <v>221.6756</v>
      </c>
      <c r="U28" s="164">
        <v>223.4</v>
      </c>
      <c r="V28" s="163"/>
      <c r="W28" s="164">
        <v>221.4</v>
      </c>
      <c r="X28" s="164">
        <v>137.64009999999999</v>
      </c>
      <c r="Y28" s="164">
        <v>139.33850000000001</v>
      </c>
      <c r="Z28" s="163"/>
      <c r="AA28" s="164">
        <v>137.5292</v>
      </c>
      <c r="AB28" s="164">
        <v>134.964</v>
      </c>
      <c r="AC28" s="163"/>
      <c r="AD28" s="164">
        <v>140.85839999999999</v>
      </c>
      <c r="AE28" s="164">
        <v>125.1161</v>
      </c>
      <c r="AF28" s="164">
        <v>138.81800000000001</v>
      </c>
    </row>
    <row r="29" spans="1:32" ht="18" customHeight="1" x14ac:dyDescent="0.3">
      <c r="A29" s="159" t="s">
        <v>90</v>
      </c>
      <c r="B29" s="159" t="s">
        <v>879</v>
      </c>
      <c r="C29" s="164">
        <v>499.17970000000003</v>
      </c>
      <c r="D29" s="164">
        <v>502.64530000000002</v>
      </c>
      <c r="E29" s="165">
        <v>507.77382</v>
      </c>
      <c r="F29" s="164">
        <v>506.75020000000001</v>
      </c>
      <c r="G29" s="164">
        <v>509.15629999999999</v>
      </c>
      <c r="H29" s="164">
        <v>509.53519999999997</v>
      </c>
      <c r="I29" s="164">
        <v>518.51610000000005</v>
      </c>
      <c r="J29" s="164">
        <v>507.40929999999997</v>
      </c>
      <c r="K29" s="164">
        <v>503.51729999999998</v>
      </c>
      <c r="L29" s="164">
        <v>486.43189999999998</v>
      </c>
      <c r="M29" s="164">
        <v>510.05169999999998</v>
      </c>
      <c r="N29" s="164">
        <v>495.79340000000002</v>
      </c>
      <c r="O29" s="164">
        <v>226.53739999999999</v>
      </c>
      <c r="P29" s="164">
        <v>221.62219999999999</v>
      </c>
      <c r="Q29" s="164">
        <v>221.74080000000001</v>
      </c>
      <c r="R29" s="164">
        <v>219.74709999999999</v>
      </c>
      <c r="S29" s="164">
        <v>216.67769999999999</v>
      </c>
      <c r="T29" s="164">
        <v>221.74449999999999</v>
      </c>
      <c r="U29" s="164">
        <v>224.1</v>
      </c>
      <c r="V29" s="163"/>
      <c r="W29" s="164">
        <v>221.9</v>
      </c>
      <c r="X29" s="164">
        <v>137.85050000000001</v>
      </c>
      <c r="Y29" s="164">
        <v>140.04849999999999</v>
      </c>
      <c r="Z29" s="163"/>
      <c r="AA29" s="164">
        <v>137.45349999999999</v>
      </c>
      <c r="AB29" s="164">
        <v>134.6328</v>
      </c>
      <c r="AC29" s="163"/>
      <c r="AD29" s="165">
        <v>140.85839999999999</v>
      </c>
      <c r="AE29" s="164">
        <v>124.8818</v>
      </c>
      <c r="AF29" s="164">
        <v>138.57300000000001</v>
      </c>
    </row>
    <row r="30" spans="1:32" ht="18" customHeight="1" x14ac:dyDescent="0.3">
      <c r="A30" s="159" t="s">
        <v>90</v>
      </c>
      <c r="B30" s="159" t="s">
        <v>880</v>
      </c>
      <c r="C30" s="164">
        <v>502.16980000000001</v>
      </c>
      <c r="D30" s="164">
        <v>504.58839999999998</v>
      </c>
      <c r="E30" s="165">
        <v>507.42424</v>
      </c>
      <c r="F30" s="164">
        <v>505.22430000000003</v>
      </c>
      <c r="G30" s="164">
        <v>507.83539999999999</v>
      </c>
      <c r="H30" s="164">
        <v>508.28089999999997</v>
      </c>
      <c r="I30" s="164">
        <v>518.95230000000004</v>
      </c>
      <c r="J30" s="164">
        <v>509.63589999999999</v>
      </c>
      <c r="K30" s="164">
        <v>503.36219999999997</v>
      </c>
      <c r="L30" s="164">
        <v>487.32729999999998</v>
      </c>
      <c r="M30" s="164">
        <v>510.72590000000002</v>
      </c>
      <c r="N30" s="164">
        <v>495.71879999999999</v>
      </c>
      <c r="O30" s="164">
        <v>227.89179999999999</v>
      </c>
      <c r="P30" s="164">
        <v>224.77269999999999</v>
      </c>
      <c r="Q30" s="164">
        <v>224.72479999999999</v>
      </c>
      <c r="R30" s="164">
        <v>219.69900000000001</v>
      </c>
      <c r="S30" s="164">
        <v>216.62610000000001</v>
      </c>
      <c r="T30" s="164">
        <v>221.9367</v>
      </c>
      <c r="U30" s="164">
        <v>224.1</v>
      </c>
      <c r="V30" s="163"/>
      <c r="W30" s="164">
        <v>221.9</v>
      </c>
      <c r="X30" s="164">
        <v>138.55959999999999</v>
      </c>
      <c r="Y30" s="164">
        <v>139.7749</v>
      </c>
      <c r="Z30" s="163"/>
      <c r="AA30" s="164">
        <v>137.93610000000001</v>
      </c>
      <c r="AB30" s="164">
        <v>134.8536</v>
      </c>
      <c r="AC30" s="163"/>
      <c r="AD30" s="165">
        <v>141.2097</v>
      </c>
      <c r="AE30" s="164">
        <v>125.0722</v>
      </c>
      <c r="AF30" s="164">
        <v>138.98140000000001</v>
      </c>
    </row>
    <row r="31" spans="1:32" ht="18" customHeight="1" x14ac:dyDescent="0.3">
      <c r="A31" s="159" t="s">
        <v>90</v>
      </c>
      <c r="B31" s="159" t="s">
        <v>881</v>
      </c>
      <c r="C31" s="164">
        <v>501.75009999999997</v>
      </c>
      <c r="D31" s="164">
        <v>503.90570000000002</v>
      </c>
      <c r="E31" s="165">
        <v>507.80131</v>
      </c>
      <c r="F31" s="164">
        <v>505.87389999999999</v>
      </c>
      <c r="G31" s="164">
        <v>507.74020000000002</v>
      </c>
      <c r="H31" s="164">
        <v>507.74849999999998</v>
      </c>
      <c r="I31" s="164">
        <v>518.69320000000005</v>
      </c>
      <c r="J31" s="164">
        <v>511.15010000000001</v>
      </c>
      <c r="K31" s="164">
        <v>504.02659999999997</v>
      </c>
      <c r="L31" s="164">
        <v>486.73200000000003</v>
      </c>
      <c r="M31" s="164">
        <v>510.3682</v>
      </c>
      <c r="N31" s="164">
        <v>496.49790000000002</v>
      </c>
      <c r="O31" s="164">
        <v>227.37719999999999</v>
      </c>
      <c r="P31" s="164">
        <v>225.9948</v>
      </c>
      <c r="Q31" s="164">
        <v>225.0326</v>
      </c>
      <c r="R31" s="164">
        <v>219.64080000000001</v>
      </c>
      <c r="S31" s="164">
        <v>217.05430000000001</v>
      </c>
      <c r="T31" s="164">
        <v>221.76900000000001</v>
      </c>
      <c r="U31" s="164">
        <v>224</v>
      </c>
      <c r="V31" s="163"/>
      <c r="W31" s="164">
        <v>221.7</v>
      </c>
      <c r="X31" s="164">
        <v>138.41669999999999</v>
      </c>
      <c r="Y31" s="164">
        <v>139.8553</v>
      </c>
      <c r="Z31" s="163"/>
      <c r="AA31" s="164">
        <v>137.65539999999999</v>
      </c>
      <c r="AB31" s="164">
        <v>134.75700000000001</v>
      </c>
      <c r="AC31" s="163"/>
      <c r="AD31" s="164">
        <v>141.56100000000001</v>
      </c>
      <c r="AE31" s="164">
        <v>124.9306</v>
      </c>
      <c r="AF31" s="164">
        <v>138.96100000000001</v>
      </c>
    </row>
    <row r="32" spans="1:32" ht="18" customHeight="1" x14ac:dyDescent="0.3">
      <c r="A32" s="159" t="s">
        <v>90</v>
      </c>
      <c r="B32" s="159" t="s">
        <v>882</v>
      </c>
      <c r="C32" s="164">
        <v>501.48779999999999</v>
      </c>
      <c r="D32" s="164">
        <v>503.7482</v>
      </c>
      <c r="E32" s="164">
        <v>507.17649999999998</v>
      </c>
      <c r="F32" s="164">
        <v>504.4452</v>
      </c>
      <c r="G32" s="164">
        <v>506.97489999999999</v>
      </c>
      <c r="H32" s="164">
        <v>508.21800000000002</v>
      </c>
      <c r="I32" s="164">
        <v>518.65070000000003</v>
      </c>
      <c r="J32" s="164">
        <v>510.74680000000001</v>
      </c>
      <c r="K32" s="164">
        <v>505.46199999999999</v>
      </c>
      <c r="L32" s="164">
        <v>487.18619999999999</v>
      </c>
      <c r="M32" s="164">
        <v>510.2962</v>
      </c>
      <c r="N32" s="164">
        <v>498.1669</v>
      </c>
      <c r="O32" s="164">
        <v>226.80549999999999</v>
      </c>
      <c r="P32" s="164">
        <v>225.7664</v>
      </c>
      <c r="Q32" s="164">
        <v>224.6661</v>
      </c>
      <c r="R32" s="164">
        <v>219.4162</v>
      </c>
      <c r="S32" s="164">
        <v>216.86969999999999</v>
      </c>
      <c r="T32" s="164">
        <v>221.82759999999999</v>
      </c>
      <c r="U32" s="164">
        <v>224.7</v>
      </c>
      <c r="V32" s="163"/>
      <c r="W32" s="164">
        <v>222.6</v>
      </c>
      <c r="X32" s="164">
        <v>138.43950000000001</v>
      </c>
      <c r="Y32" s="164">
        <v>141.01679999999999</v>
      </c>
      <c r="Z32" s="163"/>
      <c r="AA32" s="164">
        <v>138.1704</v>
      </c>
      <c r="AB32" s="164">
        <v>134.5086</v>
      </c>
      <c r="AC32" s="163"/>
      <c r="AD32" s="164">
        <v>142.1026</v>
      </c>
      <c r="AE32" s="164">
        <v>124.9306</v>
      </c>
      <c r="AF32" s="164">
        <v>138.98140000000001</v>
      </c>
    </row>
    <row r="33" spans="1:32" ht="18" customHeight="1" x14ac:dyDescent="0.3">
      <c r="A33" s="159" t="s">
        <v>90</v>
      </c>
      <c r="B33" s="159" t="s">
        <v>883</v>
      </c>
      <c r="C33" s="168">
        <v>501.48779999999999</v>
      </c>
      <c r="D33" s="168">
        <v>503.7482</v>
      </c>
      <c r="E33" s="168">
        <v>507.17649999999998</v>
      </c>
      <c r="F33" s="168">
        <v>504.4452</v>
      </c>
      <c r="G33" s="168">
        <v>506.97489999999999</v>
      </c>
      <c r="H33" s="168">
        <v>508.21800000000002</v>
      </c>
      <c r="I33" s="168">
        <v>518.65070000000003</v>
      </c>
      <c r="J33" s="168">
        <v>510.74680000000001</v>
      </c>
      <c r="K33" s="167">
        <v>505.78</v>
      </c>
      <c r="L33" s="168">
        <v>487.18619999999999</v>
      </c>
      <c r="M33" s="168">
        <v>510.2962</v>
      </c>
      <c r="N33" s="167">
        <v>497.83089999999999</v>
      </c>
      <c r="O33" s="168">
        <v>226.80549999999999</v>
      </c>
      <c r="P33" s="168">
        <v>225.7664</v>
      </c>
      <c r="Q33" s="168">
        <v>224.6661</v>
      </c>
      <c r="R33" s="168">
        <v>219.4162</v>
      </c>
      <c r="S33" s="168">
        <v>216.86969999999999</v>
      </c>
      <c r="T33" s="168">
        <v>221.82759999999999</v>
      </c>
      <c r="U33" s="167">
        <v>224.7</v>
      </c>
      <c r="V33" s="166"/>
      <c r="W33" s="167">
        <v>222.2</v>
      </c>
      <c r="X33" s="168">
        <v>138.43950000000001</v>
      </c>
      <c r="Y33" s="167">
        <v>140.18100000000001</v>
      </c>
      <c r="Z33" s="166"/>
      <c r="AA33" s="168">
        <v>138.1704</v>
      </c>
      <c r="AB33" s="167">
        <v>134.68799999999999</v>
      </c>
      <c r="AC33" s="166"/>
      <c r="AD33" s="167">
        <v>141.72200000000001</v>
      </c>
      <c r="AE33" s="168">
        <v>124.9306</v>
      </c>
      <c r="AF33" s="167">
        <v>138.98140000000001</v>
      </c>
    </row>
    <row r="34" spans="1:32" ht="18" customHeight="1" x14ac:dyDescent="0.3">
      <c r="A34" s="159" t="s">
        <v>90</v>
      </c>
      <c r="B34" s="159" t="s">
        <v>884</v>
      </c>
      <c r="C34" s="162">
        <v>501.88125000000002</v>
      </c>
      <c r="D34" s="162">
        <v>504.66725000000002</v>
      </c>
      <c r="E34" s="162">
        <v>508.27935000000002</v>
      </c>
      <c r="F34" s="162">
        <v>506.07389999999998</v>
      </c>
      <c r="G34" s="162">
        <v>508.47705000000002</v>
      </c>
      <c r="H34" s="162">
        <v>508.60975000000002</v>
      </c>
      <c r="I34" s="162">
        <v>518.73658999999998</v>
      </c>
      <c r="J34" s="162">
        <v>511.29809999999998</v>
      </c>
      <c r="K34" s="161">
        <v>506.84480000000002</v>
      </c>
      <c r="L34" s="162">
        <v>488.47084999999998</v>
      </c>
      <c r="M34" s="162">
        <v>511.95490000000001</v>
      </c>
      <c r="N34" s="161">
        <v>499.3734</v>
      </c>
      <c r="O34" s="162">
        <v>227.4333</v>
      </c>
      <c r="P34" s="162">
        <v>226.29775000000001</v>
      </c>
      <c r="Q34" s="162">
        <v>225.58834999999999</v>
      </c>
      <c r="R34" s="162">
        <v>220.23390000000001</v>
      </c>
      <c r="S34" s="162">
        <v>217.7704</v>
      </c>
      <c r="T34" s="162">
        <v>222.16775000000001</v>
      </c>
      <c r="U34" s="161">
        <v>225.3</v>
      </c>
      <c r="V34" s="160"/>
      <c r="W34" s="161">
        <v>223.5</v>
      </c>
      <c r="X34" s="162">
        <v>138.63929999999999</v>
      </c>
      <c r="Y34" s="161">
        <v>141.7533</v>
      </c>
      <c r="Z34" s="160"/>
      <c r="AA34" s="162">
        <v>138.26230000000001</v>
      </c>
      <c r="AB34" s="161">
        <v>135.26759999999999</v>
      </c>
      <c r="AC34" s="160"/>
      <c r="AD34" s="161">
        <v>143.01009999999999</v>
      </c>
      <c r="AE34" s="162">
        <v>125.37495</v>
      </c>
      <c r="AF34" s="161">
        <v>139.73699999999999</v>
      </c>
    </row>
    <row r="35" spans="1:32" ht="18" customHeight="1" x14ac:dyDescent="0.3">
      <c r="A35" s="159" t="s">
        <v>90</v>
      </c>
      <c r="B35" s="159" t="s">
        <v>885</v>
      </c>
      <c r="C35" s="165">
        <v>502.2747</v>
      </c>
      <c r="D35" s="165">
        <v>505.58629999999999</v>
      </c>
      <c r="E35" s="165">
        <v>509.38220000000001</v>
      </c>
      <c r="F35" s="165">
        <v>507.70260000000002</v>
      </c>
      <c r="G35" s="165">
        <v>509.97919999999999</v>
      </c>
      <c r="H35" s="165">
        <v>509.00150000000002</v>
      </c>
      <c r="I35" s="165">
        <v>518.82248000000004</v>
      </c>
      <c r="J35" s="165">
        <v>511.8494</v>
      </c>
      <c r="K35" s="164">
        <v>507.12400000000002</v>
      </c>
      <c r="L35" s="165">
        <v>489.75549999999998</v>
      </c>
      <c r="M35" s="164">
        <v>513.61360000000002</v>
      </c>
      <c r="N35" s="164">
        <v>499.04419999999999</v>
      </c>
      <c r="O35" s="165">
        <v>228.06110000000001</v>
      </c>
      <c r="P35" s="165">
        <v>226.82910000000001</v>
      </c>
      <c r="Q35" s="165">
        <v>226.51060000000001</v>
      </c>
      <c r="R35" s="165">
        <v>221.05160000000001</v>
      </c>
      <c r="S35" s="165">
        <v>218.6711</v>
      </c>
      <c r="T35" s="165">
        <v>222.50790000000001</v>
      </c>
      <c r="U35" s="164">
        <v>225.3</v>
      </c>
      <c r="V35" s="163"/>
      <c r="W35" s="164">
        <v>223.3</v>
      </c>
      <c r="X35" s="165">
        <v>138.8391</v>
      </c>
      <c r="Y35" s="164">
        <v>141.2877</v>
      </c>
      <c r="Z35" s="163"/>
      <c r="AA35" s="165">
        <v>138.35419999999999</v>
      </c>
      <c r="AB35" s="164">
        <v>135.999</v>
      </c>
      <c r="AC35" s="163"/>
      <c r="AD35" s="164">
        <v>142.62960000000001</v>
      </c>
      <c r="AE35" s="165">
        <v>125.8193</v>
      </c>
      <c r="AF35" s="164">
        <v>140.16589999999999</v>
      </c>
    </row>
    <row r="36" spans="1:32" ht="18" customHeight="1" x14ac:dyDescent="0.3">
      <c r="A36" s="159" t="s">
        <v>90</v>
      </c>
      <c r="B36" s="159" t="s">
        <v>886</v>
      </c>
      <c r="C36" s="164">
        <v>502.2747</v>
      </c>
      <c r="D36" s="164">
        <v>505.58629999999999</v>
      </c>
      <c r="E36" s="164">
        <v>509.38220000000001</v>
      </c>
      <c r="F36" s="164">
        <v>507.70260000000002</v>
      </c>
      <c r="G36" s="164">
        <v>509.97919999999999</v>
      </c>
      <c r="H36" s="164">
        <v>509.00150000000002</v>
      </c>
      <c r="I36" s="165">
        <v>518.82248000000004</v>
      </c>
      <c r="J36" s="164">
        <v>511.8494</v>
      </c>
      <c r="K36" s="164">
        <v>507.15410000000003</v>
      </c>
      <c r="L36" s="164">
        <v>489.75549999999998</v>
      </c>
      <c r="M36" s="164">
        <v>514.26530000000002</v>
      </c>
      <c r="N36" s="164">
        <v>500.1936</v>
      </c>
      <c r="O36" s="164">
        <v>228.06110000000001</v>
      </c>
      <c r="P36" s="164">
        <v>226.82910000000001</v>
      </c>
      <c r="Q36" s="164">
        <v>226.51060000000001</v>
      </c>
      <c r="R36" s="164">
        <v>221.05160000000001</v>
      </c>
      <c r="S36" s="164">
        <v>218.6711</v>
      </c>
      <c r="T36" s="164">
        <v>222.50790000000001</v>
      </c>
      <c r="U36" s="164">
        <v>226.6</v>
      </c>
      <c r="V36" s="163"/>
      <c r="W36" s="164">
        <v>224.3</v>
      </c>
      <c r="X36" s="164">
        <v>138.8391</v>
      </c>
      <c r="Y36" s="164">
        <v>141.66820000000001</v>
      </c>
      <c r="Z36" s="163"/>
      <c r="AA36" s="164">
        <v>138.35419999999999</v>
      </c>
      <c r="AB36" s="164">
        <v>136.28880000000001</v>
      </c>
      <c r="AC36" s="163"/>
      <c r="AD36" s="164">
        <v>142.41</v>
      </c>
      <c r="AE36" s="164">
        <v>125.8193</v>
      </c>
      <c r="AF36" s="164">
        <v>140.1251</v>
      </c>
    </row>
    <row r="37" spans="1:32" ht="18" customHeight="1" x14ac:dyDescent="0.3">
      <c r="A37" s="159" t="s">
        <v>90</v>
      </c>
      <c r="B37" s="159" t="s">
        <v>887</v>
      </c>
      <c r="C37" s="164">
        <v>502.37959999999998</v>
      </c>
      <c r="D37" s="164">
        <v>505.06110000000001</v>
      </c>
      <c r="E37" s="164">
        <v>508.06920000000002</v>
      </c>
      <c r="F37" s="164">
        <v>505.81490000000002</v>
      </c>
      <c r="G37" s="164">
        <v>508.75779999999997</v>
      </c>
      <c r="H37" s="164">
        <v>508.56849999999997</v>
      </c>
      <c r="I37" s="164">
        <v>518.84490000000005</v>
      </c>
      <c r="J37" s="164">
        <v>510.96249999999998</v>
      </c>
      <c r="K37" s="164">
        <v>504.90870000000001</v>
      </c>
      <c r="L37" s="164">
        <v>487.5677</v>
      </c>
      <c r="M37" s="164">
        <v>511.37959999999998</v>
      </c>
      <c r="N37" s="164">
        <v>497.4128</v>
      </c>
      <c r="O37" s="164">
        <v>227.4923</v>
      </c>
      <c r="P37" s="164">
        <v>225.15969999999999</v>
      </c>
      <c r="Q37" s="164">
        <v>226.33449999999999</v>
      </c>
      <c r="R37" s="164">
        <v>220.3296</v>
      </c>
      <c r="S37" s="164">
        <v>218.32409999999999</v>
      </c>
      <c r="T37" s="164">
        <v>221.64709999999999</v>
      </c>
      <c r="U37" s="164">
        <v>224.7</v>
      </c>
      <c r="V37" s="163"/>
      <c r="W37" s="164">
        <v>222.8</v>
      </c>
      <c r="X37" s="165">
        <v>138.44645</v>
      </c>
      <c r="Y37" s="164">
        <v>140.58590000000001</v>
      </c>
      <c r="Z37" s="163"/>
      <c r="AA37" s="164">
        <v>138.28899999999999</v>
      </c>
      <c r="AB37" s="164">
        <v>135.61259999999999</v>
      </c>
      <c r="AC37" s="163"/>
      <c r="AD37" s="164">
        <v>141.45859999999999</v>
      </c>
      <c r="AE37" s="164">
        <v>125.3993</v>
      </c>
      <c r="AF37" s="164">
        <v>139.34899999999999</v>
      </c>
    </row>
    <row r="38" spans="1:32" ht="18" customHeight="1" x14ac:dyDescent="0.3">
      <c r="A38" s="159" t="s">
        <v>90</v>
      </c>
      <c r="B38" s="159" t="s">
        <v>888</v>
      </c>
      <c r="C38" s="164">
        <v>501.90750000000003</v>
      </c>
      <c r="D38" s="164">
        <v>504.2208</v>
      </c>
      <c r="E38" s="164">
        <v>509.53980000000001</v>
      </c>
      <c r="F38" s="164">
        <v>505.58260000000001</v>
      </c>
      <c r="G38" s="164">
        <v>507.59</v>
      </c>
      <c r="H38" s="164">
        <v>507.46109999999999</v>
      </c>
      <c r="I38" s="164">
        <v>518.6069</v>
      </c>
      <c r="J38" s="164">
        <v>510.29930000000002</v>
      </c>
      <c r="K38" s="164">
        <v>504.75779999999997</v>
      </c>
      <c r="L38" s="164">
        <v>487.00850000000003</v>
      </c>
      <c r="M38" s="164">
        <v>510.4255</v>
      </c>
      <c r="N38" s="164">
        <v>496.60430000000002</v>
      </c>
      <c r="O38" s="164">
        <v>226.5771</v>
      </c>
      <c r="P38" s="164">
        <v>226.01400000000001</v>
      </c>
      <c r="Q38" s="164">
        <v>225.80459999999999</v>
      </c>
      <c r="R38" s="164">
        <v>219.7064</v>
      </c>
      <c r="S38" s="164">
        <v>217.8073</v>
      </c>
      <c r="T38" s="164">
        <v>221.3922</v>
      </c>
      <c r="U38" s="164">
        <v>224.7</v>
      </c>
      <c r="V38" s="163"/>
      <c r="W38" s="164">
        <v>221.8</v>
      </c>
      <c r="X38" s="164">
        <v>138.0538</v>
      </c>
      <c r="Y38" s="164">
        <v>139.4837</v>
      </c>
      <c r="Z38" s="163"/>
      <c r="AA38" s="164">
        <v>137.72229999999999</v>
      </c>
      <c r="AB38" s="164">
        <v>134.89500000000001</v>
      </c>
      <c r="AC38" s="163"/>
      <c r="AD38" s="164">
        <v>140.27289999999999</v>
      </c>
      <c r="AE38" s="164">
        <v>124.9794</v>
      </c>
      <c r="AF38" s="164">
        <v>138.96100000000001</v>
      </c>
    </row>
    <row r="39" spans="1:32" ht="18" customHeight="1" x14ac:dyDescent="0.3">
      <c r="A39" s="159" t="s">
        <v>90</v>
      </c>
      <c r="B39" s="159" t="s">
        <v>889</v>
      </c>
      <c r="C39" s="164">
        <v>502.06479999999999</v>
      </c>
      <c r="D39" s="164">
        <v>504.64100000000002</v>
      </c>
      <c r="E39" s="165">
        <v>506.75625000000002</v>
      </c>
      <c r="F39" s="164">
        <v>506.29599999999999</v>
      </c>
      <c r="G39" s="164">
        <v>508.40550000000002</v>
      </c>
      <c r="H39" s="164">
        <v>508.44589999999999</v>
      </c>
      <c r="I39" s="164">
        <v>518.85159999999996</v>
      </c>
      <c r="J39" s="164">
        <v>510.0831</v>
      </c>
      <c r="K39" s="164">
        <v>504.67720000000003</v>
      </c>
      <c r="L39" s="164">
        <v>487.84589999999997</v>
      </c>
      <c r="M39" s="164">
        <v>511.8587</v>
      </c>
      <c r="N39" s="164">
        <v>497.01429999999999</v>
      </c>
      <c r="O39" s="164">
        <v>226.7681</v>
      </c>
      <c r="P39" s="164">
        <v>226.18049999999999</v>
      </c>
      <c r="Q39" s="164">
        <v>225.68680000000001</v>
      </c>
      <c r="R39" s="164">
        <v>220.05590000000001</v>
      </c>
      <c r="S39" s="164">
        <v>218.03620000000001</v>
      </c>
      <c r="T39" s="164">
        <v>221.5326</v>
      </c>
      <c r="U39" s="164">
        <v>224.7</v>
      </c>
      <c r="V39" s="163"/>
      <c r="W39" s="164">
        <v>222.5</v>
      </c>
      <c r="X39" s="164">
        <v>138.82939999999999</v>
      </c>
      <c r="Y39" s="164">
        <v>140.0984</v>
      </c>
      <c r="Z39" s="163"/>
      <c r="AA39" s="164">
        <v>138.39420000000001</v>
      </c>
      <c r="AB39" s="164">
        <v>135.06059999999999</v>
      </c>
      <c r="AC39" s="163"/>
      <c r="AD39" s="164">
        <v>140.917</v>
      </c>
      <c r="AE39" s="164">
        <v>124.8818</v>
      </c>
      <c r="AF39" s="164">
        <v>139.34899999999999</v>
      </c>
    </row>
    <row r="40" spans="1:32" ht="18" customHeight="1" x14ac:dyDescent="0.3">
      <c r="A40" s="159" t="s">
        <v>90</v>
      </c>
      <c r="B40" s="159" t="s">
        <v>890</v>
      </c>
      <c r="C40" s="164">
        <v>501.43529999999998</v>
      </c>
      <c r="D40" s="164">
        <v>504.27330000000001</v>
      </c>
      <c r="E40" s="164">
        <v>503.97269999999997</v>
      </c>
      <c r="F40" s="164">
        <v>505.93610000000001</v>
      </c>
      <c r="G40" s="164">
        <v>508.66250000000002</v>
      </c>
      <c r="H40" s="164">
        <v>508.23520000000002</v>
      </c>
      <c r="I40" s="164">
        <v>518.98649999999998</v>
      </c>
      <c r="J40" s="164">
        <v>511.00799999999998</v>
      </c>
      <c r="K40" s="164">
        <v>505.67880000000002</v>
      </c>
      <c r="L40" s="164">
        <v>487.565</v>
      </c>
      <c r="M40" s="164">
        <v>511.0881</v>
      </c>
      <c r="N40" s="164">
        <v>498.15109999999999</v>
      </c>
      <c r="O40" s="164">
        <v>226.4879</v>
      </c>
      <c r="P40" s="164">
        <v>224.66669999999999</v>
      </c>
      <c r="Q40" s="164">
        <v>224.8425</v>
      </c>
      <c r="R40" s="164">
        <v>219.8768</v>
      </c>
      <c r="S40" s="164">
        <v>218.1026</v>
      </c>
      <c r="T40" s="164">
        <v>221.73330000000001</v>
      </c>
      <c r="U40" s="164">
        <v>224.8</v>
      </c>
      <c r="V40" s="163"/>
      <c r="W40" s="164">
        <v>222.5</v>
      </c>
      <c r="X40" s="165">
        <v>139.6515</v>
      </c>
      <c r="Y40" s="164">
        <v>140.58869999999999</v>
      </c>
      <c r="Z40" s="163"/>
      <c r="AA40" s="164">
        <v>138.43889999999999</v>
      </c>
      <c r="AB40" s="164">
        <v>135.102</v>
      </c>
      <c r="AC40" s="163"/>
      <c r="AD40" s="164">
        <v>141.239</v>
      </c>
      <c r="AE40" s="164">
        <v>124.6474</v>
      </c>
      <c r="AF40" s="164">
        <v>139.75749999999999</v>
      </c>
    </row>
    <row r="41" spans="1:32" ht="18" customHeight="1" x14ac:dyDescent="0.3">
      <c r="A41" s="159" t="s">
        <v>90</v>
      </c>
      <c r="B41" s="159" t="s">
        <v>891</v>
      </c>
      <c r="C41" s="167">
        <v>502.53699999999998</v>
      </c>
      <c r="D41" s="167">
        <v>506.00639999999999</v>
      </c>
      <c r="E41" s="167">
        <v>509.85489999999999</v>
      </c>
      <c r="F41" s="167">
        <v>507.42430000000002</v>
      </c>
      <c r="G41" s="167">
        <v>509.8349</v>
      </c>
      <c r="H41" s="167">
        <v>508.6816</v>
      </c>
      <c r="I41" s="167">
        <v>518.55769999999995</v>
      </c>
      <c r="J41" s="167">
        <v>511.16079999999999</v>
      </c>
      <c r="K41" s="167">
        <v>506.60050000000001</v>
      </c>
      <c r="L41" s="167">
        <v>487.29300000000001</v>
      </c>
      <c r="M41" s="167">
        <v>511.21390000000002</v>
      </c>
      <c r="N41" s="167">
        <v>497.4991</v>
      </c>
      <c r="O41" s="167">
        <v>226.63560000000001</v>
      </c>
      <c r="P41" s="167">
        <v>227.05199999999999</v>
      </c>
      <c r="Q41" s="167">
        <v>225.9872</v>
      </c>
      <c r="R41" s="167">
        <v>220.26910000000001</v>
      </c>
      <c r="S41" s="167">
        <v>218.36840000000001</v>
      </c>
      <c r="T41" s="167">
        <v>221.82749999999999</v>
      </c>
      <c r="U41" s="167">
        <v>225.4</v>
      </c>
      <c r="V41" s="166"/>
      <c r="W41" s="167">
        <v>222.8</v>
      </c>
      <c r="X41" s="167">
        <v>140.4736</v>
      </c>
      <c r="Y41" s="167">
        <v>141.16970000000001</v>
      </c>
      <c r="Z41" s="166"/>
      <c r="AA41" s="167">
        <v>138.9872</v>
      </c>
      <c r="AB41" s="167">
        <v>135.03299999999999</v>
      </c>
      <c r="AC41" s="166"/>
      <c r="AD41" s="167">
        <v>141.73670000000001</v>
      </c>
      <c r="AE41" s="167">
        <v>125.0722</v>
      </c>
      <c r="AF41" s="167">
        <v>141.30959999999999</v>
      </c>
    </row>
    <row r="42" spans="1:32" ht="18" customHeight="1" x14ac:dyDescent="0.3">
      <c r="A42" s="159" t="s">
        <v>90</v>
      </c>
      <c r="B42" s="159" t="s">
        <v>892</v>
      </c>
      <c r="C42" s="161">
        <v>502.37959999999998</v>
      </c>
      <c r="D42" s="161">
        <v>506.2165</v>
      </c>
      <c r="E42" s="161">
        <v>510.38010000000003</v>
      </c>
      <c r="F42" s="161">
        <v>507.31380000000001</v>
      </c>
      <c r="G42" s="161">
        <v>509.71789999999999</v>
      </c>
      <c r="H42" s="161">
        <v>508.98289999999997</v>
      </c>
      <c r="I42" s="161">
        <v>518.9633</v>
      </c>
      <c r="J42" s="161">
        <v>510.94850000000002</v>
      </c>
      <c r="K42" s="161">
        <v>504.70229999999998</v>
      </c>
      <c r="L42" s="161">
        <v>486.04590000000002</v>
      </c>
      <c r="M42" s="161">
        <v>510.38850000000002</v>
      </c>
      <c r="N42" s="161">
        <v>496.62650000000002</v>
      </c>
      <c r="O42" s="161">
        <v>226.8466</v>
      </c>
      <c r="P42" s="161">
        <v>226.6713</v>
      </c>
      <c r="Q42" s="161">
        <v>225.85470000000001</v>
      </c>
      <c r="R42" s="161">
        <v>220.3092</v>
      </c>
      <c r="S42" s="161">
        <v>218.5677</v>
      </c>
      <c r="T42" s="161">
        <v>221.57060000000001</v>
      </c>
      <c r="U42" s="161">
        <v>224.7</v>
      </c>
      <c r="V42" s="160"/>
      <c r="W42" s="161">
        <v>222.7</v>
      </c>
      <c r="X42" s="161">
        <v>140.4485</v>
      </c>
      <c r="Y42" s="161">
        <v>140.90979999999999</v>
      </c>
      <c r="Z42" s="160"/>
      <c r="AA42" s="161">
        <v>138.61529999999999</v>
      </c>
      <c r="AB42" s="161">
        <v>134.7294</v>
      </c>
      <c r="AC42" s="160"/>
      <c r="AD42" s="161">
        <v>141.31219999999999</v>
      </c>
      <c r="AE42" s="161">
        <v>125.3066</v>
      </c>
      <c r="AF42" s="161">
        <v>141.35040000000001</v>
      </c>
    </row>
    <row r="43" spans="1:32" ht="18" customHeight="1" x14ac:dyDescent="0.3">
      <c r="A43" s="159" t="s">
        <v>90</v>
      </c>
      <c r="B43" s="159" t="s">
        <v>893</v>
      </c>
      <c r="C43" s="164">
        <v>502.01240000000001</v>
      </c>
      <c r="D43" s="164">
        <v>503.43310000000002</v>
      </c>
      <c r="E43" s="164">
        <v>509.59230000000002</v>
      </c>
      <c r="F43" s="164">
        <v>507.33980000000003</v>
      </c>
      <c r="G43" s="164">
        <v>509.2645</v>
      </c>
      <c r="H43" s="164">
        <v>508.5179</v>
      </c>
      <c r="I43" s="165">
        <v>516.27689999999996</v>
      </c>
      <c r="J43" s="164">
        <v>509.3467</v>
      </c>
      <c r="K43" s="164">
        <v>501.83519999999999</v>
      </c>
      <c r="L43" s="164">
        <v>482.7491</v>
      </c>
      <c r="M43" s="164">
        <v>506.57440000000003</v>
      </c>
      <c r="N43" s="164">
        <v>492.23500000000001</v>
      </c>
      <c r="O43" s="164">
        <v>227.04300000000001</v>
      </c>
      <c r="P43" s="164">
        <v>226.24629999999999</v>
      </c>
      <c r="Q43" s="164">
        <v>226.6823</v>
      </c>
      <c r="R43" s="164">
        <v>220.40530000000001</v>
      </c>
      <c r="S43" s="164">
        <v>218.8409</v>
      </c>
      <c r="T43" s="164">
        <v>221.10339999999999</v>
      </c>
      <c r="U43" s="164">
        <v>223.5</v>
      </c>
      <c r="V43" s="163"/>
      <c r="W43" s="164">
        <v>221.6</v>
      </c>
      <c r="X43" s="164">
        <v>139.5814</v>
      </c>
      <c r="Y43" s="164">
        <v>139.8741</v>
      </c>
      <c r="Z43" s="163"/>
      <c r="AA43" s="164">
        <v>138.14660000000001</v>
      </c>
      <c r="AB43" s="164">
        <v>134.64660000000001</v>
      </c>
      <c r="AC43" s="163"/>
      <c r="AD43" s="164">
        <v>140.63890000000001</v>
      </c>
      <c r="AE43" s="164">
        <v>125.8681</v>
      </c>
      <c r="AF43" s="164">
        <v>140.18629999999999</v>
      </c>
    </row>
    <row r="44" spans="1:32" ht="18" customHeight="1" x14ac:dyDescent="0.3">
      <c r="A44" s="159" t="s">
        <v>90</v>
      </c>
      <c r="B44" s="159" t="s">
        <v>894</v>
      </c>
      <c r="C44" s="164">
        <v>504.00569999999999</v>
      </c>
      <c r="D44" s="164">
        <v>510.15530000000001</v>
      </c>
      <c r="E44" s="165">
        <v>511.9819</v>
      </c>
      <c r="F44" s="164">
        <v>509.32740000000001</v>
      </c>
      <c r="G44" s="164">
        <v>510.81909999999999</v>
      </c>
      <c r="H44" s="164">
        <v>510.4083</v>
      </c>
      <c r="I44" s="164">
        <v>513.59050000000002</v>
      </c>
      <c r="J44" s="164">
        <v>507.58179999999999</v>
      </c>
      <c r="K44" s="164">
        <v>501.52809999999999</v>
      </c>
      <c r="L44" s="164">
        <v>482.55059999999997</v>
      </c>
      <c r="M44" s="164">
        <v>507.2747</v>
      </c>
      <c r="N44" s="164">
        <v>492.54660000000001</v>
      </c>
      <c r="O44" s="164">
        <v>226.86770000000001</v>
      </c>
      <c r="P44" s="164">
        <v>228.50909999999999</v>
      </c>
      <c r="Q44" s="164">
        <v>227.7088</v>
      </c>
      <c r="R44" s="164">
        <v>221.86529999999999</v>
      </c>
      <c r="S44" s="164">
        <v>219.28389999999999</v>
      </c>
      <c r="T44" s="164">
        <v>221.35769999999999</v>
      </c>
      <c r="U44" s="164">
        <v>224</v>
      </c>
      <c r="V44" s="163"/>
      <c r="W44" s="164">
        <v>222.2</v>
      </c>
      <c r="X44" s="164">
        <v>138.61590000000001</v>
      </c>
      <c r="Y44" s="164">
        <v>139.89009999999999</v>
      </c>
      <c r="Z44" s="163"/>
      <c r="AA44" s="164">
        <v>136.88499999999999</v>
      </c>
      <c r="AB44" s="164">
        <v>134.5086</v>
      </c>
      <c r="AC44" s="163"/>
      <c r="AD44" s="164">
        <v>140.72669999999999</v>
      </c>
      <c r="AE44" s="164">
        <v>126.288</v>
      </c>
      <c r="AF44" s="164">
        <v>138.55250000000001</v>
      </c>
    </row>
    <row r="45" spans="1:32" ht="18" customHeight="1" x14ac:dyDescent="0.3">
      <c r="A45" s="159" t="s">
        <v>90</v>
      </c>
      <c r="B45" s="159" t="s">
        <v>895</v>
      </c>
      <c r="C45" s="164">
        <v>505.00240000000002</v>
      </c>
      <c r="D45" s="164">
        <v>513.67399999999998</v>
      </c>
      <c r="E45" s="164">
        <v>514.37149999999997</v>
      </c>
      <c r="F45" s="164">
        <v>511.47160000000002</v>
      </c>
      <c r="G45" s="164">
        <v>512.65139999999997</v>
      </c>
      <c r="H45" s="164">
        <v>510.09899999999999</v>
      </c>
      <c r="I45" s="165">
        <v>513.57190000000003</v>
      </c>
      <c r="J45" s="164">
        <v>507.65390000000002</v>
      </c>
      <c r="K45" s="164">
        <v>497.97449999999998</v>
      </c>
      <c r="L45" s="164">
        <v>479.14859999999999</v>
      </c>
      <c r="M45" s="164">
        <v>504.66070000000002</v>
      </c>
      <c r="N45" s="164">
        <v>491.30599999999998</v>
      </c>
      <c r="O45" s="164">
        <v>227.7149</v>
      </c>
      <c r="P45" s="164">
        <v>230.57300000000001</v>
      </c>
      <c r="Q45" s="164">
        <v>229.91380000000001</v>
      </c>
      <c r="R45" s="164">
        <v>222.91200000000001</v>
      </c>
      <c r="S45" s="164">
        <v>220.69399999999999</v>
      </c>
      <c r="T45" s="164">
        <v>220.708</v>
      </c>
      <c r="U45" s="164">
        <v>223.4</v>
      </c>
      <c r="V45" s="163"/>
      <c r="W45" s="164">
        <v>221.6</v>
      </c>
      <c r="X45" s="164">
        <v>137.84800000000001</v>
      </c>
      <c r="Y45" s="164">
        <v>139.4796</v>
      </c>
      <c r="Z45" s="163"/>
      <c r="AA45" s="164">
        <v>137.2243</v>
      </c>
      <c r="AB45" s="164">
        <v>137.03399999999999</v>
      </c>
      <c r="AC45" s="163"/>
      <c r="AD45" s="164">
        <v>140.08260000000001</v>
      </c>
      <c r="AE45" s="164">
        <v>126.664</v>
      </c>
      <c r="AF45" s="164">
        <v>138.57300000000001</v>
      </c>
    </row>
    <row r="46" spans="1:32" ht="18" customHeight="1" x14ac:dyDescent="0.3">
      <c r="A46" s="159" t="s">
        <v>90</v>
      </c>
      <c r="B46" s="159" t="s">
        <v>896</v>
      </c>
      <c r="C46" s="164">
        <v>499.54689999999999</v>
      </c>
      <c r="D46" s="164">
        <v>494.61009999999999</v>
      </c>
      <c r="E46" s="164">
        <v>493.94159999999999</v>
      </c>
      <c r="F46" s="164">
        <v>506.24979999999999</v>
      </c>
      <c r="G46" s="164">
        <v>508.52510000000001</v>
      </c>
      <c r="H46" s="164">
        <v>507.89060000000001</v>
      </c>
      <c r="I46" s="164">
        <v>513.55330000000004</v>
      </c>
      <c r="J46" s="164">
        <v>505.76530000000002</v>
      </c>
      <c r="K46" s="164">
        <v>504.50990000000002</v>
      </c>
      <c r="L46" s="164">
        <v>488.02929999999998</v>
      </c>
      <c r="M46" s="164">
        <v>510.6927</v>
      </c>
      <c r="N46" s="164">
        <v>496.67829999999998</v>
      </c>
      <c r="O46" s="164">
        <v>225.14590000000001</v>
      </c>
      <c r="P46" s="164">
        <v>223.01009999999999</v>
      </c>
      <c r="Q46" s="164">
        <v>224.70140000000001</v>
      </c>
      <c r="R46" s="164">
        <v>221.196</v>
      </c>
      <c r="S46" s="164">
        <v>218.92949999999999</v>
      </c>
      <c r="T46" s="164">
        <v>222.10339999999999</v>
      </c>
      <c r="U46" s="164">
        <v>225.4</v>
      </c>
      <c r="V46" s="163"/>
      <c r="W46" s="164">
        <v>223.9</v>
      </c>
      <c r="X46" s="164">
        <v>137.9298</v>
      </c>
      <c r="Y46" s="164">
        <v>143.05940000000001</v>
      </c>
      <c r="Z46" s="163"/>
      <c r="AA46" s="164">
        <v>138.02699999999999</v>
      </c>
      <c r="AB46" s="164">
        <v>137.10300000000001</v>
      </c>
      <c r="AC46" s="163"/>
      <c r="AD46" s="164">
        <v>143.3175</v>
      </c>
      <c r="AE46" s="164">
        <v>126.0097</v>
      </c>
      <c r="AF46" s="164">
        <v>138.96100000000001</v>
      </c>
    </row>
    <row r="47" spans="1:32" ht="18" customHeight="1" x14ac:dyDescent="0.3">
      <c r="A47" s="159" t="s">
        <v>90</v>
      </c>
      <c r="B47" s="159" t="s">
        <v>897</v>
      </c>
      <c r="C47" s="164">
        <v>499.07479999999998</v>
      </c>
      <c r="D47" s="164">
        <v>494.66269999999997</v>
      </c>
      <c r="E47" s="165">
        <v>493.31139999999999</v>
      </c>
      <c r="F47" s="164">
        <v>505.60950000000003</v>
      </c>
      <c r="G47" s="164">
        <v>508.69349999999997</v>
      </c>
      <c r="H47" s="165">
        <v>508.09989999999999</v>
      </c>
      <c r="I47" s="165">
        <v>515.75226999999995</v>
      </c>
      <c r="J47" s="164">
        <v>505.0421</v>
      </c>
      <c r="K47" s="164">
        <v>502.62459999999999</v>
      </c>
      <c r="L47" s="164">
        <v>488.86259999999999</v>
      </c>
      <c r="M47" s="164">
        <v>510.17189999999999</v>
      </c>
      <c r="N47" s="164">
        <v>495.88369999999998</v>
      </c>
      <c r="O47" s="164">
        <v>224.52760000000001</v>
      </c>
      <c r="P47" s="164">
        <v>222.43530000000001</v>
      </c>
      <c r="Q47" s="164">
        <v>223.87819999999999</v>
      </c>
      <c r="R47" s="164">
        <v>221.68940000000001</v>
      </c>
      <c r="S47" s="164">
        <v>219.62350000000001</v>
      </c>
      <c r="T47" s="164">
        <v>222.0539</v>
      </c>
      <c r="U47" s="164">
        <v>225.4</v>
      </c>
      <c r="V47" s="163"/>
      <c r="W47" s="164">
        <v>224.2</v>
      </c>
      <c r="X47" s="165">
        <v>137.9298</v>
      </c>
      <c r="Y47" s="164">
        <v>142.1009</v>
      </c>
      <c r="Z47" s="163"/>
      <c r="AA47" s="164">
        <v>138.23589999999999</v>
      </c>
      <c r="AB47" s="164">
        <v>137.02019999999999</v>
      </c>
      <c r="AC47" s="163"/>
      <c r="AD47" s="164">
        <v>142.36609999999999</v>
      </c>
      <c r="AE47" s="164">
        <v>126.3857</v>
      </c>
      <c r="AF47" s="164">
        <v>139.34899999999999</v>
      </c>
    </row>
    <row r="48" spans="1:32" ht="18" customHeight="1" x14ac:dyDescent="0.3">
      <c r="A48" s="159" t="s">
        <v>90</v>
      </c>
      <c r="B48" s="159" t="s">
        <v>898</v>
      </c>
      <c r="C48" s="164">
        <v>499.49439999999998</v>
      </c>
      <c r="D48" s="164">
        <v>495.81799999999998</v>
      </c>
      <c r="E48" s="164">
        <v>492.68119999999999</v>
      </c>
      <c r="F48" s="164">
        <v>506.75229999999999</v>
      </c>
      <c r="G48" s="164">
        <v>509.60039999999998</v>
      </c>
      <c r="H48" s="164">
        <v>508.30919999999998</v>
      </c>
      <c r="I48" s="165">
        <v>515.28468999999996</v>
      </c>
      <c r="J48" s="164">
        <v>506.05709999999999</v>
      </c>
      <c r="K48" s="164">
        <v>504.19459999999998</v>
      </c>
      <c r="L48" s="164">
        <v>488.68209999999999</v>
      </c>
      <c r="M48" s="164">
        <v>510.32330000000002</v>
      </c>
      <c r="N48" s="164">
        <v>496.11130000000003</v>
      </c>
      <c r="O48" s="164">
        <v>224.9375</v>
      </c>
      <c r="P48" s="164">
        <v>223.1653</v>
      </c>
      <c r="Q48" s="164">
        <v>225.0693</v>
      </c>
      <c r="R48" s="164">
        <v>221.85679999999999</v>
      </c>
      <c r="S48" s="164">
        <v>219.6309</v>
      </c>
      <c r="T48" s="164">
        <v>221.90719999999999</v>
      </c>
      <c r="U48" s="164">
        <v>225.4</v>
      </c>
      <c r="V48" s="163"/>
      <c r="W48" s="164">
        <v>224.1</v>
      </c>
      <c r="X48" s="165">
        <v>138.60784000000001</v>
      </c>
      <c r="Y48" s="164">
        <v>141.80330000000001</v>
      </c>
      <c r="Z48" s="163"/>
      <c r="AA48" s="164">
        <v>138.53020000000001</v>
      </c>
      <c r="AB48" s="164">
        <v>136.90979999999999</v>
      </c>
      <c r="AC48" s="163"/>
      <c r="AD48" s="164">
        <v>142.17580000000001</v>
      </c>
      <c r="AE48" s="164">
        <v>126.288</v>
      </c>
      <c r="AF48" s="164">
        <v>139.2878</v>
      </c>
    </row>
    <row r="49" spans="1:32" ht="18" customHeight="1" x14ac:dyDescent="0.3">
      <c r="A49" s="159" t="s">
        <v>90</v>
      </c>
      <c r="B49" s="159" t="s">
        <v>899</v>
      </c>
      <c r="C49" s="167">
        <v>499.75670000000002</v>
      </c>
      <c r="D49" s="167">
        <v>496.34320000000002</v>
      </c>
      <c r="E49" s="168">
        <v>492.68119999999999</v>
      </c>
      <c r="F49" s="167">
        <v>506.42959999999999</v>
      </c>
      <c r="G49" s="167">
        <v>509.30709999999999</v>
      </c>
      <c r="H49" s="167">
        <v>508.51900000000001</v>
      </c>
      <c r="I49" s="168">
        <v>514.67159000000004</v>
      </c>
      <c r="J49" s="167">
        <v>506.18270000000001</v>
      </c>
      <c r="K49" s="167">
        <v>505.41219999999998</v>
      </c>
      <c r="L49" s="167">
        <v>489.15449999999998</v>
      </c>
      <c r="M49" s="167">
        <v>511.42430000000002</v>
      </c>
      <c r="N49" s="167">
        <v>497.23610000000002</v>
      </c>
      <c r="O49" s="167">
        <v>225.2</v>
      </c>
      <c r="P49" s="167">
        <v>223.69659999999999</v>
      </c>
      <c r="Q49" s="167">
        <v>225.68770000000001</v>
      </c>
      <c r="R49" s="167">
        <v>222.00620000000001</v>
      </c>
      <c r="S49" s="167">
        <v>219.749</v>
      </c>
      <c r="T49" s="167">
        <v>222.31049999999999</v>
      </c>
      <c r="U49" s="167">
        <v>225.6</v>
      </c>
      <c r="V49" s="166"/>
      <c r="W49" s="167">
        <v>224</v>
      </c>
      <c r="X49" s="168">
        <v>139.28588999999999</v>
      </c>
      <c r="Y49" s="167">
        <v>141.74799999999999</v>
      </c>
      <c r="Z49" s="166"/>
      <c r="AA49" s="167">
        <v>138.33959999999999</v>
      </c>
      <c r="AB49" s="167">
        <v>136.9512</v>
      </c>
      <c r="AC49" s="166"/>
      <c r="AD49" s="167">
        <v>142.2929</v>
      </c>
      <c r="AE49" s="167">
        <v>125.8681</v>
      </c>
      <c r="AF49" s="167">
        <v>139.34899999999999</v>
      </c>
    </row>
    <row r="50" spans="1:32" ht="18" customHeight="1" x14ac:dyDescent="0.3">
      <c r="A50" s="159" t="s">
        <v>90</v>
      </c>
      <c r="B50" s="159" t="s">
        <v>900</v>
      </c>
      <c r="C50" s="161">
        <v>500.07150000000001</v>
      </c>
      <c r="D50" s="161">
        <v>497.07839999999999</v>
      </c>
      <c r="E50" s="162">
        <v>496.69231000000002</v>
      </c>
      <c r="F50" s="161">
        <v>507.02030000000002</v>
      </c>
      <c r="G50" s="161">
        <v>509.44709999999998</v>
      </c>
      <c r="H50" s="161">
        <v>509.67250000000001</v>
      </c>
      <c r="I50" s="162">
        <v>514.40404000000001</v>
      </c>
      <c r="J50" s="161">
        <v>505.11709999999999</v>
      </c>
      <c r="K50" s="161">
        <v>503.88099999999997</v>
      </c>
      <c r="L50" s="161">
        <v>488.69740000000002</v>
      </c>
      <c r="M50" s="161">
        <v>510.6619</v>
      </c>
      <c r="N50" s="161">
        <v>496.88810000000001</v>
      </c>
      <c r="O50" s="161">
        <v>225.93700000000001</v>
      </c>
      <c r="P50" s="161">
        <v>223.94589999999999</v>
      </c>
      <c r="Q50" s="161">
        <v>226.14500000000001</v>
      </c>
      <c r="R50" s="161">
        <v>222.1551</v>
      </c>
      <c r="S50" s="161">
        <v>219.8597</v>
      </c>
      <c r="T50" s="161">
        <v>221.70249999999999</v>
      </c>
      <c r="U50" s="161">
        <v>224.8</v>
      </c>
      <c r="V50" s="160"/>
      <c r="W50" s="161">
        <v>223.6</v>
      </c>
      <c r="X50" s="162">
        <v>139.28588999999999</v>
      </c>
      <c r="Y50" s="161">
        <v>140.10990000000001</v>
      </c>
      <c r="Z50" s="160"/>
      <c r="AA50" s="161">
        <v>137.89400000000001</v>
      </c>
      <c r="AB50" s="161">
        <v>137.10300000000001</v>
      </c>
      <c r="AC50" s="160"/>
      <c r="AD50" s="161">
        <v>141.13650000000001</v>
      </c>
      <c r="AE50" s="161">
        <v>125.21380000000001</v>
      </c>
      <c r="AF50" s="161">
        <v>139.36940000000001</v>
      </c>
    </row>
    <row r="51" spans="1:32" ht="18" customHeight="1" x14ac:dyDescent="0.3">
      <c r="A51" s="159" t="s">
        <v>90</v>
      </c>
      <c r="B51" s="159" t="s">
        <v>901</v>
      </c>
      <c r="C51" s="164">
        <v>500.07150000000001</v>
      </c>
      <c r="D51" s="164">
        <v>496.8159</v>
      </c>
      <c r="E51" s="165">
        <v>500.70343000000003</v>
      </c>
      <c r="F51" s="164">
        <v>506.93799999999999</v>
      </c>
      <c r="G51" s="164">
        <v>509.69240000000002</v>
      </c>
      <c r="H51" s="164">
        <v>508.625</v>
      </c>
      <c r="I51" s="165">
        <v>514.53962999999999</v>
      </c>
      <c r="J51" s="164">
        <v>504.81319999999999</v>
      </c>
      <c r="K51" s="164">
        <v>503.23950000000002</v>
      </c>
      <c r="L51" s="164">
        <v>487.51940000000002</v>
      </c>
      <c r="M51" s="164">
        <v>509.45350000000002</v>
      </c>
      <c r="N51" s="164">
        <v>495.13029999999998</v>
      </c>
      <c r="O51" s="164">
        <v>226.32429999999999</v>
      </c>
      <c r="P51" s="164">
        <v>223.5155</v>
      </c>
      <c r="Q51" s="164">
        <v>226.1754</v>
      </c>
      <c r="R51" s="164">
        <v>222.3117</v>
      </c>
      <c r="S51" s="164">
        <v>220.0812</v>
      </c>
      <c r="T51" s="164">
        <v>221.48390000000001</v>
      </c>
      <c r="U51" s="164">
        <v>224.1</v>
      </c>
      <c r="V51" s="163"/>
      <c r="W51" s="164">
        <v>223</v>
      </c>
      <c r="X51" s="164">
        <v>138.7927</v>
      </c>
      <c r="Y51" s="164">
        <v>139.51490000000001</v>
      </c>
      <c r="Z51" s="163"/>
      <c r="AA51" s="164">
        <v>138.0609</v>
      </c>
      <c r="AB51" s="164">
        <v>137.172</v>
      </c>
      <c r="AC51" s="163"/>
      <c r="AD51" s="164">
        <v>140.71199999999999</v>
      </c>
      <c r="AE51" s="164">
        <v>125.0722</v>
      </c>
      <c r="AF51" s="164">
        <v>138.96100000000001</v>
      </c>
    </row>
    <row r="52" spans="1:32" ht="18" customHeight="1" x14ac:dyDescent="0.3">
      <c r="A52" s="159" t="s">
        <v>90</v>
      </c>
      <c r="B52" s="159" t="s">
        <v>902</v>
      </c>
      <c r="C52" s="164">
        <v>500.54360000000003</v>
      </c>
      <c r="D52" s="164">
        <v>497.86619999999999</v>
      </c>
      <c r="E52" s="165">
        <v>500.70343000000003</v>
      </c>
      <c r="F52" s="164">
        <v>507.9128</v>
      </c>
      <c r="G52" s="164">
        <v>510.6293</v>
      </c>
      <c r="H52" s="164">
        <v>509.77120000000002</v>
      </c>
      <c r="I52" s="165">
        <v>514.70092</v>
      </c>
      <c r="J52" s="164">
        <v>504.74869999999999</v>
      </c>
      <c r="K52" s="164">
        <v>503.15429999999998</v>
      </c>
      <c r="L52" s="164">
        <v>487.83089999999999</v>
      </c>
      <c r="M52" s="164">
        <v>509.96249999999998</v>
      </c>
      <c r="N52" s="164">
        <v>495.48500000000001</v>
      </c>
      <c r="O52" s="164">
        <v>226.9615</v>
      </c>
      <c r="P52" s="164">
        <v>224.2525</v>
      </c>
      <c r="Q52" s="164">
        <v>226.83770000000001</v>
      </c>
      <c r="R52" s="164">
        <v>222.3398</v>
      </c>
      <c r="S52" s="164">
        <v>220.53899999999999</v>
      </c>
      <c r="T52" s="164">
        <v>221.72149999999999</v>
      </c>
      <c r="U52" s="164">
        <v>224.1</v>
      </c>
      <c r="V52" s="163"/>
      <c r="W52" s="164">
        <v>223.3</v>
      </c>
      <c r="X52" s="165">
        <v>139.29145</v>
      </c>
      <c r="Y52" s="164">
        <v>139.2705</v>
      </c>
      <c r="Z52" s="163"/>
      <c r="AA52" s="164">
        <v>137.80719999999999</v>
      </c>
      <c r="AB52" s="164">
        <v>136.2336</v>
      </c>
      <c r="AC52" s="163"/>
      <c r="AD52" s="164">
        <v>140.7413</v>
      </c>
      <c r="AE52" s="164">
        <v>124.9306</v>
      </c>
      <c r="AF52" s="164">
        <v>139.6962</v>
      </c>
    </row>
    <row r="53" spans="1:32" ht="18" customHeight="1" x14ac:dyDescent="0.3">
      <c r="A53" s="159" t="s">
        <v>90</v>
      </c>
      <c r="B53" s="159" t="s">
        <v>903</v>
      </c>
      <c r="C53" s="164">
        <v>501.06810000000002</v>
      </c>
      <c r="D53" s="164">
        <v>499.02159999999998</v>
      </c>
      <c r="E53" s="164">
        <v>496.1474</v>
      </c>
      <c r="F53" s="164">
        <v>507.64580000000001</v>
      </c>
      <c r="G53" s="164">
        <v>510.26940000000002</v>
      </c>
      <c r="H53" s="164">
        <v>509.32400000000001</v>
      </c>
      <c r="I53" s="165">
        <v>514.89219000000003</v>
      </c>
      <c r="J53" s="164">
        <v>504.01549999999997</v>
      </c>
      <c r="K53" s="164">
        <v>503.11770000000001</v>
      </c>
      <c r="L53" s="164">
        <v>487.2527</v>
      </c>
      <c r="M53" s="164">
        <v>509.41570000000002</v>
      </c>
      <c r="N53" s="164">
        <v>494.84070000000003</v>
      </c>
      <c r="O53" s="164">
        <v>227.31120000000001</v>
      </c>
      <c r="P53" s="164">
        <v>224.71250000000001</v>
      </c>
      <c r="Q53" s="164">
        <v>227.29300000000001</v>
      </c>
      <c r="R53" s="164">
        <v>222.3434</v>
      </c>
      <c r="S53" s="164">
        <v>220.83430000000001</v>
      </c>
      <c r="T53" s="164">
        <v>221.5164</v>
      </c>
      <c r="U53" s="164">
        <v>224.1</v>
      </c>
      <c r="V53" s="163"/>
      <c r="W53" s="164">
        <v>223.2</v>
      </c>
      <c r="X53" s="164">
        <v>139.7902</v>
      </c>
      <c r="Y53" s="164">
        <v>138.9948</v>
      </c>
      <c r="Z53" s="163"/>
      <c r="AA53" s="164">
        <v>139.18709999999999</v>
      </c>
      <c r="AB53" s="164">
        <v>135.03299999999999</v>
      </c>
      <c r="AC53" s="163"/>
      <c r="AD53" s="164">
        <v>140.56569999999999</v>
      </c>
      <c r="AE53" s="164">
        <v>124.9306</v>
      </c>
      <c r="AF53" s="164">
        <v>140.5335</v>
      </c>
    </row>
    <row r="54" spans="1:32" ht="18" customHeight="1" x14ac:dyDescent="0.3">
      <c r="A54" s="159" t="s">
        <v>90</v>
      </c>
      <c r="B54" s="159" t="s">
        <v>904</v>
      </c>
      <c r="C54" s="164">
        <v>502.37959999999998</v>
      </c>
      <c r="D54" s="164">
        <v>502.54020000000003</v>
      </c>
      <c r="E54" s="164">
        <v>501.60939999999999</v>
      </c>
      <c r="F54" s="164">
        <v>509.43520000000001</v>
      </c>
      <c r="G54" s="164">
        <v>511.28039999999999</v>
      </c>
      <c r="H54" s="164">
        <v>509.58699999999999</v>
      </c>
      <c r="I54" s="164">
        <v>512.50049999999999</v>
      </c>
      <c r="J54" s="164">
        <v>505.48840000000001</v>
      </c>
      <c r="K54" s="164">
        <v>502.98590000000002</v>
      </c>
      <c r="L54" s="164">
        <v>487.33440000000002</v>
      </c>
      <c r="M54" s="164">
        <v>509.93579999999997</v>
      </c>
      <c r="N54" s="164">
        <v>495.14679999999998</v>
      </c>
      <c r="O54" s="164">
        <v>228.2106</v>
      </c>
      <c r="P54" s="164">
        <v>226.33160000000001</v>
      </c>
      <c r="Q54" s="164">
        <v>228.90129999999999</v>
      </c>
      <c r="R54" s="164">
        <v>222.89510000000001</v>
      </c>
      <c r="S54" s="164">
        <v>220.9376</v>
      </c>
      <c r="T54" s="164">
        <v>221.81649999999999</v>
      </c>
      <c r="U54" s="164">
        <v>224.1</v>
      </c>
      <c r="V54" s="163"/>
      <c r="W54" s="164">
        <v>223.5</v>
      </c>
      <c r="X54" s="164">
        <v>139.26920000000001</v>
      </c>
      <c r="Y54" s="164">
        <v>138.9213</v>
      </c>
      <c r="Z54" s="163"/>
      <c r="AA54" s="164">
        <v>138.7413</v>
      </c>
      <c r="AB54" s="164">
        <v>135.93</v>
      </c>
      <c r="AC54" s="163"/>
      <c r="AD54" s="164">
        <v>140.4778</v>
      </c>
      <c r="AE54" s="164">
        <v>125.49209999999999</v>
      </c>
      <c r="AF54" s="164">
        <v>140.1455</v>
      </c>
    </row>
    <row r="55" spans="1:32" ht="18" customHeight="1" x14ac:dyDescent="0.3">
      <c r="A55" s="159" t="s">
        <v>90</v>
      </c>
      <c r="B55" s="159" t="s">
        <v>905</v>
      </c>
      <c r="C55" s="164">
        <v>501.75009999999997</v>
      </c>
      <c r="D55" s="164">
        <v>502.27760000000001</v>
      </c>
      <c r="E55" s="164">
        <v>502.71230000000003</v>
      </c>
      <c r="F55" s="164">
        <v>509.74259999999998</v>
      </c>
      <c r="G55" s="164">
        <v>511.70249999999999</v>
      </c>
      <c r="H55" s="164">
        <v>511.24360000000001</v>
      </c>
      <c r="I55" s="165">
        <v>512.50049999999999</v>
      </c>
      <c r="J55" s="164">
        <v>504.48079999999999</v>
      </c>
      <c r="K55" s="164">
        <v>502.3972</v>
      </c>
      <c r="L55" s="164">
        <v>486.63549999999998</v>
      </c>
      <c r="M55" s="164">
        <v>507.67700000000002</v>
      </c>
      <c r="N55" s="164">
        <v>494.48320000000001</v>
      </c>
      <c r="O55" s="164">
        <v>229.1755</v>
      </c>
      <c r="P55" s="164">
        <v>226.60059999999999</v>
      </c>
      <c r="Q55" s="164">
        <v>229.2808</v>
      </c>
      <c r="R55" s="164">
        <v>223.3629</v>
      </c>
      <c r="S55" s="164">
        <v>220.93020000000001</v>
      </c>
      <c r="T55" s="164">
        <v>221.57910000000001</v>
      </c>
      <c r="U55" s="164">
        <v>224.1</v>
      </c>
      <c r="V55" s="163"/>
      <c r="W55" s="164">
        <v>223.4</v>
      </c>
      <c r="X55" s="164">
        <v>139.24379999999999</v>
      </c>
      <c r="Y55" s="164">
        <v>138.24039999999999</v>
      </c>
      <c r="Z55" s="163"/>
      <c r="AA55" s="164">
        <v>138.1276</v>
      </c>
      <c r="AB55" s="164">
        <v>136.09559999999999</v>
      </c>
      <c r="AC55" s="163"/>
      <c r="AD55" s="164">
        <v>140.0094</v>
      </c>
      <c r="AE55" s="164">
        <v>125.6337</v>
      </c>
      <c r="AF55" s="164">
        <v>140.1251</v>
      </c>
    </row>
    <row r="56" spans="1:32" ht="18" customHeight="1" x14ac:dyDescent="0.3">
      <c r="A56" s="159" t="s">
        <v>90</v>
      </c>
      <c r="B56" s="159" t="s">
        <v>906</v>
      </c>
      <c r="C56" s="164">
        <v>503.06150000000002</v>
      </c>
      <c r="D56" s="164">
        <v>506.2165</v>
      </c>
      <c r="E56" s="164">
        <v>502.34460000000001</v>
      </c>
      <c r="F56" s="164">
        <v>514.15049999999997</v>
      </c>
      <c r="G56" s="164">
        <v>516.46879999999999</v>
      </c>
      <c r="H56" s="164">
        <v>515.30999999999995</v>
      </c>
      <c r="I56" s="165">
        <v>514.60149999999999</v>
      </c>
      <c r="J56" s="164">
        <v>508.42860000000002</v>
      </c>
      <c r="K56" s="164">
        <v>503.72949999999997</v>
      </c>
      <c r="L56" s="164">
        <v>489.3082</v>
      </c>
      <c r="M56" s="164">
        <v>509.72609999999997</v>
      </c>
      <c r="N56" s="164">
        <v>495.55860000000001</v>
      </c>
      <c r="O56" s="164">
        <v>227.51609999999999</v>
      </c>
      <c r="P56" s="164">
        <v>227.9744</v>
      </c>
      <c r="Q56" s="164">
        <v>229.37119999999999</v>
      </c>
      <c r="R56" s="164">
        <v>224.62260000000001</v>
      </c>
      <c r="S56" s="164">
        <v>222.68</v>
      </c>
      <c r="T56" s="164">
        <v>221.5385</v>
      </c>
      <c r="U56" s="164">
        <v>224.8</v>
      </c>
      <c r="V56" s="163"/>
      <c r="W56" s="164">
        <v>224.5</v>
      </c>
      <c r="X56" s="164">
        <v>139.8126</v>
      </c>
      <c r="Y56" s="164">
        <v>139.25710000000001</v>
      </c>
      <c r="Z56" s="163"/>
      <c r="AA56" s="164">
        <v>138.65029999999999</v>
      </c>
      <c r="AB56" s="164">
        <v>136.34399999999999</v>
      </c>
      <c r="AC56" s="163"/>
      <c r="AD56" s="164">
        <v>140.72669999999999</v>
      </c>
      <c r="AE56" s="164">
        <v>125.0722</v>
      </c>
      <c r="AF56" s="164">
        <v>140.5335</v>
      </c>
    </row>
    <row r="57" spans="1:32" ht="18" customHeight="1" x14ac:dyDescent="0.3">
      <c r="A57" s="159" t="s">
        <v>907</v>
      </c>
      <c r="B57" s="159" t="s">
        <v>91</v>
      </c>
      <c r="C57" s="167">
        <v>505.78919999999999</v>
      </c>
      <c r="D57" s="167">
        <v>510.05020000000002</v>
      </c>
      <c r="E57" s="167">
        <v>507.80669999999998</v>
      </c>
      <c r="F57" s="167">
        <v>515.16390000000001</v>
      </c>
      <c r="G57" s="167">
        <v>517.23620000000005</v>
      </c>
      <c r="H57" s="167">
        <v>513.94569999999999</v>
      </c>
      <c r="I57" s="167">
        <v>516.70249999999999</v>
      </c>
      <c r="J57" s="167">
        <v>509.59160000000003</v>
      </c>
      <c r="K57" s="167">
        <v>504.1979</v>
      </c>
      <c r="L57" s="167">
        <v>489.3272</v>
      </c>
      <c r="M57" s="167">
        <v>511.57639999999998</v>
      </c>
      <c r="N57" s="167">
        <v>496.72149999999999</v>
      </c>
      <c r="O57" s="167">
        <v>227.0635</v>
      </c>
      <c r="P57" s="167">
        <v>226.1277</v>
      </c>
      <c r="Q57" s="167">
        <v>228.089</v>
      </c>
      <c r="R57" s="167">
        <v>223.45089999999999</v>
      </c>
      <c r="S57" s="167">
        <v>221.45439999999999</v>
      </c>
      <c r="T57" s="167">
        <v>221.92160000000001</v>
      </c>
      <c r="U57" s="167">
        <v>225.4</v>
      </c>
      <c r="V57" s="166"/>
      <c r="W57" s="167">
        <v>225.1</v>
      </c>
      <c r="X57" s="167">
        <v>140.8913</v>
      </c>
      <c r="Y57" s="167">
        <v>139.77719999999999</v>
      </c>
      <c r="Z57" s="166"/>
      <c r="AA57" s="167">
        <v>139.31</v>
      </c>
      <c r="AB57" s="167">
        <v>137.02019999999999</v>
      </c>
      <c r="AC57" s="166"/>
      <c r="AD57" s="167">
        <v>141.32679999999999</v>
      </c>
      <c r="AE57" s="167">
        <v>125.4482</v>
      </c>
      <c r="AF57" s="167">
        <v>141.33000000000001</v>
      </c>
    </row>
    <row r="58" spans="1:32" x14ac:dyDescent="0.3">
      <c r="A58" s="236" t="s">
        <v>919</v>
      </c>
      <c r="B58" s="236"/>
      <c r="C58" s="169">
        <v>505.78919999999999</v>
      </c>
      <c r="D58" s="169">
        <v>516.50990000000002</v>
      </c>
      <c r="E58" s="169">
        <v>516.1046</v>
      </c>
      <c r="F58" s="169">
        <v>521.48429999999996</v>
      </c>
      <c r="G58" s="169">
        <v>521.70680000000004</v>
      </c>
      <c r="H58" s="169">
        <v>518.41269999999997</v>
      </c>
      <c r="I58" s="169">
        <v>518.98649999999998</v>
      </c>
      <c r="J58" s="169">
        <v>515.05939999999998</v>
      </c>
      <c r="K58" s="169">
        <v>510.58760000000001</v>
      </c>
      <c r="L58" s="169">
        <v>496.47399999999999</v>
      </c>
      <c r="M58" s="169">
        <v>515.16060000000004</v>
      </c>
      <c r="N58" s="169">
        <v>502.2946</v>
      </c>
      <c r="O58" s="169">
        <v>229.1755</v>
      </c>
      <c r="P58" s="169">
        <v>230.57300000000001</v>
      </c>
      <c r="Q58" s="169">
        <v>229.91380000000001</v>
      </c>
      <c r="R58" s="169">
        <v>225.50470000000001</v>
      </c>
      <c r="S58" s="169">
        <v>224.25989999999999</v>
      </c>
      <c r="T58" s="169">
        <v>223.4802</v>
      </c>
      <c r="U58" s="169">
        <v>226.6</v>
      </c>
      <c r="V58" s="169">
        <v>0</v>
      </c>
      <c r="W58" s="169">
        <v>225.7</v>
      </c>
      <c r="X58" s="169">
        <v>140.8913</v>
      </c>
      <c r="Y58" s="169">
        <v>143.05940000000001</v>
      </c>
      <c r="Z58" s="169">
        <v>0</v>
      </c>
      <c r="AA58" s="169">
        <v>139.31</v>
      </c>
      <c r="AB58" s="169">
        <v>138.5796</v>
      </c>
      <c r="AC58" s="169">
        <v>0</v>
      </c>
      <c r="AD58" s="169">
        <v>143.3175</v>
      </c>
      <c r="AE58" s="169">
        <v>127.3232</v>
      </c>
      <c r="AF58" s="169">
        <v>141.35040000000001</v>
      </c>
    </row>
    <row r="59" spans="1:32" x14ac:dyDescent="0.3">
      <c r="A59" s="236" t="s">
        <v>920</v>
      </c>
      <c r="B59" s="236"/>
      <c r="C59" s="169">
        <v>499.07479999999998</v>
      </c>
      <c r="D59" s="169">
        <v>494.61009999999999</v>
      </c>
      <c r="E59" s="169">
        <v>492.68119999999999</v>
      </c>
      <c r="F59" s="169">
        <v>504.4452</v>
      </c>
      <c r="G59" s="169">
        <v>506.97489999999999</v>
      </c>
      <c r="H59" s="169">
        <v>507.46109999999999</v>
      </c>
      <c r="I59" s="169">
        <v>511.80169999999998</v>
      </c>
      <c r="J59" s="169">
        <v>504.01549999999997</v>
      </c>
      <c r="K59" s="169">
        <v>496.6755</v>
      </c>
      <c r="L59" s="169">
        <v>479.14859999999999</v>
      </c>
      <c r="M59" s="169">
        <v>502.60230000000001</v>
      </c>
      <c r="N59" s="169">
        <v>488.9153</v>
      </c>
      <c r="O59" s="169">
        <v>222.7861</v>
      </c>
      <c r="P59" s="169">
        <v>221.07599999999999</v>
      </c>
      <c r="Q59" s="169">
        <v>221.74080000000001</v>
      </c>
      <c r="R59" s="169">
        <v>218.8929</v>
      </c>
      <c r="S59" s="169">
        <v>216.46360000000001</v>
      </c>
      <c r="T59" s="169">
        <v>220.708</v>
      </c>
      <c r="U59" s="169">
        <v>222.1</v>
      </c>
      <c r="V59" s="169">
        <v>0</v>
      </c>
      <c r="W59" s="169">
        <v>221.4</v>
      </c>
      <c r="X59" s="169">
        <v>137.64009999999999</v>
      </c>
      <c r="Y59" s="169">
        <v>138.24039999999999</v>
      </c>
      <c r="Z59" s="169">
        <v>0</v>
      </c>
      <c r="AA59" s="169">
        <v>136.88499999999999</v>
      </c>
      <c r="AB59" s="169">
        <v>134.10839999999999</v>
      </c>
      <c r="AC59" s="169">
        <v>0</v>
      </c>
      <c r="AD59" s="169">
        <v>140.0094</v>
      </c>
      <c r="AE59" s="169">
        <v>124.6474</v>
      </c>
      <c r="AF59" s="169">
        <v>138.55250000000001</v>
      </c>
    </row>
    <row r="60" spans="1:32" x14ac:dyDescent="0.3">
      <c r="A60" s="236" t="s">
        <v>921</v>
      </c>
      <c r="B60" s="236"/>
      <c r="C60" s="169">
        <v>501.6555614583333</v>
      </c>
      <c r="D60" s="169">
        <v>505.89864062499998</v>
      </c>
      <c r="E60" s="169">
        <v>506.75010187499998</v>
      </c>
      <c r="F60" s="169">
        <v>511.17185833333338</v>
      </c>
      <c r="G60" s="169">
        <v>513.02114270833329</v>
      </c>
      <c r="H60" s="169">
        <v>511.38500104166661</v>
      </c>
      <c r="I60" s="169">
        <v>517.11736520833324</v>
      </c>
      <c r="J60" s="169">
        <v>508.54936666666663</v>
      </c>
      <c r="K60" s="169">
        <v>503.54624000000001</v>
      </c>
      <c r="L60" s="169">
        <v>487.52182812500001</v>
      </c>
      <c r="M60" s="169">
        <v>509.38111458333333</v>
      </c>
      <c r="N60" s="169">
        <v>495.79663062499998</v>
      </c>
      <c r="O60" s="169">
        <v>225.99430000000001</v>
      </c>
      <c r="P60" s="169">
        <v>224.827434375</v>
      </c>
      <c r="Q60" s="169">
        <v>226.12608020833329</v>
      </c>
      <c r="R60" s="169">
        <v>222.22055624999999</v>
      </c>
      <c r="S60" s="169">
        <v>220.16381041666665</v>
      </c>
      <c r="T60" s="169">
        <v>221.90343645833332</v>
      </c>
      <c r="U60" s="169">
        <v>224.43541666666664</v>
      </c>
      <c r="V60" s="169">
        <v>0</v>
      </c>
      <c r="W60" s="169">
        <v>223.17291666666665</v>
      </c>
      <c r="X60" s="169">
        <v>139.01427333333334</v>
      </c>
      <c r="Y60" s="169">
        <v>140.22561250000001</v>
      </c>
      <c r="Z60" s="169">
        <v>0</v>
      </c>
      <c r="AA60" s="169">
        <v>138.24278333333334</v>
      </c>
      <c r="AB60" s="169">
        <v>135.75433749999999</v>
      </c>
      <c r="AC60" s="169">
        <v>0</v>
      </c>
      <c r="AD60" s="169">
        <v>141.40183333333331</v>
      </c>
      <c r="AE60" s="169">
        <v>125.74542604166665</v>
      </c>
      <c r="AF60" s="169">
        <v>139.66471041666668</v>
      </c>
    </row>
    <row r="61" spans="1:32" x14ac:dyDescent="0.3">
      <c r="A61" s="236" t="s">
        <v>2396</v>
      </c>
      <c r="B61" s="236"/>
      <c r="C61" s="157" t="s">
        <v>198</v>
      </c>
      <c r="D61" s="157" t="s">
        <v>198</v>
      </c>
      <c r="E61" s="157" t="s">
        <v>198</v>
      </c>
      <c r="F61" s="157" t="s">
        <v>2397</v>
      </c>
      <c r="G61" s="157" t="s">
        <v>2397</v>
      </c>
      <c r="H61" s="157" t="s">
        <v>2397</v>
      </c>
      <c r="I61" s="157" t="s">
        <v>511</v>
      </c>
      <c r="J61" s="157" t="s">
        <v>511</v>
      </c>
      <c r="K61" s="157" t="s">
        <v>511</v>
      </c>
      <c r="L61" s="157" t="s">
        <v>511</v>
      </c>
      <c r="M61" s="157" t="s">
        <v>511</v>
      </c>
      <c r="N61" s="157" t="s">
        <v>511</v>
      </c>
      <c r="O61" s="157" t="s">
        <v>198</v>
      </c>
      <c r="P61" s="157" t="s">
        <v>198</v>
      </c>
      <c r="Q61" s="157" t="s">
        <v>198</v>
      </c>
      <c r="R61" s="157" t="s">
        <v>2397</v>
      </c>
      <c r="S61" s="157" t="s">
        <v>2397</v>
      </c>
      <c r="T61" s="157" t="s">
        <v>511</v>
      </c>
      <c r="U61" s="157" t="s">
        <v>511</v>
      </c>
      <c r="V61" s="157" t="s">
        <v>511</v>
      </c>
      <c r="W61" s="157" t="s">
        <v>511</v>
      </c>
      <c r="X61" s="157" t="s">
        <v>511</v>
      </c>
      <c r="Y61" s="157" t="s">
        <v>511</v>
      </c>
      <c r="Z61" s="157" t="s">
        <v>511</v>
      </c>
      <c r="AA61" s="157" t="s">
        <v>511</v>
      </c>
      <c r="AB61" s="157" t="s">
        <v>511</v>
      </c>
      <c r="AC61" s="157" t="s">
        <v>511</v>
      </c>
      <c r="AD61" s="157" t="s">
        <v>511</v>
      </c>
      <c r="AE61" s="157" t="s">
        <v>511</v>
      </c>
      <c r="AF61" s="157" t="s">
        <v>511</v>
      </c>
    </row>
    <row r="62" spans="1:32" ht="27" customHeight="1" x14ac:dyDescent="0.3">
      <c r="A62" s="236" t="s">
        <v>3</v>
      </c>
      <c r="B62" s="236"/>
      <c r="C62" s="235" t="s">
        <v>550</v>
      </c>
      <c r="D62" s="235"/>
      <c r="E62" s="235"/>
      <c r="F62" s="235"/>
      <c r="G62" s="235"/>
      <c r="H62" s="235"/>
      <c r="I62" s="235" t="s">
        <v>22</v>
      </c>
      <c r="J62" s="235" t="s">
        <v>550</v>
      </c>
      <c r="K62" s="235" t="s">
        <v>22</v>
      </c>
      <c r="L62" s="235" t="s">
        <v>550</v>
      </c>
      <c r="M62" s="235" t="s">
        <v>382</v>
      </c>
      <c r="N62" s="235" t="s">
        <v>22</v>
      </c>
      <c r="O62" s="235" t="s">
        <v>73</v>
      </c>
      <c r="P62" s="235"/>
      <c r="Q62" s="235"/>
      <c r="R62" s="235"/>
      <c r="S62" s="235"/>
      <c r="T62" s="235" t="s">
        <v>550</v>
      </c>
      <c r="U62" s="235" t="s">
        <v>2407</v>
      </c>
      <c r="V62" s="235"/>
      <c r="W62" s="235"/>
      <c r="X62" s="235" t="s">
        <v>73</v>
      </c>
      <c r="Y62" s="235" t="s">
        <v>506</v>
      </c>
      <c r="Z62" s="235" t="s">
        <v>73</v>
      </c>
      <c r="AA62" s="235" t="s">
        <v>2408</v>
      </c>
      <c r="AB62" s="235" t="s">
        <v>656</v>
      </c>
      <c r="AC62" s="235" t="s">
        <v>73</v>
      </c>
      <c r="AD62" s="235" t="s">
        <v>112</v>
      </c>
      <c r="AE62" s="235" t="s">
        <v>73</v>
      </c>
      <c r="AF62" s="23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2765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2766</v>
      </c>
      <c r="C5" s="1"/>
      <c r="D5" s="1"/>
      <c r="E5" s="1"/>
      <c r="F5" s="1"/>
      <c r="G5" s="1"/>
    </row>
    <row r="6" spans="1:7" ht="34.950000000000003" customHeight="1" x14ac:dyDescent="0.3">
      <c r="A6" s="1"/>
      <c r="B6" s="3" t="s">
        <v>3</v>
      </c>
      <c r="C6" s="3" t="s">
        <v>4</v>
      </c>
      <c r="D6" s="3" t="s">
        <v>6</v>
      </c>
      <c r="E6" s="3" t="s">
        <v>7</v>
      </c>
      <c r="F6" s="3" t="s">
        <v>8</v>
      </c>
      <c r="G6" s="3" t="s">
        <v>2767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2768</v>
      </c>
      <c r="C5" s="1"/>
      <c r="D5" s="1"/>
      <c r="E5" s="1"/>
      <c r="F5" s="1"/>
      <c r="G5" s="1"/>
      <c r="H5" s="1"/>
      <c r="I5" s="1"/>
    </row>
    <row r="6" spans="1:9" ht="34.950000000000003" customHeight="1" x14ac:dyDescent="0.3">
      <c r="A6" s="1"/>
      <c r="B6" s="3" t="s">
        <v>4</v>
      </c>
      <c r="C6" s="3" t="s">
        <v>2769</v>
      </c>
      <c r="D6" s="3" t="s">
        <v>2770</v>
      </c>
      <c r="E6" s="3" t="s">
        <v>7</v>
      </c>
      <c r="F6" s="3" t="s">
        <v>8</v>
      </c>
      <c r="G6" s="3" t="s">
        <v>2771</v>
      </c>
      <c r="H6" s="3" t="s">
        <v>2767</v>
      </c>
      <c r="I6" s="3" t="s">
        <v>2772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2773</v>
      </c>
      <c r="C5" s="1"/>
      <c r="D5" s="1"/>
      <c r="E5" s="1"/>
      <c r="F5" s="1"/>
      <c r="G5" s="1"/>
      <c r="H5" s="1"/>
      <c r="I5" s="1"/>
    </row>
    <row r="6" spans="1:9" ht="30" customHeight="1" x14ac:dyDescent="0.3">
      <c r="A6" s="1"/>
      <c r="B6" s="209" t="s">
        <v>2774</v>
      </c>
      <c r="C6" s="209"/>
      <c r="D6" s="209"/>
      <c r="E6" s="209"/>
      <c r="F6" s="209"/>
      <c r="G6" s="209"/>
      <c r="H6" s="209"/>
      <c r="I6" s="209"/>
    </row>
    <row r="7" spans="1:9" ht="19.95" customHeight="1" x14ac:dyDescent="0.3">
      <c r="A7" s="1"/>
      <c r="B7" s="209" t="s">
        <v>2775</v>
      </c>
      <c r="C7" s="209" t="s">
        <v>2776</v>
      </c>
      <c r="D7" s="209"/>
      <c r="E7" s="209" t="s">
        <v>2777</v>
      </c>
      <c r="F7" s="209"/>
      <c r="G7" s="209" t="s">
        <v>2778</v>
      </c>
      <c r="H7" s="209"/>
      <c r="I7" s="209"/>
    </row>
    <row r="8" spans="1:9" ht="19.95" customHeight="1" x14ac:dyDescent="0.3">
      <c r="A8" s="1"/>
      <c r="B8" s="209"/>
      <c r="C8" s="3" t="s">
        <v>2779</v>
      </c>
      <c r="D8" s="3" t="s">
        <v>2780</v>
      </c>
      <c r="E8" s="3" t="s">
        <v>2779</v>
      </c>
      <c r="F8" s="3" t="s">
        <v>2780</v>
      </c>
      <c r="G8" s="3" t="s">
        <v>2779</v>
      </c>
      <c r="H8" s="3" t="s">
        <v>2780</v>
      </c>
      <c r="I8" s="3" t="s">
        <v>2781</v>
      </c>
    </row>
    <row r="9" spans="1:9" ht="26.4" x14ac:dyDescent="0.3">
      <c r="A9" s="1"/>
      <c r="B9" s="84" t="s">
        <v>2782</v>
      </c>
      <c r="C9" s="84" t="s">
        <v>2783</v>
      </c>
      <c r="D9" s="84" t="s">
        <v>2783</v>
      </c>
      <c r="E9" s="84" t="s">
        <v>2783</v>
      </c>
      <c r="F9" s="84" t="s">
        <v>2783</v>
      </c>
      <c r="G9" s="84" t="s">
        <v>2783</v>
      </c>
      <c r="H9" s="84" t="s">
        <v>2783</v>
      </c>
      <c r="I9" s="84" t="s">
        <v>2784</v>
      </c>
    </row>
    <row r="10" spans="1:9" ht="26.4" x14ac:dyDescent="0.3">
      <c r="A10" s="1"/>
      <c r="B10" s="84" t="s">
        <v>2785</v>
      </c>
      <c r="C10" s="84" t="s">
        <v>2783</v>
      </c>
      <c r="D10" s="84" t="s">
        <v>2783</v>
      </c>
      <c r="E10" s="84" t="s">
        <v>2783</v>
      </c>
      <c r="F10" s="84" t="s">
        <v>2783</v>
      </c>
      <c r="G10" s="84" t="s">
        <v>2783</v>
      </c>
      <c r="H10" s="84" t="s">
        <v>2783</v>
      </c>
      <c r="I10" s="84" t="s">
        <v>2784</v>
      </c>
    </row>
    <row r="11" spans="1:9" ht="26.4" x14ac:dyDescent="0.3">
      <c r="A11" s="1"/>
      <c r="B11" s="84" t="s">
        <v>2786</v>
      </c>
      <c r="C11" s="84" t="s">
        <v>2787</v>
      </c>
      <c r="D11" s="84" t="s">
        <v>2788</v>
      </c>
      <c r="E11" s="84" t="s">
        <v>2789</v>
      </c>
      <c r="F11" s="84" t="s">
        <v>2790</v>
      </c>
      <c r="G11" s="84" t="s">
        <v>1013</v>
      </c>
      <c r="H11" s="84" t="s">
        <v>1013</v>
      </c>
      <c r="I11" s="84" t="s">
        <v>1013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9" t="s">
        <v>15</v>
      </c>
      <c r="C14" s="209"/>
      <c r="D14" s="209"/>
      <c r="E14" s="209"/>
      <c r="F14" s="209"/>
      <c r="G14" s="209"/>
      <c r="H14" s="209"/>
      <c r="I14" s="209"/>
    </row>
    <row r="15" spans="1:9" ht="19.95" customHeight="1" x14ac:dyDescent="0.3">
      <c r="A15" s="1"/>
      <c r="B15" s="209" t="s">
        <v>2775</v>
      </c>
      <c r="C15" s="209" t="s">
        <v>2776</v>
      </c>
      <c r="D15" s="209"/>
      <c r="E15" s="209" t="s">
        <v>2777</v>
      </c>
      <c r="F15" s="209"/>
      <c r="G15" s="209" t="s">
        <v>2778</v>
      </c>
      <c r="H15" s="209"/>
      <c r="I15" s="209"/>
    </row>
    <row r="16" spans="1:9" ht="19.95" customHeight="1" x14ac:dyDescent="0.3">
      <c r="A16" s="1"/>
      <c r="B16" s="209"/>
      <c r="C16" s="3" t="s">
        <v>2779</v>
      </c>
      <c r="D16" s="3" t="s">
        <v>2780</v>
      </c>
      <c r="E16" s="3" t="s">
        <v>2779</v>
      </c>
      <c r="F16" s="3" t="s">
        <v>2780</v>
      </c>
      <c r="G16" s="3" t="s">
        <v>2779</v>
      </c>
      <c r="H16" s="3" t="s">
        <v>2780</v>
      </c>
      <c r="I16" s="3" t="s">
        <v>2781</v>
      </c>
    </row>
    <row r="17" spans="1:9" ht="26.4" x14ac:dyDescent="0.3">
      <c r="A17" s="1"/>
      <c r="B17" s="84" t="s">
        <v>2782</v>
      </c>
      <c r="C17" s="84" t="s">
        <v>2783</v>
      </c>
      <c r="D17" s="84" t="s">
        <v>2783</v>
      </c>
      <c r="E17" s="84" t="s">
        <v>2783</v>
      </c>
      <c r="F17" s="84" t="s">
        <v>2783</v>
      </c>
      <c r="G17" s="84" t="s">
        <v>2783</v>
      </c>
      <c r="H17" s="84" t="s">
        <v>2783</v>
      </c>
      <c r="I17" s="84" t="s">
        <v>2784</v>
      </c>
    </row>
    <row r="18" spans="1:9" ht="26.4" x14ac:dyDescent="0.3">
      <c r="A18" s="1"/>
      <c r="B18" s="84" t="s">
        <v>2785</v>
      </c>
      <c r="C18" s="84" t="s">
        <v>2783</v>
      </c>
      <c r="D18" s="84" t="s">
        <v>2783</v>
      </c>
      <c r="E18" s="84" t="s">
        <v>2783</v>
      </c>
      <c r="F18" s="84" t="s">
        <v>2783</v>
      </c>
      <c r="G18" s="84" t="s">
        <v>2783</v>
      </c>
      <c r="H18" s="84" t="s">
        <v>2783</v>
      </c>
      <c r="I18" s="84" t="s">
        <v>2784</v>
      </c>
    </row>
    <row r="19" spans="1:9" x14ac:dyDescent="0.3">
      <c r="A19" s="1"/>
      <c r="B19" s="84" t="s">
        <v>2786</v>
      </c>
      <c r="C19" s="84" t="s">
        <v>2783</v>
      </c>
      <c r="D19" s="84" t="s">
        <v>2783</v>
      </c>
      <c r="E19" s="84" t="s">
        <v>2783</v>
      </c>
      <c r="F19" s="84" t="s">
        <v>2783</v>
      </c>
      <c r="G19" s="84" t="s">
        <v>1013</v>
      </c>
      <c r="H19" s="84" t="s">
        <v>1013</v>
      </c>
      <c r="I19" s="84" t="s">
        <v>1013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9" t="s">
        <v>2791</v>
      </c>
      <c r="C22" s="209"/>
      <c r="D22" s="209"/>
      <c r="E22" s="209"/>
      <c r="F22" s="209"/>
      <c r="G22" s="209"/>
      <c r="H22" s="209"/>
      <c r="I22" s="209"/>
    </row>
    <row r="23" spans="1:9" ht="19.95" customHeight="1" x14ac:dyDescent="0.3">
      <c r="A23" s="1"/>
      <c r="B23" s="209" t="s">
        <v>2775</v>
      </c>
      <c r="C23" s="209" t="s">
        <v>2776</v>
      </c>
      <c r="D23" s="209"/>
      <c r="E23" s="209" t="s">
        <v>2777</v>
      </c>
      <c r="F23" s="209"/>
      <c r="G23" s="209" t="s">
        <v>2778</v>
      </c>
      <c r="H23" s="209"/>
      <c r="I23" s="209"/>
    </row>
    <row r="24" spans="1:9" ht="19.95" customHeight="1" x14ac:dyDescent="0.3">
      <c r="A24" s="1"/>
      <c r="B24" s="209"/>
      <c r="C24" s="3" t="s">
        <v>2779</v>
      </c>
      <c r="D24" s="3" t="s">
        <v>2780</v>
      </c>
      <c r="E24" s="3" t="s">
        <v>2779</v>
      </c>
      <c r="F24" s="3" t="s">
        <v>2780</v>
      </c>
      <c r="G24" s="3" t="s">
        <v>2779</v>
      </c>
      <c r="H24" s="3" t="s">
        <v>2780</v>
      </c>
      <c r="I24" s="3" t="s">
        <v>2781</v>
      </c>
    </row>
    <row r="25" spans="1:9" ht="26.4" x14ac:dyDescent="0.3">
      <c r="A25" s="1"/>
      <c r="B25" s="84" t="s">
        <v>2782</v>
      </c>
      <c r="C25" s="84" t="s">
        <v>2783</v>
      </c>
      <c r="D25" s="84" t="s">
        <v>2783</v>
      </c>
      <c r="E25" s="84" t="s">
        <v>2783</v>
      </c>
      <c r="F25" s="84" t="s">
        <v>2783</v>
      </c>
      <c r="G25" s="84" t="s">
        <v>2783</v>
      </c>
      <c r="H25" s="84" t="s">
        <v>2783</v>
      </c>
      <c r="I25" s="84" t="s">
        <v>2784</v>
      </c>
    </row>
    <row r="26" spans="1:9" ht="26.4" x14ac:dyDescent="0.3">
      <c r="A26" s="1"/>
      <c r="B26" s="84" t="s">
        <v>2785</v>
      </c>
      <c r="C26" s="84" t="s">
        <v>2783</v>
      </c>
      <c r="D26" s="84" t="s">
        <v>2783</v>
      </c>
      <c r="E26" s="84" t="s">
        <v>2783</v>
      </c>
      <c r="F26" s="84" t="s">
        <v>2783</v>
      </c>
      <c r="G26" s="84" t="s">
        <v>2783</v>
      </c>
      <c r="H26" s="84" t="s">
        <v>2783</v>
      </c>
      <c r="I26" s="84" t="s">
        <v>2784</v>
      </c>
    </row>
    <row r="27" spans="1:9" ht="26.4" x14ac:dyDescent="0.3">
      <c r="A27" s="1"/>
      <c r="B27" s="84" t="s">
        <v>2786</v>
      </c>
      <c r="C27" s="84" t="s">
        <v>2787</v>
      </c>
      <c r="D27" s="84" t="s">
        <v>2788</v>
      </c>
      <c r="E27" s="84" t="s">
        <v>2789</v>
      </c>
      <c r="F27" s="84" t="s">
        <v>2790</v>
      </c>
      <c r="G27" s="84" t="s">
        <v>1013</v>
      </c>
      <c r="H27" s="84" t="s">
        <v>1013</v>
      </c>
      <c r="I27" s="84" t="s">
        <v>1013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9" t="s">
        <v>2752</v>
      </c>
      <c r="C30" s="209"/>
      <c r="D30" s="209"/>
      <c r="E30" s="209"/>
      <c r="F30" s="209"/>
      <c r="G30" s="209"/>
      <c r="H30" s="209"/>
      <c r="I30" s="209"/>
    </row>
    <row r="31" spans="1:9" ht="19.95" customHeight="1" x14ac:dyDescent="0.3">
      <c r="A31" s="1"/>
      <c r="B31" s="209" t="s">
        <v>2775</v>
      </c>
      <c r="C31" s="209" t="s">
        <v>2776</v>
      </c>
      <c r="D31" s="209"/>
      <c r="E31" s="209" t="s">
        <v>2777</v>
      </c>
      <c r="F31" s="209"/>
      <c r="G31" s="209" t="s">
        <v>2778</v>
      </c>
      <c r="H31" s="209"/>
      <c r="I31" s="209"/>
    </row>
    <row r="32" spans="1:9" ht="19.95" customHeight="1" x14ac:dyDescent="0.3">
      <c r="A32" s="1"/>
      <c r="B32" s="209"/>
      <c r="C32" s="3" t="s">
        <v>2779</v>
      </c>
      <c r="D32" s="3" t="s">
        <v>2780</v>
      </c>
      <c r="E32" s="3" t="s">
        <v>2779</v>
      </c>
      <c r="F32" s="3" t="s">
        <v>2780</v>
      </c>
      <c r="G32" s="3" t="s">
        <v>2779</v>
      </c>
      <c r="H32" s="3" t="s">
        <v>2780</v>
      </c>
      <c r="I32" s="3" t="s">
        <v>2781</v>
      </c>
    </row>
    <row r="33" spans="1:9" ht="26.4" x14ac:dyDescent="0.3">
      <c r="A33" s="1"/>
      <c r="B33" s="84" t="s">
        <v>2782</v>
      </c>
      <c r="C33" s="84" t="s">
        <v>2783</v>
      </c>
      <c r="D33" s="84" t="s">
        <v>2783</v>
      </c>
      <c r="E33" s="84" t="s">
        <v>2783</v>
      </c>
      <c r="F33" s="84" t="s">
        <v>2783</v>
      </c>
      <c r="G33" s="84" t="s">
        <v>2783</v>
      </c>
      <c r="H33" s="84" t="s">
        <v>2783</v>
      </c>
      <c r="I33" s="84" t="s">
        <v>2784</v>
      </c>
    </row>
    <row r="34" spans="1:9" ht="26.4" x14ac:dyDescent="0.3">
      <c r="A34" s="1"/>
      <c r="B34" s="84" t="s">
        <v>2785</v>
      </c>
      <c r="C34" s="84" t="s">
        <v>2783</v>
      </c>
      <c r="D34" s="84" t="s">
        <v>2783</v>
      </c>
      <c r="E34" s="84" t="s">
        <v>2783</v>
      </c>
      <c r="F34" s="84" t="s">
        <v>2783</v>
      </c>
      <c r="G34" s="84" t="s">
        <v>2783</v>
      </c>
      <c r="H34" s="84" t="s">
        <v>2783</v>
      </c>
      <c r="I34" s="84" t="s">
        <v>2784</v>
      </c>
    </row>
    <row r="35" spans="1:9" ht="26.4" x14ac:dyDescent="0.3">
      <c r="A35" s="1"/>
      <c r="B35" s="84" t="s">
        <v>2786</v>
      </c>
      <c r="C35" s="84" t="s">
        <v>2787</v>
      </c>
      <c r="D35" s="84" t="s">
        <v>2788</v>
      </c>
      <c r="E35" s="84" t="s">
        <v>2789</v>
      </c>
      <c r="F35" s="84" t="s">
        <v>2790</v>
      </c>
      <c r="G35" s="84" t="s">
        <v>1013</v>
      </c>
      <c r="H35" s="84" t="s">
        <v>1013</v>
      </c>
      <c r="I35" s="84" t="s">
        <v>1013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9" t="s">
        <v>501</v>
      </c>
      <c r="C38" s="209"/>
      <c r="D38" s="209"/>
      <c r="E38" s="209"/>
      <c r="F38" s="209"/>
      <c r="G38" s="209"/>
      <c r="H38" s="209"/>
      <c r="I38" s="209"/>
    </row>
    <row r="39" spans="1:9" ht="19.95" customHeight="1" x14ac:dyDescent="0.3">
      <c r="A39" s="1"/>
      <c r="B39" s="209" t="s">
        <v>2775</v>
      </c>
      <c r="C39" s="209" t="s">
        <v>2776</v>
      </c>
      <c r="D39" s="209"/>
      <c r="E39" s="209" t="s">
        <v>2777</v>
      </c>
      <c r="F39" s="209"/>
      <c r="G39" s="209" t="s">
        <v>2778</v>
      </c>
      <c r="H39" s="209"/>
      <c r="I39" s="209"/>
    </row>
    <row r="40" spans="1:9" ht="19.95" customHeight="1" x14ac:dyDescent="0.3">
      <c r="A40" s="1"/>
      <c r="B40" s="209"/>
      <c r="C40" s="3" t="s">
        <v>2779</v>
      </c>
      <c r="D40" s="3" t="s">
        <v>2780</v>
      </c>
      <c r="E40" s="3" t="s">
        <v>2779</v>
      </c>
      <c r="F40" s="3" t="s">
        <v>2780</v>
      </c>
      <c r="G40" s="3" t="s">
        <v>2779</v>
      </c>
      <c r="H40" s="3" t="s">
        <v>2780</v>
      </c>
      <c r="I40" s="3" t="s">
        <v>2781</v>
      </c>
    </row>
    <row r="41" spans="1:9" ht="26.4" x14ac:dyDescent="0.3">
      <c r="A41" s="1"/>
      <c r="B41" s="84" t="s">
        <v>2782</v>
      </c>
      <c r="C41" s="84" t="s">
        <v>2783</v>
      </c>
      <c r="D41" s="84" t="s">
        <v>2783</v>
      </c>
      <c r="E41" s="84" t="s">
        <v>2783</v>
      </c>
      <c r="F41" s="84" t="s">
        <v>2783</v>
      </c>
      <c r="G41" s="84" t="s">
        <v>2783</v>
      </c>
      <c r="H41" s="84" t="s">
        <v>2783</v>
      </c>
      <c r="I41" s="84" t="s">
        <v>2784</v>
      </c>
    </row>
    <row r="42" spans="1:9" ht="26.4" x14ac:dyDescent="0.3">
      <c r="A42" s="1"/>
      <c r="B42" s="84" t="s">
        <v>2785</v>
      </c>
      <c r="C42" s="84" t="s">
        <v>2783</v>
      </c>
      <c r="D42" s="84" t="s">
        <v>2783</v>
      </c>
      <c r="E42" s="84" t="s">
        <v>2783</v>
      </c>
      <c r="F42" s="84" t="s">
        <v>2783</v>
      </c>
      <c r="G42" s="84" t="s">
        <v>2783</v>
      </c>
      <c r="H42" s="84" t="s">
        <v>2783</v>
      </c>
      <c r="I42" s="84" t="s">
        <v>2784</v>
      </c>
    </row>
    <row r="43" spans="1:9" ht="26.4" x14ac:dyDescent="0.3">
      <c r="A43" s="1"/>
      <c r="B43" s="84" t="s">
        <v>2786</v>
      </c>
      <c r="C43" s="84" t="s">
        <v>2787</v>
      </c>
      <c r="D43" s="84" t="s">
        <v>2788</v>
      </c>
      <c r="E43" s="84" t="s">
        <v>2789</v>
      </c>
      <c r="F43" s="84" t="s">
        <v>2790</v>
      </c>
      <c r="G43" s="84" t="s">
        <v>1013</v>
      </c>
      <c r="H43" s="84" t="s">
        <v>1013</v>
      </c>
      <c r="I43" s="84" t="s">
        <v>1013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9" t="s">
        <v>2792</v>
      </c>
      <c r="C46" s="209"/>
      <c r="D46" s="209"/>
      <c r="E46" s="209"/>
      <c r="F46" s="209"/>
      <c r="G46" s="209"/>
      <c r="H46" s="209"/>
      <c r="I46" s="209"/>
    </row>
    <row r="47" spans="1:9" ht="19.95" customHeight="1" x14ac:dyDescent="0.3">
      <c r="A47" s="1"/>
      <c r="B47" s="209" t="s">
        <v>2775</v>
      </c>
      <c r="C47" s="209" t="s">
        <v>2776</v>
      </c>
      <c r="D47" s="209"/>
      <c r="E47" s="209" t="s">
        <v>2777</v>
      </c>
      <c r="F47" s="209"/>
      <c r="G47" s="209" t="s">
        <v>2778</v>
      </c>
      <c r="H47" s="209"/>
      <c r="I47" s="209"/>
    </row>
    <row r="48" spans="1:9" ht="19.95" customHeight="1" x14ac:dyDescent="0.3">
      <c r="A48" s="1"/>
      <c r="B48" s="209"/>
      <c r="C48" s="3" t="s">
        <v>2779</v>
      </c>
      <c r="D48" s="3" t="s">
        <v>2780</v>
      </c>
      <c r="E48" s="3" t="s">
        <v>2779</v>
      </c>
      <c r="F48" s="3" t="s">
        <v>2780</v>
      </c>
      <c r="G48" s="3" t="s">
        <v>2779</v>
      </c>
      <c r="H48" s="3" t="s">
        <v>2780</v>
      </c>
      <c r="I48" s="3" t="s">
        <v>2781</v>
      </c>
    </row>
    <row r="49" spans="1:9" ht="26.4" x14ac:dyDescent="0.3">
      <c r="A49" s="1"/>
      <c r="B49" s="84" t="s">
        <v>2782</v>
      </c>
      <c r="C49" s="84" t="s">
        <v>2783</v>
      </c>
      <c r="D49" s="84" t="s">
        <v>2783</v>
      </c>
      <c r="E49" s="84" t="s">
        <v>2783</v>
      </c>
      <c r="F49" s="84" t="s">
        <v>2783</v>
      </c>
      <c r="G49" s="84" t="s">
        <v>2783</v>
      </c>
      <c r="H49" s="84" t="s">
        <v>2783</v>
      </c>
      <c r="I49" s="84" t="s">
        <v>2784</v>
      </c>
    </row>
    <row r="50" spans="1:9" ht="26.4" x14ac:dyDescent="0.3">
      <c r="A50" s="1"/>
      <c r="B50" s="84" t="s">
        <v>2785</v>
      </c>
      <c r="C50" s="84" t="s">
        <v>2783</v>
      </c>
      <c r="D50" s="84" t="s">
        <v>2783</v>
      </c>
      <c r="E50" s="84" t="s">
        <v>2783</v>
      </c>
      <c r="F50" s="84" t="s">
        <v>2783</v>
      </c>
      <c r="G50" s="84" t="s">
        <v>2783</v>
      </c>
      <c r="H50" s="84" t="s">
        <v>2783</v>
      </c>
      <c r="I50" s="84" t="s">
        <v>2784</v>
      </c>
    </row>
    <row r="51" spans="1:9" ht="26.4" x14ac:dyDescent="0.3">
      <c r="A51" s="1"/>
      <c r="B51" s="84" t="s">
        <v>2786</v>
      </c>
      <c r="C51" s="84" t="s">
        <v>2787</v>
      </c>
      <c r="D51" s="84" t="s">
        <v>2788</v>
      </c>
      <c r="E51" s="84" t="s">
        <v>2789</v>
      </c>
      <c r="F51" s="84" t="s">
        <v>2790</v>
      </c>
      <c r="G51" s="84" t="s">
        <v>1013</v>
      </c>
      <c r="H51" s="84" t="s">
        <v>1013</v>
      </c>
      <c r="I51" s="84" t="s">
        <v>1013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9" t="s">
        <v>2793</v>
      </c>
      <c r="C54" s="209"/>
      <c r="D54" s="209"/>
      <c r="E54" s="209"/>
      <c r="F54" s="209"/>
      <c r="G54" s="209"/>
      <c r="H54" s="209"/>
      <c r="I54" s="209"/>
    </row>
    <row r="55" spans="1:9" ht="19.95" customHeight="1" x14ac:dyDescent="0.3">
      <c r="A55" s="1"/>
      <c r="B55" s="209" t="s">
        <v>2775</v>
      </c>
      <c r="C55" s="209" t="s">
        <v>2776</v>
      </c>
      <c r="D55" s="209"/>
      <c r="E55" s="209" t="s">
        <v>2777</v>
      </c>
      <c r="F55" s="209"/>
      <c r="G55" s="209" t="s">
        <v>2778</v>
      </c>
      <c r="H55" s="209"/>
      <c r="I55" s="209"/>
    </row>
    <row r="56" spans="1:9" ht="19.95" customHeight="1" x14ac:dyDescent="0.3">
      <c r="A56" s="1"/>
      <c r="B56" s="209"/>
      <c r="C56" s="3" t="s">
        <v>2779</v>
      </c>
      <c r="D56" s="3" t="s">
        <v>2780</v>
      </c>
      <c r="E56" s="3" t="s">
        <v>2779</v>
      </c>
      <c r="F56" s="3" t="s">
        <v>2780</v>
      </c>
      <c r="G56" s="3" t="s">
        <v>2779</v>
      </c>
      <c r="H56" s="3" t="s">
        <v>2780</v>
      </c>
      <c r="I56" s="3" t="s">
        <v>2781</v>
      </c>
    </row>
    <row r="57" spans="1:9" ht="26.4" x14ac:dyDescent="0.3">
      <c r="A57" s="1"/>
      <c r="B57" s="84" t="s">
        <v>2782</v>
      </c>
      <c r="C57" s="84" t="s">
        <v>2783</v>
      </c>
      <c r="D57" s="84" t="s">
        <v>2783</v>
      </c>
      <c r="E57" s="84" t="s">
        <v>2783</v>
      </c>
      <c r="F57" s="84" t="s">
        <v>2783</v>
      </c>
      <c r="G57" s="84" t="s">
        <v>2783</v>
      </c>
      <c r="H57" s="84" t="s">
        <v>2783</v>
      </c>
      <c r="I57" s="84" t="s">
        <v>2784</v>
      </c>
    </row>
    <row r="58" spans="1:9" ht="26.4" x14ac:dyDescent="0.3">
      <c r="A58" s="1"/>
      <c r="B58" s="84" t="s">
        <v>2785</v>
      </c>
      <c r="C58" s="84" t="s">
        <v>2783</v>
      </c>
      <c r="D58" s="84" t="s">
        <v>2783</v>
      </c>
      <c r="E58" s="84" t="s">
        <v>2783</v>
      </c>
      <c r="F58" s="84" t="s">
        <v>2783</v>
      </c>
      <c r="G58" s="84" t="s">
        <v>2783</v>
      </c>
      <c r="H58" s="84" t="s">
        <v>2783</v>
      </c>
      <c r="I58" s="84" t="s">
        <v>2784</v>
      </c>
    </row>
    <row r="59" spans="1:9" ht="26.4" x14ac:dyDescent="0.3">
      <c r="A59" s="1"/>
      <c r="B59" s="84" t="s">
        <v>2786</v>
      </c>
      <c r="C59" s="84" t="s">
        <v>2787</v>
      </c>
      <c r="D59" s="84" t="s">
        <v>2788</v>
      </c>
      <c r="E59" s="84" t="s">
        <v>2789</v>
      </c>
      <c r="F59" s="84" t="s">
        <v>2790</v>
      </c>
      <c r="G59" s="84" t="s">
        <v>1013</v>
      </c>
      <c r="H59" s="84" t="s">
        <v>1013</v>
      </c>
      <c r="I59" s="84" t="s">
        <v>1013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9" t="s">
        <v>746</v>
      </c>
      <c r="C62" s="209"/>
      <c r="D62" s="209"/>
      <c r="E62" s="209"/>
      <c r="F62" s="209"/>
      <c r="G62" s="209"/>
      <c r="H62" s="209"/>
      <c r="I62" s="209"/>
    </row>
    <row r="63" spans="1:9" ht="19.95" customHeight="1" x14ac:dyDescent="0.3">
      <c r="A63" s="1"/>
      <c r="B63" s="209" t="s">
        <v>2775</v>
      </c>
      <c r="C63" s="209" t="s">
        <v>2776</v>
      </c>
      <c r="D63" s="209"/>
      <c r="E63" s="209" t="s">
        <v>2777</v>
      </c>
      <c r="F63" s="209"/>
      <c r="G63" s="209" t="s">
        <v>2778</v>
      </c>
      <c r="H63" s="209"/>
      <c r="I63" s="209"/>
    </row>
    <row r="64" spans="1:9" ht="19.95" customHeight="1" x14ac:dyDescent="0.3">
      <c r="A64" s="1"/>
      <c r="B64" s="209"/>
      <c r="C64" s="3" t="s">
        <v>2779</v>
      </c>
      <c r="D64" s="3" t="s">
        <v>2780</v>
      </c>
      <c r="E64" s="3" t="s">
        <v>2779</v>
      </c>
      <c r="F64" s="3" t="s">
        <v>2780</v>
      </c>
      <c r="G64" s="3" t="s">
        <v>2779</v>
      </c>
      <c r="H64" s="3" t="s">
        <v>2780</v>
      </c>
      <c r="I64" s="3" t="s">
        <v>2781</v>
      </c>
    </row>
    <row r="65" spans="1:9" ht="26.4" x14ac:dyDescent="0.3">
      <c r="A65" s="1"/>
      <c r="B65" s="84" t="s">
        <v>2782</v>
      </c>
      <c r="C65" s="84" t="s">
        <v>2783</v>
      </c>
      <c r="D65" s="84" t="s">
        <v>2783</v>
      </c>
      <c r="E65" s="84" t="s">
        <v>2783</v>
      </c>
      <c r="F65" s="84" t="s">
        <v>2783</v>
      </c>
      <c r="G65" s="84" t="s">
        <v>2783</v>
      </c>
      <c r="H65" s="84" t="s">
        <v>2783</v>
      </c>
      <c r="I65" s="84" t="s">
        <v>2784</v>
      </c>
    </row>
    <row r="66" spans="1:9" ht="26.4" x14ac:dyDescent="0.3">
      <c r="A66" s="1"/>
      <c r="B66" s="84" t="s">
        <v>2785</v>
      </c>
      <c r="C66" s="84" t="s">
        <v>2783</v>
      </c>
      <c r="D66" s="84" t="s">
        <v>2783</v>
      </c>
      <c r="E66" s="84" t="s">
        <v>2783</v>
      </c>
      <c r="F66" s="84" t="s">
        <v>2783</v>
      </c>
      <c r="G66" s="84" t="s">
        <v>2783</v>
      </c>
      <c r="H66" s="84" t="s">
        <v>2783</v>
      </c>
      <c r="I66" s="84" t="s">
        <v>2784</v>
      </c>
    </row>
    <row r="67" spans="1:9" ht="26.4" x14ac:dyDescent="0.3">
      <c r="A67" s="1"/>
      <c r="B67" s="84" t="s">
        <v>2786</v>
      </c>
      <c r="C67" s="84" t="s">
        <v>2787</v>
      </c>
      <c r="D67" s="84" t="s">
        <v>2788</v>
      </c>
      <c r="E67" s="84" t="s">
        <v>2789</v>
      </c>
      <c r="F67" s="84" t="s">
        <v>2790</v>
      </c>
      <c r="G67" s="84" t="s">
        <v>1013</v>
      </c>
      <c r="H67" s="84" t="s">
        <v>1013</v>
      </c>
      <c r="I67" s="84" t="s">
        <v>1013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2794</v>
      </c>
      <c r="C5" s="1"/>
      <c r="D5" s="1"/>
      <c r="E5" s="1"/>
      <c r="F5" s="1"/>
      <c r="G5" s="1"/>
    </row>
    <row r="6" spans="1:7" ht="30" customHeight="1" x14ac:dyDescent="0.3">
      <c r="A6" s="1"/>
      <c r="B6" s="209" t="s">
        <v>2774</v>
      </c>
      <c r="C6" s="209"/>
      <c r="D6" s="209"/>
      <c r="E6" s="209"/>
      <c r="F6" s="209"/>
      <c r="G6" s="209"/>
    </row>
    <row r="7" spans="1:7" x14ac:dyDescent="0.3">
      <c r="A7" s="1"/>
      <c r="B7" s="209" t="s">
        <v>2795</v>
      </c>
      <c r="C7" s="209" t="s">
        <v>2796</v>
      </c>
      <c r="D7" s="209" t="s">
        <v>2797</v>
      </c>
      <c r="E7" s="209" t="s">
        <v>2798</v>
      </c>
      <c r="F7" s="209" t="s">
        <v>2799</v>
      </c>
      <c r="G7" s="209"/>
    </row>
    <row r="8" spans="1:7" x14ac:dyDescent="0.3">
      <c r="A8" s="1"/>
      <c r="B8" s="209"/>
      <c r="C8" s="209"/>
      <c r="D8" s="209"/>
      <c r="E8" s="209"/>
      <c r="F8" s="209" t="s">
        <v>2780</v>
      </c>
      <c r="G8" s="209"/>
    </row>
    <row r="9" spans="1:7" x14ac:dyDescent="0.3">
      <c r="A9" s="1"/>
      <c r="B9" s="209"/>
      <c r="C9" s="209"/>
      <c r="D9" s="209"/>
      <c r="E9" s="209"/>
      <c r="F9" s="3" t="s">
        <v>2800</v>
      </c>
      <c r="G9" s="3" t="s">
        <v>2801</v>
      </c>
    </row>
    <row r="10" spans="1:7" x14ac:dyDescent="0.3">
      <c r="A10" s="1"/>
      <c r="B10" s="84" t="s">
        <v>2782</v>
      </c>
      <c r="C10" s="84" t="s">
        <v>2783</v>
      </c>
      <c r="D10" s="84" t="s">
        <v>2783</v>
      </c>
      <c r="E10" s="84">
        <v>0</v>
      </c>
      <c r="F10" s="84">
        <v>60.36</v>
      </c>
      <c r="G10" s="84">
        <v>59.64</v>
      </c>
    </row>
    <row r="11" spans="1:7" x14ac:dyDescent="0.3">
      <c r="A11" s="1"/>
      <c r="B11" s="84" t="s">
        <v>2802</v>
      </c>
      <c r="C11" s="84" t="s">
        <v>2783</v>
      </c>
      <c r="D11" s="84" t="s">
        <v>2783</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9" t="s">
        <v>15</v>
      </c>
      <c r="C14" s="209"/>
      <c r="D14" s="209"/>
      <c r="E14" s="209"/>
      <c r="F14" s="209"/>
      <c r="G14" s="209"/>
    </row>
    <row r="15" spans="1:7" x14ac:dyDescent="0.3">
      <c r="A15" s="1"/>
      <c r="B15" s="209" t="s">
        <v>2795</v>
      </c>
      <c r="C15" s="209" t="s">
        <v>2796</v>
      </c>
      <c r="D15" s="209" t="s">
        <v>2797</v>
      </c>
      <c r="E15" s="209" t="s">
        <v>2798</v>
      </c>
      <c r="F15" s="209" t="s">
        <v>2799</v>
      </c>
      <c r="G15" s="209"/>
    </row>
    <row r="16" spans="1:7" x14ac:dyDescent="0.3">
      <c r="A16" s="1"/>
      <c r="B16" s="209"/>
      <c r="C16" s="209"/>
      <c r="D16" s="209"/>
      <c r="E16" s="209"/>
      <c r="F16" s="209" t="s">
        <v>2780</v>
      </c>
      <c r="G16" s="209"/>
    </row>
    <row r="17" spans="1:7" x14ac:dyDescent="0.3">
      <c r="A17" s="1"/>
      <c r="B17" s="209"/>
      <c r="C17" s="209"/>
      <c r="D17" s="209"/>
      <c r="E17" s="209"/>
      <c r="F17" s="3" t="s">
        <v>2800</v>
      </c>
      <c r="G17" s="3" t="s">
        <v>2801</v>
      </c>
    </row>
    <row r="18" spans="1:7" x14ac:dyDescent="0.3">
      <c r="A18" s="1"/>
      <c r="B18" s="84" t="s">
        <v>2782</v>
      </c>
      <c r="C18" s="84" t="s">
        <v>2783</v>
      </c>
      <c r="D18" s="84" t="s">
        <v>2783</v>
      </c>
      <c r="E18" s="84">
        <v>0</v>
      </c>
      <c r="F18" s="84">
        <v>60.36</v>
      </c>
      <c r="G18" s="84">
        <v>59.64</v>
      </c>
    </row>
    <row r="19" spans="1:7" x14ac:dyDescent="0.3">
      <c r="A19" s="1"/>
      <c r="B19" s="84" t="s">
        <v>2802</v>
      </c>
      <c r="C19" s="84" t="s">
        <v>2783</v>
      </c>
      <c r="D19" s="84" t="s">
        <v>2783</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9" t="s">
        <v>2791</v>
      </c>
      <c r="C22" s="209"/>
      <c r="D22" s="209"/>
      <c r="E22" s="209"/>
      <c r="F22" s="209"/>
      <c r="G22" s="209"/>
    </row>
    <row r="23" spans="1:7" x14ac:dyDescent="0.3">
      <c r="A23" s="1"/>
      <c r="B23" s="209" t="s">
        <v>2795</v>
      </c>
      <c r="C23" s="209" t="s">
        <v>2796</v>
      </c>
      <c r="D23" s="209" t="s">
        <v>2797</v>
      </c>
      <c r="E23" s="209" t="s">
        <v>2798</v>
      </c>
      <c r="F23" s="209" t="s">
        <v>2799</v>
      </c>
      <c r="G23" s="209"/>
    </row>
    <row r="24" spans="1:7" x14ac:dyDescent="0.3">
      <c r="A24" s="1"/>
      <c r="B24" s="209"/>
      <c r="C24" s="209"/>
      <c r="D24" s="209"/>
      <c r="E24" s="209"/>
      <c r="F24" s="209" t="s">
        <v>2780</v>
      </c>
      <c r="G24" s="209"/>
    </row>
    <row r="25" spans="1:7" x14ac:dyDescent="0.3">
      <c r="A25" s="1"/>
      <c r="B25" s="209"/>
      <c r="C25" s="209"/>
      <c r="D25" s="209"/>
      <c r="E25" s="209"/>
      <c r="F25" s="3" t="s">
        <v>2800</v>
      </c>
      <c r="G25" s="3" t="s">
        <v>2801</v>
      </c>
    </row>
    <row r="26" spans="1:7" x14ac:dyDescent="0.3">
      <c r="A26" s="1"/>
      <c r="B26" s="84" t="s">
        <v>2782</v>
      </c>
      <c r="C26" s="84" t="s">
        <v>2783</v>
      </c>
      <c r="D26" s="84" t="s">
        <v>2783</v>
      </c>
      <c r="E26" s="84">
        <v>0</v>
      </c>
      <c r="F26" s="84">
        <v>60.36</v>
      </c>
      <c r="G26" s="84">
        <v>59.64</v>
      </c>
    </row>
    <row r="27" spans="1:7" x14ac:dyDescent="0.3">
      <c r="A27" s="1"/>
      <c r="B27" s="84" t="s">
        <v>2802</v>
      </c>
      <c r="C27" s="84" t="s">
        <v>2783</v>
      </c>
      <c r="D27" s="84" t="s">
        <v>2783</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9" t="s">
        <v>2752</v>
      </c>
      <c r="C30" s="209"/>
      <c r="D30" s="209"/>
      <c r="E30" s="209"/>
      <c r="F30" s="209"/>
      <c r="G30" s="209"/>
    </row>
    <row r="31" spans="1:7" x14ac:dyDescent="0.3">
      <c r="A31" s="1"/>
      <c r="B31" s="209" t="s">
        <v>2795</v>
      </c>
      <c r="C31" s="209" t="s">
        <v>2796</v>
      </c>
      <c r="D31" s="209" t="s">
        <v>2797</v>
      </c>
      <c r="E31" s="209" t="s">
        <v>2798</v>
      </c>
      <c r="F31" s="209" t="s">
        <v>2799</v>
      </c>
      <c r="G31" s="209"/>
    </row>
    <row r="32" spans="1:7" x14ac:dyDescent="0.3">
      <c r="A32" s="1"/>
      <c r="B32" s="209"/>
      <c r="C32" s="209"/>
      <c r="D32" s="209"/>
      <c r="E32" s="209"/>
      <c r="F32" s="209" t="s">
        <v>2780</v>
      </c>
      <c r="G32" s="209"/>
    </row>
    <row r="33" spans="1:7" x14ac:dyDescent="0.3">
      <c r="A33" s="1"/>
      <c r="B33" s="209"/>
      <c r="C33" s="209"/>
      <c r="D33" s="209"/>
      <c r="E33" s="209"/>
      <c r="F33" s="3" t="s">
        <v>2800</v>
      </c>
      <c r="G33" s="3" t="s">
        <v>2801</v>
      </c>
    </row>
    <row r="34" spans="1:7" x14ac:dyDescent="0.3">
      <c r="A34" s="1"/>
      <c r="B34" s="84" t="s">
        <v>2782</v>
      </c>
      <c r="C34" s="84" t="s">
        <v>2783</v>
      </c>
      <c r="D34" s="84" t="s">
        <v>2783</v>
      </c>
      <c r="E34" s="84">
        <v>0</v>
      </c>
      <c r="F34" s="84">
        <v>60.36</v>
      </c>
      <c r="G34" s="84">
        <v>59.64</v>
      </c>
    </row>
    <row r="35" spans="1:7" x14ac:dyDescent="0.3">
      <c r="A35" s="1"/>
      <c r="B35" s="84" t="s">
        <v>2802</v>
      </c>
      <c r="C35" s="84" t="s">
        <v>2783</v>
      </c>
      <c r="D35" s="84" t="s">
        <v>2783</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9" t="s">
        <v>501</v>
      </c>
      <c r="C38" s="209"/>
      <c r="D38" s="209"/>
      <c r="E38" s="209"/>
      <c r="F38" s="209"/>
      <c r="G38" s="209"/>
    </row>
    <row r="39" spans="1:7" x14ac:dyDescent="0.3">
      <c r="A39" s="1"/>
      <c r="B39" s="209" t="s">
        <v>2795</v>
      </c>
      <c r="C39" s="209" t="s">
        <v>2796</v>
      </c>
      <c r="D39" s="209" t="s">
        <v>2797</v>
      </c>
      <c r="E39" s="209" t="s">
        <v>2798</v>
      </c>
      <c r="F39" s="209" t="s">
        <v>2799</v>
      </c>
      <c r="G39" s="209"/>
    </row>
    <row r="40" spans="1:7" x14ac:dyDescent="0.3">
      <c r="A40" s="1"/>
      <c r="B40" s="209"/>
      <c r="C40" s="209"/>
      <c r="D40" s="209"/>
      <c r="E40" s="209"/>
      <c r="F40" s="209" t="s">
        <v>2780</v>
      </c>
      <c r="G40" s="209"/>
    </row>
    <row r="41" spans="1:7" x14ac:dyDescent="0.3">
      <c r="A41" s="1"/>
      <c r="B41" s="209"/>
      <c r="C41" s="209"/>
      <c r="D41" s="209"/>
      <c r="E41" s="209"/>
      <c r="F41" s="3" t="s">
        <v>2800</v>
      </c>
      <c r="G41" s="3" t="s">
        <v>2801</v>
      </c>
    </row>
    <row r="42" spans="1:7" x14ac:dyDescent="0.3">
      <c r="A42" s="1"/>
      <c r="B42" s="84" t="s">
        <v>2782</v>
      </c>
      <c r="C42" s="84" t="s">
        <v>2783</v>
      </c>
      <c r="D42" s="84" t="s">
        <v>2783</v>
      </c>
      <c r="E42" s="84">
        <v>0</v>
      </c>
      <c r="F42" s="84">
        <v>60.36</v>
      </c>
      <c r="G42" s="84">
        <v>59.64</v>
      </c>
    </row>
    <row r="43" spans="1:7" x14ac:dyDescent="0.3">
      <c r="A43" s="1"/>
      <c r="B43" s="84" t="s">
        <v>2802</v>
      </c>
      <c r="C43" s="84" t="s">
        <v>2783</v>
      </c>
      <c r="D43" s="84" t="s">
        <v>2783</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9" t="s">
        <v>2792</v>
      </c>
      <c r="C46" s="209"/>
      <c r="D46" s="209"/>
      <c r="E46" s="209"/>
      <c r="F46" s="209"/>
      <c r="G46" s="209"/>
    </row>
    <row r="47" spans="1:7" x14ac:dyDescent="0.3">
      <c r="A47" s="1"/>
      <c r="B47" s="209" t="s">
        <v>2795</v>
      </c>
      <c r="C47" s="209" t="s">
        <v>2796</v>
      </c>
      <c r="D47" s="209" t="s">
        <v>2797</v>
      </c>
      <c r="E47" s="209" t="s">
        <v>2798</v>
      </c>
      <c r="F47" s="209" t="s">
        <v>2799</v>
      </c>
      <c r="G47" s="209"/>
    </row>
    <row r="48" spans="1:7" x14ac:dyDescent="0.3">
      <c r="A48" s="1"/>
      <c r="B48" s="209"/>
      <c r="C48" s="209"/>
      <c r="D48" s="209"/>
      <c r="E48" s="209"/>
      <c r="F48" s="209" t="s">
        <v>2780</v>
      </c>
      <c r="G48" s="209"/>
    </row>
    <row r="49" spans="1:7" x14ac:dyDescent="0.3">
      <c r="A49" s="1"/>
      <c r="B49" s="209"/>
      <c r="C49" s="209"/>
      <c r="D49" s="209"/>
      <c r="E49" s="209"/>
      <c r="F49" s="3" t="s">
        <v>2800</v>
      </c>
      <c r="G49" s="3" t="s">
        <v>2801</v>
      </c>
    </row>
    <row r="50" spans="1:7" x14ac:dyDescent="0.3">
      <c r="A50" s="1"/>
      <c r="B50" s="84" t="s">
        <v>2782</v>
      </c>
      <c r="C50" s="84" t="s">
        <v>2783</v>
      </c>
      <c r="D50" s="84" t="s">
        <v>2783</v>
      </c>
      <c r="E50" s="84">
        <v>0</v>
      </c>
      <c r="F50" s="84">
        <v>60.36</v>
      </c>
      <c r="G50" s="84">
        <v>59.64</v>
      </c>
    </row>
    <row r="51" spans="1:7" x14ac:dyDescent="0.3">
      <c r="A51" s="1"/>
      <c r="B51" s="84" t="s">
        <v>2802</v>
      </c>
      <c r="C51" s="84" t="s">
        <v>2783</v>
      </c>
      <c r="D51" s="84" t="s">
        <v>2783</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9" t="s">
        <v>2793</v>
      </c>
      <c r="C54" s="209"/>
      <c r="D54" s="209"/>
      <c r="E54" s="209"/>
      <c r="F54" s="209"/>
      <c r="G54" s="209"/>
    </row>
    <row r="55" spans="1:7" x14ac:dyDescent="0.3">
      <c r="A55" s="1"/>
      <c r="B55" s="209" t="s">
        <v>2795</v>
      </c>
      <c r="C55" s="209" t="s">
        <v>2796</v>
      </c>
      <c r="D55" s="209" t="s">
        <v>2797</v>
      </c>
      <c r="E55" s="209" t="s">
        <v>2798</v>
      </c>
      <c r="F55" s="209" t="s">
        <v>2799</v>
      </c>
      <c r="G55" s="209"/>
    </row>
    <row r="56" spans="1:7" x14ac:dyDescent="0.3">
      <c r="A56" s="1"/>
      <c r="B56" s="209"/>
      <c r="C56" s="209"/>
      <c r="D56" s="209"/>
      <c r="E56" s="209"/>
      <c r="F56" s="209" t="s">
        <v>2780</v>
      </c>
      <c r="G56" s="209"/>
    </row>
    <row r="57" spans="1:7" x14ac:dyDescent="0.3">
      <c r="A57" s="1"/>
      <c r="B57" s="209"/>
      <c r="C57" s="209"/>
      <c r="D57" s="209"/>
      <c r="E57" s="209"/>
      <c r="F57" s="3" t="s">
        <v>2800</v>
      </c>
      <c r="G57" s="3" t="s">
        <v>2801</v>
      </c>
    </row>
    <row r="58" spans="1:7" x14ac:dyDescent="0.3">
      <c r="A58" s="1"/>
      <c r="B58" s="84" t="s">
        <v>2782</v>
      </c>
      <c r="C58" s="84" t="s">
        <v>2783</v>
      </c>
      <c r="D58" s="84" t="s">
        <v>2783</v>
      </c>
      <c r="E58" s="84">
        <v>0</v>
      </c>
      <c r="F58" s="84">
        <v>60.36</v>
      </c>
      <c r="G58" s="84">
        <v>59.64</v>
      </c>
    </row>
    <row r="59" spans="1:7" x14ac:dyDescent="0.3">
      <c r="A59" s="1"/>
      <c r="B59" s="84" t="s">
        <v>2802</v>
      </c>
      <c r="C59" s="84" t="s">
        <v>2783</v>
      </c>
      <c r="D59" s="84" t="s">
        <v>2783</v>
      </c>
      <c r="E59" s="84">
        <v>0</v>
      </c>
      <c r="F59" s="84">
        <v>61</v>
      </c>
      <c r="G59" s="84">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9" t="s">
        <v>746</v>
      </c>
      <c r="C62" s="209"/>
      <c r="D62" s="209"/>
      <c r="E62" s="209"/>
      <c r="F62" s="209"/>
      <c r="G62" s="209"/>
    </row>
    <row r="63" spans="1:7" x14ac:dyDescent="0.3">
      <c r="A63" s="1"/>
      <c r="B63" s="209" t="s">
        <v>2795</v>
      </c>
      <c r="C63" s="209" t="s">
        <v>2796</v>
      </c>
      <c r="D63" s="209" t="s">
        <v>2797</v>
      </c>
      <c r="E63" s="209" t="s">
        <v>2798</v>
      </c>
      <c r="F63" s="209" t="s">
        <v>2799</v>
      </c>
      <c r="G63" s="209"/>
    </row>
    <row r="64" spans="1:7" x14ac:dyDescent="0.3">
      <c r="A64" s="1"/>
      <c r="B64" s="209"/>
      <c r="C64" s="209"/>
      <c r="D64" s="209"/>
      <c r="E64" s="209"/>
      <c r="F64" s="209" t="s">
        <v>2780</v>
      </c>
      <c r="G64" s="209"/>
    </row>
    <row r="65" spans="1:7" x14ac:dyDescent="0.3">
      <c r="A65" s="1"/>
      <c r="B65" s="209"/>
      <c r="C65" s="209"/>
      <c r="D65" s="209"/>
      <c r="E65" s="209"/>
      <c r="F65" s="3" t="s">
        <v>2800</v>
      </c>
      <c r="G65" s="3" t="s">
        <v>2801</v>
      </c>
    </row>
    <row r="66" spans="1:7" x14ac:dyDescent="0.3">
      <c r="A66" s="1"/>
      <c r="B66" s="84" t="s">
        <v>2782</v>
      </c>
      <c r="C66" s="84" t="s">
        <v>2783</v>
      </c>
      <c r="D66" s="84" t="s">
        <v>2783</v>
      </c>
      <c r="E66" s="84">
        <v>0</v>
      </c>
      <c r="F66" s="84">
        <v>60.36</v>
      </c>
      <c r="G66" s="84">
        <v>59.64</v>
      </c>
    </row>
    <row r="67" spans="1:7" x14ac:dyDescent="0.3">
      <c r="A67" s="1"/>
      <c r="B67" s="84" t="s">
        <v>2802</v>
      </c>
      <c r="C67" s="84" t="s">
        <v>2783</v>
      </c>
      <c r="D67" s="84" t="s">
        <v>2783</v>
      </c>
      <c r="E67" s="84">
        <v>0</v>
      </c>
      <c r="F67" s="84">
        <v>61</v>
      </c>
      <c r="G67" s="84">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2803</v>
      </c>
      <c r="C5" s="1"/>
      <c r="D5" s="1"/>
      <c r="E5" s="1"/>
      <c r="F5" s="1"/>
    </row>
    <row r="6" spans="1:7" ht="27" customHeight="1" x14ac:dyDescent="0.3">
      <c r="A6" s="1"/>
      <c r="B6" s="7" t="s">
        <v>86</v>
      </c>
      <c r="C6" s="7" t="s">
        <v>644</v>
      </c>
      <c r="D6" s="7" t="s">
        <v>2804</v>
      </c>
      <c r="E6" s="7" t="s">
        <v>2805</v>
      </c>
      <c r="F6" s="7" t="s">
        <v>2806</v>
      </c>
    </row>
    <row r="7" spans="1:7" x14ac:dyDescent="0.3">
      <c r="A7" s="1"/>
      <c r="B7" s="145" t="s">
        <v>90</v>
      </c>
      <c r="C7" s="145" t="s">
        <v>860</v>
      </c>
      <c r="D7" s="53">
        <v>6725.3</v>
      </c>
      <c r="E7" s="53">
        <v>6712.6705599999996</v>
      </c>
      <c r="F7" s="175">
        <v>-1.8778998706377411E-3</v>
      </c>
    </row>
    <row r="8" spans="1:7" x14ac:dyDescent="0.3">
      <c r="A8" s="1"/>
      <c r="B8" s="145" t="s">
        <v>90</v>
      </c>
      <c r="C8" s="145" t="s">
        <v>861</v>
      </c>
      <c r="D8" s="53">
        <v>6668.7</v>
      </c>
      <c r="E8" s="53">
        <v>6609.3228499999996</v>
      </c>
      <c r="F8" s="175">
        <v>-8.9038568236687824E-3</v>
      </c>
    </row>
    <row r="9" spans="1:7" x14ac:dyDescent="0.3">
      <c r="A9" s="1"/>
      <c r="B9" s="145" t="s">
        <v>90</v>
      </c>
      <c r="C9" s="145" t="s">
        <v>862</v>
      </c>
      <c r="D9" s="53">
        <v>6652.2</v>
      </c>
      <c r="E9" s="53">
        <v>6515.4985900000001</v>
      </c>
      <c r="F9" s="175">
        <v>-2.0549804575929767E-2</v>
      </c>
    </row>
    <row r="10" spans="1:7" x14ac:dyDescent="0.3">
      <c r="A10" s="1"/>
      <c r="B10" s="145" t="s">
        <v>90</v>
      </c>
      <c r="C10" s="145" t="s">
        <v>863</v>
      </c>
      <c r="D10" s="53">
        <v>6563.4</v>
      </c>
      <c r="E10" s="53">
        <v>6440.2663700000003</v>
      </c>
      <c r="F10" s="175">
        <v>-1.8760646920803245E-2</v>
      </c>
    </row>
    <row r="11" spans="1:7" x14ac:dyDescent="0.3">
      <c r="A11" s="1"/>
      <c r="B11" s="145" t="s">
        <v>90</v>
      </c>
      <c r="C11" s="145" t="s">
        <v>864</v>
      </c>
      <c r="D11" s="53">
        <v>6513.7</v>
      </c>
      <c r="E11" s="53">
        <v>6390.1125300000003</v>
      </c>
      <c r="F11" s="175">
        <v>-1.8973466693277246E-2</v>
      </c>
    </row>
    <row r="12" spans="1:7" x14ac:dyDescent="0.3">
      <c r="A12" s="1"/>
      <c r="B12" s="145" t="s">
        <v>90</v>
      </c>
      <c r="C12" s="145" t="s">
        <v>865</v>
      </c>
      <c r="D12" s="53">
        <v>6440.5</v>
      </c>
      <c r="E12" s="53">
        <v>6370.4378200000001</v>
      </c>
      <c r="F12" s="175">
        <v>-1.0878375902492044E-2</v>
      </c>
    </row>
    <row r="13" spans="1:7" x14ac:dyDescent="0.3">
      <c r="A13" s="1"/>
      <c r="B13" s="145" t="s">
        <v>90</v>
      </c>
      <c r="C13" s="145" t="s">
        <v>866</v>
      </c>
      <c r="D13" s="53">
        <v>6421.5</v>
      </c>
      <c r="E13" s="53">
        <v>6344.3064599999998</v>
      </c>
      <c r="F13" s="175">
        <v>-1.2021107217939735E-2</v>
      </c>
    </row>
    <row r="14" spans="1:7" x14ac:dyDescent="0.3">
      <c r="A14" s="1"/>
      <c r="B14" s="145" t="s">
        <v>90</v>
      </c>
      <c r="C14" s="145" t="s">
        <v>867</v>
      </c>
      <c r="D14" s="53">
        <v>6473.3</v>
      </c>
      <c r="E14" s="53">
        <v>6343.9020600000003</v>
      </c>
      <c r="F14" s="175">
        <v>-1.9989486042667575E-2</v>
      </c>
    </row>
    <row r="15" spans="1:7" x14ac:dyDescent="0.3">
      <c r="A15" s="1"/>
      <c r="B15" s="145" t="s">
        <v>90</v>
      </c>
      <c r="C15" s="145" t="s">
        <v>868</v>
      </c>
      <c r="D15" s="53">
        <v>6458.7</v>
      </c>
      <c r="E15" s="53">
        <v>6415.0562600000003</v>
      </c>
      <c r="F15" s="175">
        <v>-6.7573567436171366E-3</v>
      </c>
    </row>
    <row r="16" spans="1:7" x14ac:dyDescent="0.3">
      <c r="A16" s="1"/>
      <c r="B16" s="145" t="s">
        <v>90</v>
      </c>
      <c r="C16" s="145" t="s">
        <v>869</v>
      </c>
      <c r="D16" s="53">
        <v>6416</v>
      </c>
      <c r="E16" s="53">
        <v>6440.00299</v>
      </c>
      <c r="F16" s="175">
        <v>3.7411144014962597E-3</v>
      </c>
    </row>
    <row r="17" spans="1:6" x14ac:dyDescent="0.3">
      <c r="A17" s="1"/>
      <c r="B17" s="145" t="s">
        <v>90</v>
      </c>
      <c r="C17" s="145" t="s">
        <v>870</v>
      </c>
      <c r="D17" s="53">
        <v>6559.4</v>
      </c>
      <c r="E17" s="53">
        <v>6513.7709800000002</v>
      </c>
      <c r="F17" s="175">
        <v>-6.9562795377626011E-3</v>
      </c>
    </row>
    <row r="18" spans="1:6" x14ac:dyDescent="0.3">
      <c r="A18" s="1"/>
      <c r="B18" s="145" t="s">
        <v>90</v>
      </c>
      <c r="C18" s="145" t="s">
        <v>871</v>
      </c>
      <c r="D18" s="53">
        <v>6582.6</v>
      </c>
      <c r="E18" s="53">
        <v>6556.7365799999998</v>
      </c>
      <c r="F18" s="175">
        <v>-3.9290584267614621E-3</v>
      </c>
    </row>
    <row r="19" spans="1:6" x14ac:dyDescent="0.3">
      <c r="A19" s="1"/>
      <c r="B19" s="145" t="s">
        <v>90</v>
      </c>
      <c r="C19" s="145" t="s">
        <v>872</v>
      </c>
      <c r="D19" s="53">
        <v>6769.7</v>
      </c>
      <c r="E19" s="53">
        <v>6752.9442900000004</v>
      </c>
      <c r="F19" s="175">
        <v>-2.4751037712158592E-3</v>
      </c>
    </row>
    <row r="20" spans="1:6" x14ac:dyDescent="0.3">
      <c r="A20" s="1"/>
      <c r="B20" s="145" t="s">
        <v>90</v>
      </c>
      <c r="C20" s="145" t="s">
        <v>873</v>
      </c>
      <c r="D20" s="53">
        <v>6725.4</v>
      </c>
      <c r="E20" s="53">
        <v>6810.3951500000003</v>
      </c>
      <c r="F20" s="175">
        <v>1.2637932316293454E-2</v>
      </c>
    </row>
    <row r="21" spans="1:6" x14ac:dyDescent="0.3">
      <c r="A21" s="1"/>
      <c r="B21" s="145" t="s">
        <v>90</v>
      </c>
      <c r="C21" s="145" t="s">
        <v>874</v>
      </c>
      <c r="D21" s="53">
        <v>6865.8</v>
      </c>
      <c r="E21" s="53">
        <v>6927.1341400000001</v>
      </c>
      <c r="F21" s="175">
        <v>8.9332838125200272E-3</v>
      </c>
    </row>
    <row r="22" spans="1:6" x14ac:dyDescent="0.3">
      <c r="A22" s="1"/>
      <c r="B22" s="145" t="s">
        <v>90</v>
      </c>
      <c r="C22" s="145" t="s">
        <v>875</v>
      </c>
      <c r="D22" s="53">
        <v>7087.8</v>
      </c>
      <c r="E22" s="53">
        <v>7000.0480600000001</v>
      </c>
      <c r="F22" s="175">
        <v>-1.2380702051412286E-2</v>
      </c>
    </row>
    <row r="23" spans="1:6" x14ac:dyDescent="0.3">
      <c r="A23" s="1"/>
      <c r="B23" s="145" t="s">
        <v>90</v>
      </c>
      <c r="C23" s="145" t="s">
        <v>876</v>
      </c>
      <c r="D23" s="53">
        <v>7271.8</v>
      </c>
      <c r="E23" s="53">
        <v>7229.8962499999998</v>
      </c>
      <c r="F23" s="175">
        <v>-5.7625003437938339E-3</v>
      </c>
    </row>
    <row r="24" spans="1:6" x14ac:dyDescent="0.3">
      <c r="A24" s="1"/>
      <c r="B24" s="145" t="s">
        <v>90</v>
      </c>
      <c r="C24" s="145" t="s">
        <v>877</v>
      </c>
      <c r="D24" s="53">
        <v>7369.2</v>
      </c>
      <c r="E24" s="53">
        <v>7352.2506599999997</v>
      </c>
      <c r="F24" s="175">
        <v>-2.3000244259892525E-3</v>
      </c>
    </row>
    <row r="25" spans="1:6" x14ac:dyDescent="0.3">
      <c r="A25" s="1"/>
      <c r="B25" s="145" t="s">
        <v>90</v>
      </c>
      <c r="C25" s="145" t="s">
        <v>878</v>
      </c>
      <c r="D25" s="53">
        <v>7491.9</v>
      </c>
      <c r="E25" s="53">
        <v>7525.1180599999998</v>
      </c>
      <c r="F25" s="175">
        <v>4.4338632389647487E-3</v>
      </c>
    </row>
    <row r="26" spans="1:6" x14ac:dyDescent="0.3">
      <c r="A26" s="1"/>
      <c r="B26" s="145" t="s">
        <v>90</v>
      </c>
      <c r="C26" s="145" t="s">
        <v>879</v>
      </c>
      <c r="D26" s="53">
        <v>7544.4</v>
      </c>
      <c r="E26" s="53">
        <v>7585.9929599999996</v>
      </c>
      <c r="F26" s="175">
        <v>5.5130905042150473E-3</v>
      </c>
    </row>
    <row r="27" spans="1:6" x14ac:dyDescent="0.3">
      <c r="A27" s="1"/>
      <c r="B27" s="145" t="s">
        <v>90</v>
      </c>
      <c r="C27" s="145" t="s">
        <v>880</v>
      </c>
      <c r="D27" s="53">
        <v>7729.3</v>
      </c>
      <c r="E27" s="53">
        <v>7657.31005</v>
      </c>
      <c r="F27" s="175">
        <v>-9.3139029407578958E-3</v>
      </c>
    </row>
    <row r="28" spans="1:6" x14ac:dyDescent="0.3">
      <c r="A28" s="1"/>
      <c r="B28" s="145" t="s">
        <v>90</v>
      </c>
      <c r="C28" s="145" t="s">
        <v>881</v>
      </c>
      <c r="D28" s="53">
        <v>7731.7</v>
      </c>
      <c r="E28" s="53">
        <v>7748.2587400000002</v>
      </c>
      <c r="F28" s="175">
        <v>2.1416687145129794E-3</v>
      </c>
    </row>
    <row r="29" spans="1:6" x14ac:dyDescent="0.3">
      <c r="A29" s="1"/>
      <c r="B29" s="145" t="s">
        <v>90</v>
      </c>
      <c r="C29" s="145" t="s">
        <v>882</v>
      </c>
      <c r="D29" s="53">
        <v>7610.4</v>
      </c>
      <c r="E29" s="53">
        <v>7811.7898400000004</v>
      </c>
      <c r="F29" s="175">
        <v>2.6462451382318928E-2</v>
      </c>
    </row>
    <row r="30" spans="1:6" x14ac:dyDescent="0.3">
      <c r="A30" s="1"/>
      <c r="B30" s="145" t="s">
        <v>90</v>
      </c>
      <c r="C30" s="145" t="s">
        <v>883</v>
      </c>
      <c r="D30" s="53">
        <v>7674</v>
      </c>
      <c r="E30" s="53">
        <v>7749.9341400000003</v>
      </c>
      <c r="F30" s="175">
        <v>9.8949882720875699E-3</v>
      </c>
    </row>
    <row r="31" spans="1:6" x14ac:dyDescent="0.3">
      <c r="A31" s="1"/>
      <c r="B31" s="145" t="s">
        <v>90</v>
      </c>
      <c r="C31" s="145" t="s">
        <v>884</v>
      </c>
      <c r="D31" s="53">
        <v>7477.3</v>
      </c>
      <c r="E31" s="53">
        <v>7607.6743999999999</v>
      </c>
      <c r="F31" s="175">
        <v>1.7436026373156086E-2</v>
      </c>
    </row>
    <row r="32" spans="1:6" x14ac:dyDescent="0.3">
      <c r="A32" s="1"/>
      <c r="B32" s="145" t="s">
        <v>90</v>
      </c>
      <c r="C32" s="145" t="s">
        <v>885</v>
      </c>
      <c r="D32" s="53">
        <v>7403.1</v>
      </c>
      <c r="E32" s="53">
        <v>7510.4303099999997</v>
      </c>
      <c r="F32" s="175">
        <v>1.4498022450054706E-2</v>
      </c>
    </row>
    <row r="33" spans="1:6" x14ac:dyDescent="0.3">
      <c r="A33" s="1"/>
      <c r="B33" s="145" t="s">
        <v>90</v>
      </c>
      <c r="C33" s="145" t="s">
        <v>886</v>
      </c>
      <c r="D33" s="53">
        <v>7399.3</v>
      </c>
      <c r="E33" s="53">
        <v>7482.2243500000004</v>
      </c>
      <c r="F33" s="175">
        <v>1.1207053369913371E-2</v>
      </c>
    </row>
    <row r="34" spans="1:6" x14ac:dyDescent="0.3">
      <c r="A34" s="1"/>
      <c r="B34" s="145" t="s">
        <v>90</v>
      </c>
      <c r="C34" s="145" t="s">
        <v>887</v>
      </c>
      <c r="D34" s="53">
        <v>7525.1</v>
      </c>
      <c r="E34" s="53">
        <v>7522.0232599999999</v>
      </c>
      <c r="F34" s="175">
        <v>-4.0886366958578626E-4</v>
      </c>
    </row>
    <row r="35" spans="1:6" x14ac:dyDescent="0.3">
      <c r="A35" s="1"/>
      <c r="B35" s="145" t="s">
        <v>90</v>
      </c>
      <c r="C35" s="145" t="s">
        <v>888</v>
      </c>
      <c r="D35" s="53">
        <v>7588</v>
      </c>
      <c r="E35" s="53">
        <v>7615.0178999999998</v>
      </c>
      <c r="F35" s="175">
        <v>3.560608856088561E-3</v>
      </c>
    </row>
    <row r="36" spans="1:6" x14ac:dyDescent="0.3">
      <c r="A36" s="1"/>
      <c r="B36" s="145" t="s">
        <v>90</v>
      </c>
      <c r="C36" s="145" t="s">
        <v>889</v>
      </c>
      <c r="D36" s="53">
        <v>7623.2</v>
      </c>
      <c r="E36" s="53">
        <v>7618.3749200000002</v>
      </c>
      <c r="F36" s="175">
        <v>-6.3294679399727158E-4</v>
      </c>
    </row>
    <row r="37" spans="1:6" x14ac:dyDescent="0.3">
      <c r="A37" s="1"/>
      <c r="B37" s="145" t="s">
        <v>90</v>
      </c>
      <c r="C37" s="145" t="s">
        <v>890</v>
      </c>
      <c r="D37" s="53">
        <v>7579.6</v>
      </c>
      <c r="E37" s="53">
        <v>7645.1784699999998</v>
      </c>
      <c r="F37" s="175">
        <v>8.6519697609372531E-3</v>
      </c>
    </row>
    <row r="38" spans="1:6" x14ac:dyDescent="0.3">
      <c r="A38" s="1"/>
      <c r="B38" s="145" t="s">
        <v>90</v>
      </c>
      <c r="C38" s="145" t="s">
        <v>891</v>
      </c>
      <c r="D38" s="53">
        <v>7575.7</v>
      </c>
      <c r="E38" s="53">
        <v>7606.9930899999999</v>
      </c>
      <c r="F38" s="175">
        <v>4.1307192734664783E-3</v>
      </c>
    </row>
    <row r="39" spans="1:6" x14ac:dyDescent="0.3">
      <c r="A39" s="1"/>
      <c r="B39" s="145" t="s">
        <v>90</v>
      </c>
      <c r="C39" s="145" t="s">
        <v>892</v>
      </c>
      <c r="D39" s="53">
        <v>7593.6</v>
      </c>
      <c r="E39" s="53">
        <v>7587.3046199999999</v>
      </c>
      <c r="F39" s="175">
        <v>-8.2903761061946908E-4</v>
      </c>
    </row>
    <row r="40" spans="1:6" x14ac:dyDescent="0.3">
      <c r="A40" s="1"/>
      <c r="B40" s="145" t="s">
        <v>90</v>
      </c>
      <c r="C40" s="145" t="s">
        <v>893</v>
      </c>
      <c r="D40" s="53">
        <v>7577.8</v>
      </c>
      <c r="E40" s="53">
        <v>7543.1594800000003</v>
      </c>
      <c r="F40" s="175">
        <v>-4.5713162131489349E-3</v>
      </c>
    </row>
    <row r="41" spans="1:6" x14ac:dyDescent="0.3">
      <c r="A41" s="1"/>
      <c r="B41" s="145" t="s">
        <v>90</v>
      </c>
      <c r="C41" s="145" t="s">
        <v>894</v>
      </c>
      <c r="D41" s="53">
        <v>7546.9</v>
      </c>
      <c r="E41" s="53">
        <v>7431.5513600000004</v>
      </c>
      <c r="F41" s="175">
        <v>-1.5284241211623317E-2</v>
      </c>
    </row>
    <row r="42" spans="1:6" x14ac:dyDescent="0.3">
      <c r="A42" s="1"/>
      <c r="B42" s="145" t="s">
        <v>90</v>
      </c>
      <c r="C42" s="145" t="s">
        <v>895</v>
      </c>
      <c r="D42" s="53">
        <v>7223.1</v>
      </c>
      <c r="E42" s="53">
        <v>7393.7156000000004</v>
      </c>
      <c r="F42" s="175">
        <v>2.362082762248896E-2</v>
      </c>
    </row>
    <row r="43" spans="1:6" x14ac:dyDescent="0.3">
      <c r="A43" s="1"/>
      <c r="B43" s="145" t="s">
        <v>90</v>
      </c>
      <c r="C43" s="145" t="s">
        <v>896</v>
      </c>
      <c r="D43" s="53">
        <v>7551.1</v>
      </c>
      <c r="E43" s="53">
        <v>7495.4492799999998</v>
      </c>
      <c r="F43" s="175">
        <v>-7.3698825336705916E-3</v>
      </c>
    </row>
    <row r="44" spans="1:6" x14ac:dyDescent="0.3">
      <c r="A44" s="1"/>
      <c r="B44" s="145" t="s">
        <v>90</v>
      </c>
      <c r="C44" s="145" t="s">
        <v>897</v>
      </c>
      <c r="D44" s="53">
        <v>7624.4</v>
      </c>
      <c r="E44" s="53">
        <v>7584.2137899999998</v>
      </c>
      <c r="F44" s="175">
        <v>-5.2707373694979281E-3</v>
      </c>
    </row>
    <row r="45" spans="1:6" x14ac:dyDescent="0.3">
      <c r="A45" s="1"/>
      <c r="B45" s="145" t="s">
        <v>90</v>
      </c>
      <c r="C45" s="145" t="s">
        <v>898</v>
      </c>
      <c r="D45" s="53">
        <v>7616.3</v>
      </c>
      <c r="E45" s="53">
        <v>7582.1657800000003</v>
      </c>
      <c r="F45" s="175">
        <v>-4.4817325998188096E-3</v>
      </c>
    </row>
    <row r="46" spans="1:6" x14ac:dyDescent="0.3">
      <c r="A46" s="1"/>
      <c r="B46" s="145" t="s">
        <v>90</v>
      </c>
      <c r="C46" s="145" t="s">
        <v>899</v>
      </c>
      <c r="D46" s="53">
        <v>7602</v>
      </c>
      <c r="E46" s="53">
        <v>7558.2959799999999</v>
      </c>
      <c r="F46" s="175">
        <v>-5.7490160484083138E-3</v>
      </c>
    </row>
    <row r="47" spans="1:6" x14ac:dyDescent="0.3">
      <c r="A47" s="1"/>
      <c r="B47" s="145" t="s">
        <v>90</v>
      </c>
      <c r="C47" s="145" t="s">
        <v>900</v>
      </c>
      <c r="D47" s="53">
        <v>7618.2</v>
      </c>
      <c r="E47" s="53">
        <v>7535.5114000000003</v>
      </c>
      <c r="F47" s="175">
        <v>-1.0854086267097215E-2</v>
      </c>
    </row>
    <row r="48" spans="1:6" x14ac:dyDescent="0.3">
      <c r="A48" s="1"/>
      <c r="B48" s="145" t="s">
        <v>90</v>
      </c>
      <c r="C48" s="145" t="s">
        <v>901</v>
      </c>
      <c r="D48" s="53">
        <v>7625.4</v>
      </c>
      <c r="E48" s="53">
        <v>7502.9243699999997</v>
      </c>
      <c r="F48" s="175">
        <v>-1.606153513258321E-2</v>
      </c>
    </row>
    <row r="49" spans="1:6" x14ac:dyDescent="0.3">
      <c r="A49" s="1"/>
      <c r="B49" s="145" t="s">
        <v>90</v>
      </c>
      <c r="C49" s="145" t="s">
        <v>902</v>
      </c>
      <c r="D49" s="53">
        <v>7568.7</v>
      </c>
      <c r="E49" s="53">
        <v>7460.4461300000003</v>
      </c>
      <c r="F49" s="175">
        <v>-1.4302835361422702E-2</v>
      </c>
    </row>
    <row r="50" spans="1:6" x14ac:dyDescent="0.3">
      <c r="A50" s="1"/>
      <c r="B50" s="145" t="s">
        <v>90</v>
      </c>
      <c r="C50" s="145" t="s">
        <v>903</v>
      </c>
      <c r="D50" s="53">
        <v>7576.6</v>
      </c>
      <c r="E50" s="53">
        <v>7507.9244200000003</v>
      </c>
      <c r="F50" s="175">
        <v>-9.0641686244489605E-3</v>
      </c>
    </row>
    <row r="51" spans="1:6" x14ac:dyDescent="0.3">
      <c r="A51" s="1"/>
      <c r="B51" s="145" t="s">
        <v>90</v>
      </c>
      <c r="C51" s="145" t="s">
        <v>904</v>
      </c>
      <c r="D51" s="53">
        <v>7515.7</v>
      </c>
      <c r="E51" s="53">
        <v>7394.8050700000003</v>
      </c>
      <c r="F51" s="175">
        <v>-1.6085651369799222E-2</v>
      </c>
    </row>
    <row r="52" spans="1:6" x14ac:dyDescent="0.3">
      <c r="A52" s="1"/>
      <c r="B52" s="145" t="s">
        <v>90</v>
      </c>
      <c r="C52" s="145" t="s">
        <v>905</v>
      </c>
      <c r="D52" s="53">
        <v>7299.8</v>
      </c>
      <c r="E52" s="53">
        <v>7172.9683699999996</v>
      </c>
      <c r="F52" s="175">
        <v>-1.737467190881942E-2</v>
      </c>
    </row>
    <row r="53" spans="1:6" x14ac:dyDescent="0.3">
      <c r="A53" s="1"/>
      <c r="B53" s="145" t="s">
        <v>90</v>
      </c>
      <c r="C53" s="145" t="s">
        <v>906</v>
      </c>
      <c r="D53" s="53">
        <v>7022.3</v>
      </c>
      <c r="E53" s="53">
        <v>7008.5282299999999</v>
      </c>
      <c r="F53" s="175">
        <v>-1.9611480569044332E-3</v>
      </c>
    </row>
    <row r="54" spans="1:6" x14ac:dyDescent="0.3">
      <c r="A54" s="1"/>
      <c r="B54" s="145" t="s">
        <v>907</v>
      </c>
      <c r="C54" s="145" t="s">
        <v>91</v>
      </c>
      <c r="D54" s="53">
        <v>6775.5</v>
      </c>
      <c r="E54" s="53">
        <v>6871.1318899999997</v>
      </c>
      <c r="F54" s="175">
        <v>1.4114366467419379E-2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10" t="s">
        <v>2807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row>
    <row r="6" spans="1:659" ht="19.95" customHeight="1" x14ac:dyDescent="0.3">
      <c r="A6" s="1"/>
      <c r="B6" s="209" t="s">
        <v>86</v>
      </c>
      <c r="C6" s="209" t="s">
        <v>644</v>
      </c>
      <c r="D6" s="233" t="s">
        <v>654</v>
      </c>
      <c r="E6" s="233"/>
      <c r="F6" s="233"/>
      <c r="G6" s="233"/>
      <c r="H6" s="233" t="s">
        <v>102</v>
      </c>
      <c r="I6" s="233"/>
      <c r="J6" s="233"/>
      <c r="K6" s="233"/>
      <c r="L6" s="233" t="s">
        <v>102</v>
      </c>
      <c r="M6" s="233"/>
      <c r="N6" s="233"/>
      <c r="O6" s="233"/>
      <c r="P6" s="233" t="s">
        <v>102</v>
      </c>
      <c r="Q6" s="233"/>
      <c r="R6" s="233"/>
      <c r="S6" s="233"/>
      <c r="T6" s="233" t="s">
        <v>102</v>
      </c>
      <c r="U6" s="233"/>
      <c r="V6" s="233"/>
      <c r="W6" s="233"/>
      <c r="X6" s="233" t="s">
        <v>134</v>
      </c>
      <c r="Y6" s="233"/>
      <c r="Z6" s="233"/>
      <c r="AA6" s="233"/>
      <c r="AB6" s="233" t="s">
        <v>134</v>
      </c>
      <c r="AC6" s="233"/>
      <c r="AD6" s="233"/>
      <c r="AE6" s="233"/>
      <c r="AF6" s="233" t="s">
        <v>176</v>
      </c>
      <c r="AG6" s="233"/>
      <c r="AH6" s="233"/>
      <c r="AI6" s="233"/>
      <c r="AJ6" s="233" t="s">
        <v>176</v>
      </c>
      <c r="AK6" s="233"/>
      <c r="AL6" s="233"/>
      <c r="AM6" s="233"/>
      <c r="AN6" s="233" t="s">
        <v>124</v>
      </c>
      <c r="AO6" s="233"/>
      <c r="AP6" s="233"/>
      <c r="AQ6" s="233"/>
      <c r="AR6" s="233" t="s">
        <v>124</v>
      </c>
      <c r="AS6" s="233"/>
      <c r="AT6" s="233"/>
      <c r="AU6" s="233"/>
      <c r="AV6" s="233" t="s">
        <v>124</v>
      </c>
      <c r="AW6" s="233"/>
      <c r="AX6" s="233"/>
      <c r="AY6" s="233"/>
      <c r="AZ6" s="233" t="s">
        <v>124</v>
      </c>
      <c r="BA6" s="233"/>
      <c r="BB6" s="233"/>
      <c r="BC6" s="233"/>
      <c r="BD6" s="233" t="s">
        <v>124</v>
      </c>
      <c r="BE6" s="233"/>
      <c r="BF6" s="233"/>
      <c r="BG6" s="233"/>
      <c r="BH6" s="233" t="s">
        <v>124</v>
      </c>
      <c r="BI6" s="233"/>
      <c r="BJ6" s="233"/>
      <c r="BK6" s="233"/>
      <c r="BL6" s="233" t="s">
        <v>124</v>
      </c>
      <c r="BM6" s="233"/>
      <c r="BN6" s="233"/>
      <c r="BO6" s="233"/>
      <c r="BP6" s="233" t="s">
        <v>124</v>
      </c>
      <c r="BQ6" s="233"/>
      <c r="BR6" s="233"/>
      <c r="BS6" s="233"/>
      <c r="BT6" s="233" t="s">
        <v>655</v>
      </c>
      <c r="BU6" s="233"/>
      <c r="BV6" s="233"/>
      <c r="BW6" s="233"/>
      <c r="BX6" s="233" t="s">
        <v>655</v>
      </c>
      <c r="BY6" s="233"/>
      <c r="BZ6" s="233"/>
      <c r="CA6" s="233"/>
      <c r="CB6" s="233" t="s">
        <v>655</v>
      </c>
      <c r="CC6" s="233"/>
      <c r="CD6" s="233"/>
      <c r="CE6" s="233"/>
      <c r="CF6" s="233" t="s">
        <v>655</v>
      </c>
      <c r="CG6" s="233"/>
      <c r="CH6" s="233"/>
      <c r="CI6" s="233"/>
      <c r="CJ6" s="233" t="s">
        <v>656</v>
      </c>
      <c r="CK6" s="233"/>
      <c r="CL6" s="233"/>
      <c r="CM6" s="233"/>
      <c r="CN6" s="233" t="s">
        <v>255</v>
      </c>
      <c r="CO6" s="233"/>
      <c r="CP6" s="233"/>
      <c r="CQ6" s="233"/>
      <c r="CR6" s="233" t="s">
        <v>255</v>
      </c>
      <c r="CS6" s="233"/>
      <c r="CT6" s="233"/>
      <c r="CU6" s="233"/>
      <c r="CV6" s="233" t="s">
        <v>255</v>
      </c>
      <c r="CW6" s="233"/>
      <c r="CX6" s="233"/>
      <c r="CY6" s="233"/>
      <c r="CZ6" s="233" t="s">
        <v>97</v>
      </c>
      <c r="DA6" s="233"/>
      <c r="DB6" s="233"/>
      <c r="DC6" s="233"/>
      <c r="DD6" s="233" t="s">
        <v>97</v>
      </c>
      <c r="DE6" s="233"/>
      <c r="DF6" s="233"/>
      <c r="DG6" s="233"/>
      <c r="DH6" s="233" t="s">
        <v>97</v>
      </c>
      <c r="DI6" s="233"/>
      <c r="DJ6" s="233"/>
      <c r="DK6" s="233"/>
      <c r="DL6" s="233" t="s">
        <v>97</v>
      </c>
      <c r="DM6" s="233"/>
      <c r="DN6" s="233"/>
      <c r="DO6" s="233"/>
      <c r="DP6" s="233" t="s">
        <v>97</v>
      </c>
      <c r="DQ6" s="233"/>
      <c r="DR6" s="233"/>
      <c r="DS6" s="233"/>
      <c r="DT6" s="233" t="s">
        <v>97</v>
      </c>
      <c r="DU6" s="233"/>
      <c r="DV6" s="233"/>
      <c r="DW6" s="233"/>
      <c r="DX6" s="233" t="s">
        <v>97</v>
      </c>
      <c r="DY6" s="233"/>
      <c r="DZ6" s="233"/>
      <c r="EA6" s="233"/>
      <c r="EB6" s="233" t="s">
        <v>501</v>
      </c>
      <c r="EC6" s="233"/>
      <c r="ED6" s="233"/>
      <c r="EE6" s="233"/>
      <c r="EF6" s="233" t="s">
        <v>93</v>
      </c>
      <c r="EG6" s="233"/>
      <c r="EH6" s="233"/>
      <c r="EI6" s="233"/>
      <c r="EJ6" s="233" t="s">
        <v>382</v>
      </c>
      <c r="EK6" s="233"/>
      <c r="EL6" s="233"/>
      <c r="EM6" s="233"/>
      <c r="EN6" s="233" t="s">
        <v>657</v>
      </c>
      <c r="EO6" s="233"/>
      <c r="EP6" s="233"/>
      <c r="EQ6" s="233"/>
      <c r="ER6" s="233" t="s">
        <v>657</v>
      </c>
      <c r="ES6" s="233"/>
      <c r="ET6" s="233"/>
      <c r="EU6" s="233"/>
      <c r="EV6" s="233" t="s">
        <v>658</v>
      </c>
      <c r="EW6" s="233"/>
      <c r="EX6" s="233"/>
      <c r="EY6" s="233"/>
      <c r="EZ6" s="233" t="s">
        <v>658</v>
      </c>
      <c r="FA6" s="233"/>
      <c r="FB6" s="233"/>
      <c r="FC6" s="233"/>
      <c r="FD6" s="233" t="s">
        <v>659</v>
      </c>
      <c r="FE6" s="233"/>
      <c r="FF6" s="233"/>
      <c r="FG6" s="233"/>
      <c r="FH6" s="233" t="s">
        <v>660</v>
      </c>
      <c r="FI6" s="233"/>
      <c r="FJ6" s="233"/>
      <c r="FK6" s="233"/>
      <c r="FL6" s="233" t="s">
        <v>660</v>
      </c>
      <c r="FM6" s="233"/>
      <c r="FN6" s="233"/>
      <c r="FO6" s="233"/>
      <c r="FP6" s="233" t="s">
        <v>661</v>
      </c>
      <c r="FQ6" s="233"/>
      <c r="FR6" s="233"/>
      <c r="FS6" s="233"/>
      <c r="FT6" s="233" t="s">
        <v>662</v>
      </c>
      <c r="FU6" s="233"/>
      <c r="FV6" s="233"/>
      <c r="FW6" s="233"/>
      <c r="FX6" s="233" t="s">
        <v>663</v>
      </c>
      <c r="FY6" s="233"/>
      <c r="FZ6" s="233"/>
      <c r="GA6" s="233"/>
      <c r="GB6" s="233" t="s">
        <v>121</v>
      </c>
      <c r="GC6" s="233"/>
      <c r="GD6" s="233"/>
      <c r="GE6" s="233"/>
      <c r="GF6" s="233" t="s">
        <v>121</v>
      </c>
      <c r="GG6" s="233"/>
      <c r="GH6" s="233"/>
      <c r="GI6" s="233"/>
      <c r="GJ6" s="233" t="s">
        <v>121</v>
      </c>
      <c r="GK6" s="233"/>
      <c r="GL6" s="233"/>
      <c r="GM6" s="233"/>
      <c r="GN6" s="233" t="s">
        <v>170</v>
      </c>
      <c r="GO6" s="233"/>
      <c r="GP6" s="233"/>
      <c r="GQ6" s="233"/>
      <c r="GR6" s="233" t="s">
        <v>170</v>
      </c>
      <c r="GS6" s="233"/>
      <c r="GT6" s="233"/>
      <c r="GU6" s="233"/>
      <c r="GV6" s="233" t="s">
        <v>170</v>
      </c>
      <c r="GW6" s="233"/>
      <c r="GX6" s="233"/>
      <c r="GY6" s="233"/>
      <c r="GZ6" s="233" t="s">
        <v>170</v>
      </c>
      <c r="HA6" s="233"/>
      <c r="HB6" s="233"/>
      <c r="HC6" s="233"/>
      <c r="HD6" s="233" t="s">
        <v>170</v>
      </c>
      <c r="HE6" s="233"/>
      <c r="HF6" s="233"/>
      <c r="HG6" s="233"/>
      <c r="HH6" s="233" t="s">
        <v>170</v>
      </c>
      <c r="HI6" s="233"/>
      <c r="HJ6" s="233"/>
      <c r="HK6" s="233"/>
      <c r="HL6" s="233" t="s">
        <v>664</v>
      </c>
      <c r="HM6" s="233"/>
      <c r="HN6" s="233"/>
      <c r="HO6" s="233"/>
      <c r="HP6" s="233" t="s">
        <v>664</v>
      </c>
      <c r="HQ6" s="233"/>
      <c r="HR6" s="233"/>
      <c r="HS6" s="233"/>
      <c r="HT6" s="233" t="s">
        <v>665</v>
      </c>
      <c r="HU6" s="233"/>
      <c r="HV6" s="233"/>
      <c r="HW6" s="233"/>
      <c r="HX6" s="233" t="s">
        <v>105</v>
      </c>
      <c r="HY6" s="233"/>
      <c r="HZ6" s="233"/>
      <c r="IA6" s="233"/>
      <c r="IB6" s="233" t="s">
        <v>105</v>
      </c>
      <c r="IC6" s="233"/>
      <c r="ID6" s="233"/>
      <c r="IE6" s="233"/>
      <c r="IF6" s="233" t="s">
        <v>105</v>
      </c>
      <c r="IG6" s="233"/>
      <c r="IH6" s="233"/>
      <c r="II6" s="233"/>
      <c r="IJ6" s="233" t="s">
        <v>112</v>
      </c>
      <c r="IK6" s="233"/>
      <c r="IL6" s="233"/>
      <c r="IM6" s="233"/>
      <c r="IN6" s="233" t="s">
        <v>112</v>
      </c>
      <c r="IO6" s="233"/>
      <c r="IP6" s="233"/>
      <c r="IQ6" s="233"/>
      <c r="IR6" s="233" t="s">
        <v>112</v>
      </c>
      <c r="IS6" s="233"/>
      <c r="IT6" s="233"/>
      <c r="IU6" s="233"/>
      <c r="IV6" s="233" t="s">
        <v>112</v>
      </c>
      <c r="IW6" s="233"/>
      <c r="IX6" s="233"/>
      <c r="IY6" s="233"/>
      <c r="IZ6" s="233" t="s">
        <v>112</v>
      </c>
      <c r="JA6" s="233"/>
      <c r="JB6" s="233"/>
      <c r="JC6" s="233"/>
      <c r="JD6" s="233" t="s">
        <v>112</v>
      </c>
      <c r="JE6" s="233"/>
      <c r="JF6" s="233"/>
      <c r="JG6" s="233"/>
      <c r="JH6" s="233" t="s">
        <v>112</v>
      </c>
      <c r="JI6" s="233"/>
      <c r="JJ6" s="233"/>
      <c r="JK6" s="233"/>
      <c r="JL6" s="233" t="s">
        <v>112</v>
      </c>
      <c r="JM6" s="233"/>
      <c r="JN6" s="233"/>
      <c r="JO6" s="233"/>
      <c r="JP6" s="233" t="s">
        <v>112</v>
      </c>
      <c r="JQ6" s="233"/>
      <c r="JR6" s="233"/>
      <c r="JS6" s="233"/>
      <c r="JT6" s="233" t="s">
        <v>112</v>
      </c>
      <c r="JU6" s="233"/>
      <c r="JV6" s="233"/>
      <c r="JW6" s="233"/>
      <c r="JX6" s="233" t="s">
        <v>112</v>
      </c>
      <c r="JY6" s="233"/>
      <c r="JZ6" s="233"/>
      <c r="KA6" s="233"/>
      <c r="KB6" s="233" t="s">
        <v>112</v>
      </c>
      <c r="KC6" s="233"/>
      <c r="KD6" s="233"/>
      <c r="KE6" s="233"/>
      <c r="KF6" s="233" t="s">
        <v>112</v>
      </c>
      <c r="KG6" s="233"/>
      <c r="KH6" s="233"/>
      <c r="KI6" s="233"/>
      <c r="KJ6" s="233" t="s">
        <v>112</v>
      </c>
      <c r="KK6" s="233"/>
      <c r="KL6" s="233"/>
      <c r="KM6" s="233"/>
      <c r="KN6" s="233" t="s">
        <v>666</v>
      </c>
      <c r="KO6" s="233"/>
      <c r="KP6" s="233"/>
      <c r="KQ6" s="233"/>
      <c r="KR6" s="233" t="s">
        <v>666</v>
      </c>
      <c r="KS6" s="233"/>
      <c r="KT6" s="233"/>
      <c r="KU6" s="233"/>
      <c r="KV6" s="233" t="s">
        <v>667</v>
      </c>
      <c r="KW6" s="233"/>
      <c r="KX6" s="233"/>
      <c r="KY6" s="233"/>
      <c r="KZ6" s="233" t="s">
        <v>67</v>
      </c>
      <c r="LA6" s="233"/>
      <c r="LB6" s="233"/>
      <c r="LC6" s="233"/>
      <c r="LD6" s="233" t="s">
        <v>67</v>
      </c>
      <c r="LE6" s="233"/>
      <c r="LF6" s="233"/>
      <c r="LG6" s="233"/>
      <c r="LH6" s="233" t="s">
        <v>67</v>
      </c>
      <c r="LI6" s="233"/>
      <c r="LJ6" s="233"/>
      <c r="LK6" s="233"/>
      <c r="LL6" s="233" t="s">
        <v>67</v>
      </c>
      <c r="LM6" s="233"/>
      <c r="LN6" s="233"/>
      <c r="LO6" s="233"/>
      <c r="LP6" s="233" t="s">
        <v>67</v>
      </c>
      <c r="LQ6" s="233"/>
      <c r="LR6" s="233"/>
      <c r="LS6" s="233"/>
      <c r="LT6" s="233" t="s">
        <v>67</v>
      </c>
      <c r="LU6" s="233"/>
      <c r="LV6" s="233"/>
      <c r="LW6" s="233"/>
      <c r="LX6" s="233" t="s">
        <v>67</v>
      </c>
      <c r="LY6" s="233"/>
      <c r="LZ6" s="233"/>
      <c r="MA6" s="233"/>
      <c r="MB6" s="233" t="s">
        <v>67</v>
      </c>
      <c r="MC6" s="233"/>
      <c r="MD6" s="233"/>
      <c r="ME6" s="233"/>
      <c r="MF6" s="233" t="s">
        <v>67</v>
      </c>
      <c r="MG6" s="233"/>
      <c r="MH6" s="233"/>
      <c r="MI6" s="233"/>
      <c r="MJ6" s="233" t="s">
        <v>67</v>
      </c>
      <c r="MK6" s="233"/>
      <c r="ML6" s="233"/>
      <c r="MM6" s="233"/>
      <c r="MN6" s="233" t="s">
        <v>67</v>
      </c>
      <c r="MO6" s="233"/>
      <c r="MP6" s="233"/>
      <c r="MQ6" s="233"/>
      <c r="MR6" s="233" t="s">
        <v>67</v>
      </c>
      <c r="MS6" s="233"/>
      <c r="MT6" s="233"/>
      <c r="MU6" s="233"/>
      <c r="MV6" s="233" t="s">
        <v>167</v>
      </c>
      <c r="MW6" s="233"/>
      <c r="MX6" s="233"/>
      <c r="MY6" s="233"/>
      <c r="MZ6" s="233" t="s">
        <v>167</v>
      </c>
      <c r="NA6" s="233"/>
      <c r="NB6" s="233"/>
      <c r="NC6" s="233"/>
      <c r="ND6" s="233" t="s">
        <v>167</v>
      </c>
      <c r="NE6" s="233"/>
      <c r="NF6" s="233"/>
      <c r="NG6" s="233"/>
      <c r="NH6" s="233" t="s">
        <v>167</v>
      </c>
      <c r="NI6" s="233"/>
      <c r="NJ6" s="233"/>
      <c r="NK6" s="233"/>
      <c r="NL6" s="233" t="s">
        <v>173</v>
      </c>
      <c r="NM6" s="233"/>
      <c r="NN6" s="233"/>
      <c r="NO6" s="233"/>
      <c r="NP6" s="233" t="s">
        <v>173</v>
      </c>
      <c r="NQ6" s="233"/>
      <c r="NR6" s="233"/>
      <c r="NS6" s="233"/>
      <c r="NT6" s="233" t="s">
        <v>624</v>
      </c>
      <c r="NU6" s="233"/>
      <c r="NV6" s="233"/>
      <c r="NW6" s="233"/>
      <c r="NX6" s="233" t="s">
        <v>624</v>
      </c>
      <c r="NY6" s="233"/>
      <c r="NZ6" s="233"/>
      <c r="OA6" s="233"/>
      <c r="OB6" s="233" t="s">
        <v>668</v>
      </c>
      <c r="OC6" s="233"/>
      <c r="OD6" s="233"/>
      <c r="OE6" s="233"/>
      <c r="OF6" s="233" t="s">
        <v>275</v>
      </c>
      <c r="OG6" s="233"/>
      <c r="OH6" s="233"/>
      <c r="OI6" s="233"/>
      <c r="OJ6" s="233" t="s">
        <v>669</v>
      </c>
      <c r="OK6" s="233"/>
      <c r="OL6" s="233"/>
      <c r="OM6" s="233"/>
      <c r="ON6" s="233" t="s">
        <v>670</v>
      </c>
      <c r="OO6" s="233"/>
      <c r="OP6" s="233"/>
      <c r="OQ6" s="233"/>
      <c r="OR6" s="233" t="s">
        <v>671</v>
      </c>
      <c r="OS6" s="233"/>
      <c r="OT6" s="233"/>
      <c r="OU6" s="233"/>
      <c r="OV6" s="233" t="s">
        <v>672</v>
      </c>
      <c r="OW6" s="233"/>
      <c r="OX6" s="233"/>
      <c r="OY6" s="233"/>
      <c r="OZ6" s="233" t="s">
        <v>634</v>
      </c>
      <c r="PA6" s="233"/>
      <c r="PB6" s="233"/>
      <c r="PC6" s="233"/>
      <c r="PD6" s="233" t="s">
        <v>134</v>
      </c>
      <c r="PE6" s="233"/>
      <c r="PF6" s="233"/>
      <c r="PG6" s="233"/>
      <c r="PH6" s="233" t="s">
        <v>134</v>
      </c>
      <c r="PI6" s="233"/>
      <c r="PJ6" s="233"/>
      <c r="PK6" s="233"/>
      <c r="PL6" s="233" t="s">
        <v>124</v>
      </c>
      <c r="PM6" s="233"/>
      <c r="PN6" s="233"/>
      <c r="PO6" s="233"/>
      <c r="PP6" s="233" t="s">
        <v>501</v>
      </c>
      <c r="PQ6" s="233"/>
      <c r="PR6" s="233"/>
      <c r="PS6" s="233"/>
      <c r="PT6" s="233" t="s">
        <v>673</v>
      </c>
      <c r="PU6" s="233"/>
      <c r="PV6" s="233"/>
      <c r="PW6" s="233"/>
      <c r="PX6" s="233" t="s">
        <v>674</v>
      </c>
      <c r="PY6" s="233"/>
      <c r="PZ6" s="233"/>
      <c r="QA6" s="233"/>
      <c r="QB6" s="233" t="s">
        <v>272</v>
      </c>
      <c r="QC6" s="233"/>
      <c r="QD6" s="233"/>
      <c r="QE6" s="233"/>
      <c r="QF6" s="233" t="s">
        <v>675</v>
      </c>
      <c r="QG6" s="233"/>
      <c r="QH6" s="233"/>
      <c r="QI6" s="233"/>
      <c r="QJ6" s="233" t="s">
        <v>676</v>
      </c>
      <c r="QK6" s="233"/>
      <c r="QL6" s="233"/>
      <c r="QM6" s="233"/>
      <c r="QN6" s="233" t="s">
        <v>677</v>
      </c>
      <c r="QO6" s="233"/>
      <c r="QP6" s="233"/>
      <c r="QQ6" s="233"/>
      <c r="QR6" s="233" t="s">
        <v>678</v>
      </c>
      <c r="QS6" s="233"/>
      <c r="QT6" s="233"/>
      <c r="QU6" s="233"/>
      <c r="QV6" s="233" t="s">
        <v>679</v>
      </c>
      <c r="QW6" s="233"/>
      <c r="QX6" s="233"/>
      <c r="QY6" s="233"/>
      <c r="QZ6" s="233" t="s">
        <v>680</v>
      </c>
      <c r="RA6" s="233"/>
      <c r="RB6" s="233"/>
      <c r="RC6" s="233"/>
      <c r="RD6" s="233" t="s">
        <v>681</v>
      </c>
      <c r="RE6" s="233"/>
      <c r="RF6" s="233"/>
      <c r="RG6" s="233"/>
      <c r="RH6" s="233" t="s">
        <v>682</v>
      </c>
      <c r="RI6" s="233"/>
      <c r="RJ6" s="233"/>
      <c r="RK6" s="233"/>
      <c r="RL6" s="233" t="s">
        <v>683</v>
      </c>
      <c r="RM6" s="233"/>
      <c r="RN6" s="233"/>
      <c r="RO6" s="233"/>
      <c r="RP6" s="233" t="s">
        <v>684</v>
      </c>
      <c r="RQ6" s="233"/>
      <c r="RR6" s="233"/>
      <c r="RS6" s="233"/>
      <c r="RT6" s="233" t="s">
        <v>685</v>
      </c>
      <c r="RU6" s="233"/>
      <c r="RV6" s="233"/>
      <c r="RW6" s="233"/>
      <c r="RX6" s="233" t="s">
        <v>686</v>
      </c>
      <c r="RY6" s="233"/>
      <c r="RZ6" s="233"/>
      <c r="SA6" s="233"/>
      <c r="SB6" s="233" t="s">
        <v>687</v>
      </c>
      <c r="SC6" s="233"/>
      <c r="SD6" s="233"/>
      <c r="SE6" s="233"/>
      <c r="SF6" s="233" t="s">
        <v>688</v>
      </c>
      <c r="SG6" s="233"/>
      <c r="SH6" s="233"/>
      <c r="SI6" s="233"/>
      <c r="SJ6" s="233" t="s">
        <v>688</v>
      </c>
      <c r="SK6" s="233"/>
      <c r="SL6" s="233"/>
      <c r="SM6" s="233"/>
      <c r="SN6" s="233" t="s">
        <v>688</v>
      </c>
      <c r="SO6" s="233"/>
      <c r="SP6" s="233"/>
      <c r="SQ6" s="233"/>
      <c r="SR6" s="233" t="s">
        <v>688</v>
      </c>
      <c r="SS6" s="233"/>
      <c r="ST6" s="233"/>
      <c r="SU6" s="233"/>
      <c r="SV6" s="233" t="s">
        <v>689</v>
      </c>
      <c r="SW6" s="233"/>
      <c r="SX6" s="233"/>
      <c r="SY6" s="233"/>
      <c r="SZ6" s="233" t="s">
        <v>690</v>
      </c>
      <c r="TA6" s="233"/>
      <c r="TB6" s="233"/>
      <c r="TC6" s="233"/>
      <c r="TD6" s="233" t="s">
        <v>690</v>
      </c>
      <c r="TE6" s="233"/>
      <c r="TF6" s="233"/>
      <c r="TG6" s="233"/>
      <c r="TH6" s="233" t="s">
        <v>112</v>
      </c>
      <c r="TI6" s="233"/>
      <c r="TJ6" s="233"/>
      <c r="TK6" s="233"/>
      <c r="TL6" s="233" t="s">
        <v>112</v>
      </c>
      <c r="TM6" s="233"/>
      <c r="TN6" s="233"/>
      <c r="TO6" s="233"/>
      <c r="TP6" s="233" t="s">
        <v>112</v>
      </c>
      <c r="TQ6" s="233"/>
      <c r="TR6" s="233"/>
      <c r="TS6" s="233"/>
      <c r="TT6" s="233" t="s">
        <v>112</v>
      </c>
      <c r="TU6" s="233"/>
      <c r="TV6" s="233"/>
      <c r="TW6" s="233"/>
      <c r="TX6" s="233" t="s">
        <v>112</v>
      </c>
      <c r="TY6" s="233"/>
      <c r="TZ6" s="233"/>
      <c r="UA6" s="233"/>
      <c r="UB6" s="233" t="s">
        <v>54</v>
      </c>
      <c r="UC6" s="233"/>
      <c r="UD6" s="233"/>
      <c r="UE6" s="233"/>
      <c r="UF6" s="233" t="s">
        <v>54</v>
      </c>
      <c r="UG6" s="233"/>
      <c r="UH6" s="233"/>
      <c r="UI6" s="233"/>
      <c r="UJ6" s="233" t="s">
        <v>691</v>
      </c>
      <c r="UK6" s="233"/>
      <c r="UL6" s="233"/>
      <c r="UM6" s="233"/>
      <c r="UN6" s="233" t="s">
        <v>691</v>
      </c>
      <c r="UO6" s="233"/>
      <c r="UP6" s="233"/>
      <c r="UQ6" s="233"/>
      <c r="UR6" s="233" t="s">
        <v>691</v>
      </c>
      <c r="US6" s="233"/>
      <c r="UT6" s="233"/>
      <c r="UU6" s="233"/>
      <c r="UV6" s="233" t="s">
        <v>691</v>
      </c>
      <c r="UW6" s="233"/>
      <c r="UX6" s="233"/>
      <c r="UY6" s="233"/>
      <c r="UZ6" s="233" t="s">
        <v>348</v>
      </c>
      <c r="VA6" s="233"/>
      <c r="VB6" s="233"/>
      <c r="VC6" s="233"/>
      <c r="VD6" s="233" t="s">
        <v>356</v>
      </c>
      <c r="VE6" s="233"/>
      <c r="VF6" s="233"/>
      <c r="VG6" s="233"/>
      <c r="VH6" s="233" t="s">
        <v>692</v>
      </c>
      <c r="VI6" s="233"/>
      <c r="VJ6" s="233"/>
      <c r="VK6" s="233"/>
      <c r="VL6" s="233" t="s">
        <v>67</v>
      </c>
      <c r="VM6" s="233"/>
      <c r="VN6" s="233"/>
      <c r="VO6" s="233"/>
      <c r="VP6" s="233" t="s">
        <v>67</v>
      </c>
      <c r="VQ6" s="233"/>
      <c r="VR6" s="233"/>
      <c r="VS6" s="233"/>
      <c r="VT6" s="233" t="s">
        <v>67</v>
      </c>
      <c r="VU6" s="233"/>
      <c r="VV6" s="233"/>
      <c r="VW6" s="233"/>
      <c r="VX6" s="233" t="s">
        <v>67</v>
      </c>
      <c r="VY6" s="233"/>
      <c r="VZ6" s="233"/>
      <c r="WA6" s="233"/>
      <c r="WB6" s="233" t="s">
        <v>67</v>
      </c>
      <c r="WC6" s="233"/>
      <c r="WD6" s="233"/>
      <c r="WE6" s="233"/>
      <c r="WF6" s="233" t="s">
        <v>412</v>
      </c>
      <c r="WG6" s="233"/>
      <c r="WH6" s="233"/>
      <c r="WI6" s="233"/>
      <c r="WJ6" s="233" t="s">
        <v>412</v>
      </c>
      <c r="WK6" s="233"/>
      <c r="WL6" s="233"/>
      <c r="WM6" s="233"/>
      <c r="WN6" s="233" t="s">
        <v>412</v>
      </c>
      <c r="WO6" s="233"/>
      <c r="WP6" s="233"/>
      <c r="WQ6" s="233"/>
      <c r="WR6" s="233" t="s">
        <v>412</v>
      </c>
      <c r="WS6" s="233"/>
      <c r="WT6" s="233"/>
      <c r="WU6" s="233"/>
      <c r="WV6" s="233" t="s">
        <v>693</v>
      </c>
      <c r="WW6" s="233"/>
      <c r="WX6" s="233"/>
      <c r="WY6" s="233"/>
      <c r="WZ6" s="233" t="s">
        <v>694</v>
      </c>
      <c r="XA6" s="233"/>
      <c r="XB6" s="233"/>
      <c r="XC6" s="233"/>
      <c r="XD6" s="233" t="s">
        <v>694</v>
      </c>
      <c r="XE6" s="233"/>
      <c r="XF6" s="233"/>
      <c r="XG6" s="233"/>
      <c r="XH6" s="233" t="s">
        <v>695</v>
      </c>
      <c r="XI6" s="233"/>
      <c r="XJ6" s="233"/>
      <c r="XK6" s="233"/>
      <c r="XL6" s="233" t="s">
        <v>696</v>
      </c>
      <c r="XM6" s="233"/>
      <c r="XN6" s="233"/>
      <c r="XO6" s="233"/>
      <c r="XP6" s="233" t="s">
        <v>696</v>
      </c>
      <c r="XQ6" s="233"/>
      <c r="XR6" s="233"/>
      <c r="XS6" s="233"/>
      <c r="XT6" s="233" t="s">
        <v>14</v>
      </c>
      <c r="XU6" s="233"/>
      <c r="XV6" s="233"/>
      <c r="XW6" s="233"/>
      <c r="XX6" s="233" t="s">
        <v>697</v>
      </c>
      <c r="XY6" s="233"/>
      <c r="XZ6" s="233"/>
      <c r="YA6" s="233"/>
      <c r="YB6" s="233" t="s">
        <v>698</v>
      </c>
      <c r="YC6" s="233"/>
      <c r="YD6" s="233"/>
      <c r="YE6" s="233"/>
      <c r="YF6" s="233" t="s">
        <v>699</v>
      </c>
      <c r="YG6" s="233"/>
      <c r="YH6" s="233"/>
      <c r="YI6" s="233"/>
    </row>
    <row r="7" spans="1:659" ht="40.049999999999997" customHeight="1" x14ac:dyDescent="0.3">
      <c r="A7" s="1"/>
      <c r="B7" s="209"/>
      <c r="C7" s="209"/>
      <c r="D7" s="241" t="s">
        <v>704</v>
      </c>
      <c r="E7" s="209"/>
      <c r="F7" s="209"/>
      <c r="G7" s="209"/>
      <c r="H7" s="241" t="s">
        <v>266</v>
      </c>
      <c r="I7" s="209"/>
      <c r="J7" s="209"/>
      <c r="K7" s="209"/>
      <c r="L7" s="241" t="s">
        <v>705</v>
      </c>
      <c r="M7" s="209"/>
      <c r="N7" s="209"/>
      <c r="O7" s="209"/>
      <c r="P7" s="241" t="s">
        <v>706</v>
      </c>
      <c r="Q7" s="209"/>
      <c r="R7" s="209"/>
      <c r="S7" s="209"/>
      <c r="T7" s="241" t="s">
        <v>707</v>
      </c>
      <c r="U7" s="209"/>
      <c r="V7" s="209"/>
      <c r="W7" s="209"/>
      <c r="X7" s="241" t="s">
        <v>708</v>
      </c>
      <c r="Y7" s="209"/>
      <c r="Z7" s="209"/>
      <c r="AA7" s="209"/>
      <c r="AB7" s="241" t="s">
        <v>709</v>
      </c>
      <c r="AC7" s="209"/>
      <c r="AD7" s="209"/>
      <c r="AE7" s="209"/>
      <c r="AF7" s="241" t="s">
        <v>710</v>
      </c>
      <c r="AG7" s="209"/>
      <c r="AH7" s="209"/>
      <c r="AI7" s="209"/>
      <c r="AJ7" s="241" t="s">
        <v>711</v>
      </c>
      <c r="AK7" s="209"/>
      <c r="AL7" s="209"/>
      <c r="AM7" s="209"/>
      <c r="AN7" s="241" t="s">
        <v>712</v>
      </c>
      <c r="AO7" s="209"/>
      <c r="AP7" s="209"/>
      <c r="AQ7" s="209"/>
      <c r="AR7" s="241" t="s">
        <v>713</v>
      </c>
      <c r="AS7" s="209"/>
      <c r="AT7" s="209"/>
      <c r="AU7" s="209"/>
      <c r="AV7" s="241" t="s">
        <v>714</v>
      </c>
      <c r="AW7" s="209"/>
      <c r="AX7" s="209"/>
      <c r="AY7" s="209"/>
      <c r="AZ7" s="241" t="s">
        <v>715</v>
      </c>
      <c r="BA7" s="209"/>
      <c r="BB7" s="209"/>
      <c r="BC7" s="209"/>
      <c r="BD7" s="241" t="s">
        <v>716</v>
      </c>
      <c r="BE7" s="209"/>
      <c r="BF7" s="209"/>
      <c r="BG7" s="209"/>
      <c r="BH7" s="241" t="s">
        <v>717</v>
      </c>
      <c r="BI7" s="209"/>
      <c r="BJ7" s="209"/>
      <c r="BK7" s="209"/>
      <c r="BL7" s="241" t="s">
        <v>718</v>
      </c>
      <c r="BM7" s="209"/>
      <c r="BN7" s="209"/>
      <c r="BO7" s="209"/>
      <c r="BP7" s="241" t="s">
        <v>719</v>
      </c>
      <c r="BQ7" s="209"/>
      <c r="BR7" s="209"/>
      <c r="BS7" s="209"/>
      <c r="BT7" s="241" t="s">
        <v>720</v>
      </c>
      <c r="BU7" s="209"/>
      <c r="BV7" s="209"/>
      <c r="BW7" s="209"/>
      <c r="BX7" s="241" t="s">
        <v>721</v>
      </c>
      <c r="BY7" s="209"/>
      <c r="BZ7" s="209"/>
      <c r="CA7" s="209"/>
      <c r="CB7" s="241" t="s">
        <v>722</v>
      </c>
      <c r="CC7" s="209"/>
      <c r="CD7" s="209"/>
      <c r="CE7" s="209"/>
      <c r="CF7" s="241" t="s">
        <v>723</v>
      </c>
      <c r="CG7" s="209"/>
      <c r="CH7" s="209"/>
      <c r="CI7" s="209"/>
      <c r="CJ7" s="241" t="s">
        <v>724</v>
      </c>
      <c r="CK7" s="209"/>
      <c r="CL7" s="209"/>
      <c r="CM7" s="209"/>
      <c r="CN7" s="241" t="s">
        <v>725</v>
      </c>
      <c r="CO7" s="209"/>
      <c r="CP7" s="209"/>
      <c r="CQ7" s="209"/>
      <c r="CR7" s="241" t="s">
        <v>726</v>
      </c>
      <c r="CS7" s="209"/>
      <c r="CT7" s="209"/>
      <c r="CU7" s="209"/>
      <c r="CV7" s="241" t="s">
        <v>259</v>
      </c>
      <c r="CW7" s="209"/>
      <c r="CX7" s="209"/>
      <c r="CY7" s="209"/>
      <c r="CZ7" s="241" t="s">
        <v>727</v>
      </c>
      <c r="DA7" s="209"/>
      <c r="DB7" s="209"/>
      <c r="DC7" s="209"/>
      <c r="DD7" s="241" t="s">
        <v>728</v>
      </c>
      <c r="DE7" s="209"/>
      <c r="DF7" s="209"/>
      <c r="DG7" s="209"/>
      <c r="DH7" s="241" t="s">
        <v>729</v>
      </c>
      <c r="DI7" s="209"/>
      <c r="DJ7" s="209"/>
      <c r="DK7" s="209"/>
      <c r="DL7" s="241" t="s">
        <v>730</v>
      </c>
      <c r="DM7" s="209"/>
      <c r="DN7" s="209"/>
      <c r="DO7" s="209"/>
      <c r="DP7" s="241" t="s">
        <v>731</v>
      </c>
      <c r="DQ7" s="209"/>
      <c r="DR7" s="209"/>
      <c r="DS7" s="209"/>
      <c r="DT7" s="241" t="s">
        <v>732</v>
      </c>
      <c r="DU7" s="209"/>
      <c r="DV7" s="209"/>
      <c r="DW7" s="209"/>
      <c r="DX7" s="241" t="s">
        <v>733</v>
      </c>
      <c r="DY7" s="209"/>
      <c r="DZ7" s="209"/>
      <c r="EA7" s="209"/>
      <c r="EB7" s="241" t="s">
        <v>505</v>
      </c>
      <c r="EC7" s="209"/>
      <c r="ED7" s="209"/>
      <c r="EE7" s="209"/>
      <c r="EF7" s="241" t="s">
        <v>734</v>
      </c>
      <c r="EG7" s="209"/>
      <c r="EH7" s="209"/>
      <c r="EI7" s="209"/>
      <c r="EJ7" s="241" t="s">
        <v>383</v>
      </c>
      <c r="EK7" s="209"/>
      <c r="EL7" s="209"/>
      <c r="EM7" s="209"/>
      <c r="EN7" s="241" t="s">
        <v>735</v>
      </c>
      <c r="EO7" s="209"/>
      <c r="EP7" s="209"/>
      <c r="EQ7" s="209"/>
      <c r="ER7" s="241" t="s">
        <v>736</v>
      </c>
      <c r="ES7" s="209"/>
      <c r="ET7" s="209"/>
      <c r="EU7" s="209"/>
      <c r="EV7" s="241" t="s">
        <v>737</v>
      </c>
      <c r="EW7" s="209"/>
      <c r="EX7" s="209"/>
      <c r="EY7" s="209"/>
      <c r="EZ7" s="241" t="s">
        <v>738</v>
      </c>
      <c r="FA7" s="209"/>
      <c r="FB7" s="209"/>
      <c r="FC7" s="209"/>
      <c r="FD7" s="241" t="s">
        <v>659</v>
      </c>
      <c r="FE7" s="209"/>
      <c r="FF7" s="209"/>
      <c r="FG7" s="209"/>
      <c r="FH7" s="241" t="s">
        <v>739</v>
      </c>
      <c r="FI7" s="209"/>
      <c r="FJ7" s="209"/>
      <c r="FK7" s="209"/>
      <c r="FL7" s="241" t="s">
        <v>614</v>
      </c>
      <c r="FM7" s="209"/>
      <c r="FN7" s="209"/>
      <c r="FO7" s="209"/>
      <c r="FP7" s="241" t="s">
        <v>740</v>
      </c>
      <c r="FQ7" s="209"/>
      <c r="FR7" s="209"/>
      <c r="FS7" s="209"/>
      <c r="FT7" s="241" t="s">
        <v>741</v>
      </c>
      <c r="FU7" s="209"/>
      <c r="FV7" s="209"/>
      <c r="FW7" s="209"/>
      <c r="FX7" s="241" t="s">
        <v>742</v>
      </c>
      <c r="FY7" s="209"/>
      <c r="FZ7" s="209"/>
      <c r="GA7" s="209"/>
      <c r="GB7" s="241" t="s">
        <v>743</v>
      </c>
      <c r="GC7" s="209"/>
      <c r="GD7" s="209"/>
      <c r="GE7" s="209"/>
      <c r="GF7" s="241" t="s">
        <v>744</v>
      </c>
      <c r="GG7" s="209"/>
      <c r="GH7" s="209"/>
      <c r="GI7" s="209"/>
      <c r="GJ7" s="241" t="s">
        <v>745</v>
      </c>
      <c r="GK7" s="209"/>
      <c r="GL7" s="209"/>
      <c r="GM7" s="209"/>
      <c r="GN7" s="241" t="s">
        <v>746</v>
      </c>
      <c r="GO7" s="209"/>
      <c r="GP7" s="209"/>
      <c r="GQ7" s="209"/>
      <c r="GR7" s="241" t="s">
        <v>538</v>
      </c>
      <c r="GS7" s="209"/>
      <c r="GT7" s="209"/>
      <c r="GU7" s="209"/>
      <c r="GV7" s="241" t="s">
        <v>533</v>
      </c>
      <c r="GW7" s="209"/>
      <c r="GX7" s="209"/>
      <c r="GY7" s="209"/>
      <c r="GZ7" s="241" t="s">
        <v>747</v>
      </c>
      <c r="HA7" s="209"/>
      <c r="HB7" s="209"/>
      <c r="HC7" s="209"/>
      <c r="HD7" s="241" t="s">
        <v>748</v>
      </c>
      <c r="HE7" s="209"/>
      <c r="HF7" s="209"/>
      <c r="HG7" s="209"/>
      <c r="HH7" s="241" t="s">
        <v>749</v>
      </c>
      <c r="HI7" s="209"/>
      <c r="HJ7" s="209"/>
      <c r="HK7" s="209"/>
      <c r="HL7" s="241" t="s">
        <v>750</v>
      </c>
      <c r="HM7" s="209"/>
      <c r="HN7" s="209"/>
      <c r="HO7" s="209"/>
      <c r="HP7" s="241" t="s">
        <v>751</v>
      </c>
      <c r="HQ7" s="209"/>
      <c r="HR7" s="209"/>
      <c r="HS7" s="209"/>
      <c r="HT7" s="241" t="s">
        <v>752</v>
      </c>
      <c r="HU7" s="209"/>
      <c r="HV7" s="209"/>
      <c r="HW7" s="209"/>
      <c r="HX7" s="241" t="s">
        <v>753</v>
      </c>
      <c r="HY7" s="209"/>
      <c r="HZ7" s="209"/>
      <c r="IA7" s="209"/>
      <c r="IB7" s="241" t="s">
        <v>754</v>
      </c>
      <c r="IC7" s="209"/>
      <c r="ID7" s="209"/>
      <c r="IE7" s="209"/>
      <c r="IF7" s="241" t="s">
        <v>755</v>
      </c>
      <c r="IG7" s="209"/>
      <c r="IH7" s="209"/>
      <c r="II7" s="209"/>
      <c r="IJ7" s="241" t="s">
        <v>756</v>
      </c>
      <c r="IK7" s="209"/>
      <c r="IL7" s="209"/>
      <c r="IM7" s="209"/>
      <c r="IN7" s="241" t="s">
        <v>757</v>
      </c>
      <c r="IO7" s="209"/>
      <c r="IP7" s="209"/>
      <c r="IQ7" s="209"/>
      <c r="IR7" s="241" t="s">
        <v>758</v>
      </c>
      <c r="IS7" s="209"/>
      <c r="IT7" s="209"/>
      <c r="IU7" s="209"/>
      <c r="IV7" s="241" t="s">
        <v>759</v>
      </c>
      <c r="IW7" s="209"/>
      <c r="IX7" s="209"/>
      <c r="IY7" s="209"/>
      <c r="IZ7" s="241" t="s">
        <v>760</v>
      </c>
      <c r="JA7" s="209"/>
      <c r="JB7" s="209"/>
      <c r="JC7" s="209"/>
      <c r="JD7" s="241" t="s">
        <v>761</v>
      </c>
      <c r="JE7" s="209"/>
      <c r="JF7" s="209"/>
      <c r="JG7" s="209"/>
      <c r="JH7" s="241" t="s">
        <v>762</v>
      </c>
      <c r="JI7" s="209"/>
      <c r="JJ7" s="209"/>
      <c r="JK7" s="209"/>
      <c r="JL7" s="241" t="s">
        <v>763</v>
      </c>
      <c r="JM7" s="209"/>
      <c r="JN7" s="209"/>
      <c r="JO7" s="209"/>
      <c r="JP7" s="241" t="s">
        <v>764</v>
      </c>
      <c r="JQ7" s="209"/>
      <c r="JR7" s="209"/>
      <c r="JS7" s="209"/>
      <c r="JT7" s="241" t="s">
        <v>765</v>
      </c>
      <c r="JU7" s="209"/>
      <c r="JV7" s="209"/>
      <c r="JW7" s="209"/>
      <c r="JX7" s="241" t="s">
        <v>766</v>
      </c>
      <c r="JY7" s="209"/>
      <c r="JZ7" s="209"/>
      <c r="KA7" s="209"/>
      <c r="KB7" s="241" t="s">
        <v>767</v>
      </c>
      <c r="KC7" s="209"/>
      <c r="KD7" s="209"/>
      <c r="KE7" s="209"/>
      <c r="KF7" s="241" t="s">
        <v>768</v>
      </c>
      <c r="KG7" s="209"/>
      <c r="KH7" s="209"/>
      <c r="KI7" s="209"/>
      <c r="KJ7" s="241" t="s">
        <v>769</v>
      </c>
      <c r="KK7" s="209"/>
      <c r="KL7" s="209"/>
      <c r="KM7" s="209"/>
      <c r="KN7" s="241" t="s">
        <v>770</v>
      </c>
      <c r="KO7" s="209"/>
      <c r="KP7" s="209"/>
      <c r="KQ7" s="209"/>
      <c r="KR7" s="241" t="s">
        <v>771</v>
      </c>
      <c r="KS7" s="209"/>
      <c r="KT7" s="209"/>
      <c r="KU7" s="209"/>
      <c r="KV7" s="241" t="s">
        <v>772</v>
      </c>
      <c r="KW7" s="209"/>
      <c r="KX7" s="209"/>
      <c r="KY7" s="209"/>
      <c r="KZ7" s="241" t="s">
        <v>408</v>
      </c>
      <c r="LA7" s="209"/>
      <c r="LB7" s="209"/>
      <c r="LC7" s="209"/>
      <c r="LD7" s="241" t="s">
        <v>773</v>
      </c>
      <c r="LE7" s="209"/>
      <c r="LF7" s="209"/>
      <c r="LG7" s="209"/>
      <c r="LH7" s="241" t="s">
        <v>774</v>
      </c>
      <c r="LI7" s="209"/>
      <c r="LJ7" s="209"/>
      <c r="LK7" s="209"/>
      <c r="LL7" s="241" t="s">
        <v>406</v>
      </c>
      <c r="LM7" s="209"/>
      <c r="LN7" s="209"/>
      <c r="LO7" s="209"/>
      <c r="LP7" s="241" t="s">
        <v>775</v>
      </c>
      <c r="LQ7" s="209"/>
      <c r="LR7" s="209"/>
      <c r="LS7" s="209"/>
      <c r="LT7" s="241" t="s">
        <v>776</v>
      </c>
      <c r="LU7" s="209"/>
      <c r="LV7" s="209"/>
      <c r="LW7" s="209"/>
      <c r="LX7" s="241" t="s">
        <v>777</v>
      </c>
      <c r="LY7" s="209"/>
      <c r="LZ7" s="209"/>
      <c r="MA7" s="209"/>
      <c r="MB7" s="241" t="s">
        <v>778</v>
      </c>
      <c r="MC7" s="209"/>
      <c r="MD7" s="209"/>
      <c r="ME7" s="209"/>
      <c r="MF7" s="241" t="s">
        <v>779</v>
      </c>
      <c r="MG7" s="209"/>
      <c r="MH7" s="209"/>
      <c r="MI7" s="209"/>
      <c r="MJ7" s="241" t="s">
        <v>780</v>
      </c>
      <c r="MK7" s="209"/>
      <c r="ML7" s="209"/>
      <c r="MM7" s="209"/>
      <c r="MN7" s="241" t="s">
        <v>781</v>
      </c>
      <c r="MO7" s="209"/>
      <c r="MP7" s="209"/>
      <c r="MQ7" s="209"/>
      <c r="MR7" s="241" t="s">
        <v>782</v>
      </c>
      <c r="MS7" s="209"/>
      <c r="MT7" s="209"/>
      <c r="MU7" s="209"/>
      <c r="MV7" s="241" t="s">
        <v>783</v>
      </c>
      <c r="MW7" s="209"/>
      <c r="MX7" s="209"/>
      <c r="MY7" s="209"/>
      <c r="MZ7" s="241" t="s">
        <v>784</v>
      </c>
      <c r="NA7" s="209"/>
      <c r="NB7" s="209"/>
      <c r="NC7" s="209"/>
      <c r="ND7" s="241" t="s">
        <v>785</v>
      </c>
      <c r="NE7" s="209"/>
      <c r="NF7" s="209"/>
      <c r="NG7" s="209"/>
      <c r="NH7" s="241" t="s">
        <v>786</v>
      </c>
      <c r="NI7" s="209"/>
      <c r="NJ7" s="209"/>
      <c r="NK7" s="209"/>
      <c r="NL7" s="241" t="s">
        <v>787</v>
      </c>
      <c r="NM7" s="209"/>
      <c r="NN7" s="209"/>
      <c r="NO7" s="209"/>
      <c r="NP7" s="241" t="s">
        <v>788</v>
      </c>
      <c r="NQ7" s="209"/>
      <c r="NR7" s="209"/>
      <c r="NS7" s="209"/>
      <c r="NT7" s="241" t="s">
        <v>625</v>
      </c>
      <c r="NU7" s="209"/>
      <c r="NV7" s="209"/>
      <c r="NW7" s="209"/>
      <c r="NX7" s="241" t="s">
        <v>632</v>
      </c>
      <c r="NY7" s="209"/>
      <c r="NZ7" s="209"/>
      <c r="OA7" s="209"/>
      <c r="OB7" s="241" t="s">
        <v>789</v>
      </c>
      <c r="OC7" s="209"/>
      <c r="OD7" s="209"/>
      <c r="OE7" s="209"/>
      <c r="OF7" s="241" t="s">
        <v>790</v>
      </c>
      <c r="OG7" s="209"/>
      <c r="OH7" s="209"/>
      <c r="OI7" s="209"/>
      <c r="OJ7" s="241" t="s">
        <v>791</v>
      </c>
      <c r="OK7" s="209"/>
      <c r="OL7" s="209"/>
      <c r="OM7" s="209"/>
      <c r="ON7" s="241" t="s">
        <v>792</v>
      </c>
      <c r="OO7" s="209"/>
      <c r="OP7" s="209"/>
      <c r="OQ7" s="209"/>
      <c r="OR7" s="241" t="s">
        <v>793</v>
      </c>
      <c r="OS7" s="209"/>
      <c r="OT7" s="209"/>
      <c r="OU7" s="209"/>
      <c r="OV7" s="241" t="s">
        <v>794</v>
      </c>
      <c r="OW7" s="209"/>
      <c r="OX7" s="209"/>
      <c r="OY7" s="209"/>
      <c r="OZ7" s="241" t="s">
        <v>635</v>
      </c>
      <c r="PA7" s="209"/>
      <c r="PB7" s="209"/>
      <c r="PC7" s="209"/>
      <c r="PD7" s="241" t="s">
        <v>795</v>
      </c>
      <c r="PE7" s="209"/>
      <c r="PF7" s="209"/>
      <c r="PG7" s="209"/>
      <c r="PH7" s="241" t="s">
        <v>796</v>
      </c>
      <c r="PI7" s="209"/>
      <c r="PJ7" s="209"/>
      <c r="PK7" s="209"/>
      <c r="PL7" s="241" t="s">
        <v>797</v>
      </c>
      <c r="PM7" s="209"/>
      <c r="PN7" s="209"/>
      <c r="PO7" s="209"/>
      <c r="PP7" s="241" t="s">
        <v>798</v>
      </c>
      <c r="PQ7" s="209"/>
      <c r="PR7" s="209"/>
      <c r="PS7" s="209"/>
      <c r="PT7" s="241" t="s">
        <v>799</v>
      </c>
      <c r="PU7" s="209"/>
      <c r="PV7" s="209"/>
      <c r="PW7" s="209"/>
      <c r="PX7" s="241" t="s">
        <v>800</v>
      </c>
      <c r="PY7" s="209"/>
      <c r="PZ7" s="209"/>
      <c r="QA7" s="209"/>
      <c r="QB7" s="241" t="s">
        <v>801</v>
      </c>
      <c r="QC7" s="209"/>
      <c r="QD7" s="209"/>
      <c r="QE7" s="209"/>
      <c r="QF7" s="241" t="s">
        <v>802</v>
      </c>
      <c r="QG7" s="209"/>
      <c r="QH7" s="209"/>
      <c r="QI7" s="209"/>
      <c r="QJ7" s="241" t="s">
        <v>803</v>
      </c>
      <c r="QK7" s="209"/>
      <c r="QL7" s="209"/>
      <c r="QM7" s="209"/>
      <c r="QN7" s="241" t="s">
        <v>804</v>
      </c>
      <c r="QO7" s="209"/>
      <c r="QP7" s="209"/>
      <c r="QQ7" s="209"/>
      <c r="QR7" s="241" t="s">
        <v>805</v>
      </c>
      <c r="QS7" s="209"/>
      <c r="QT7" s="209"/>
      <c r="QU7" s="209"/>
      <c r="QV7" s="241" t="s">
        <v>806</v>
      </c>
      <c r="QW7" s="209"/>
      <c r="QX7" s="209"/>
      <c r="QY7" s="209"/>
      <c r="QZ7" s="241" t="s">
        <v>807</v>
      </c>
      <c r="RA7" s="209"/>
      <c r="RB7" s="209"/>
      <c r="RC7" s="209"/>
      <c r="RD7" s="241" t="s">
        <v>808</v>
      </c>
      <c r="RE7" s="209"/>
      <c r="RF7" s="209"/>
      <c r="RG7" s="209"/>
      <c r="RH7" s="241" t="s">
        <v>809</v>
      </c>
      <c r="RI7" s="209"/>
      <c r="RJ7" s="209"/>
      <c r="RK7" s="209"/>
      <c r="RL7" s="241" t="s">
        <v>810</v>
      </c>
      <c r="RM7" s="209"/>
      <c r="RN7" s="209"/>
      <c r="RO7" s="209"/>
      <c r="RP7" s="241" t="s">
        <v>811</v>
      </c>
      <c r="RQ7" s="209"/>
      <c r="RR7" s="209"/>
      <c r="RS7" s="209"/>
      <c r="RT7" s="241" t="s">
        <v>812</v>
      </c>
      <c r="RU7" s="209"/>
      <c r="RV7" s="209"/>
      <c r="RW7" s="209"/>
      <c r="RX7" s="241" t="s">
        <v>813</v>
      </c>
      <c r="RY7" s="209"/>
      <c r="RZ7" s="209"/>
      <c r="SA7" s="209"/>
      <c r="SB7" s="241" t="s">
        <v>814</v>
      </c>
      <c r="SC7" s="209"/>
      <c r="SD7" s="209"/>
      <c r="SE7" s="209"/>
      <c r="SF7" s="241" t="s">
        <v>815</v>
      </c>
      <c r="SG7" s="209"/>
      <c r="SH7" s="209"/>
      <c r="SI7" s="209"/>
      <c r="SJ7" s="241" t="s">
        <v>816</v>
      </c>
      <c r="SK7" s="209"/>
      <c r="SL7" s="209"/>
      <c r="SM7" s="209"/>
      <c r="SN7" s="241" t="s">
        <v>817</v>
      </c>
      <c r="SO7" s="209"/>
      <c r="SP7" s="209"/>
      <c r="SQ7" s="209"/>
      <c r="SR7" s="241" t="s">
        <v>818</v>
      </c>
      <c r="SS7" s="209"/>
      <c r="ST7" s="209"/>
      <c r="SU7" s="209"/>
      <c r="SV7" s="241" t="s">
        <v>819</v>
      </c>
      <c r="SW7" s="209"/>
      <c r="SX7" s="209"/>
      <c r="SY7" s="209"/>
      <c r="SZ7" s="241" t="s">
        <v>820</v>
      </c>
      <c r="TA7" s="209"/>
      <c r="TB7" s="209"/>
      <c r="TC7" s="209"/>
      <c r="TD7" s="241" t="s">
        <v>821</v>
      </c>
      <c r="TE7" s="209"/>
      <c r="TF7" s="209"/>
      <c r="TG7" s="209"/>
      <c r="TH7" s="241" t="s">
        <v>305</v>
      </c>
      <c r="TI7" s="209"/>
      <c r="TJ7" s="209"/>
      <c r="TK7" s="209"/>
      <c r="TL7" s="241" t="s">
        <v>822</v>
      </c>
      <c r="TM7" s="209"/>
      <c r="TN7" s="209"/>
      <c r="TO7" s="209"/>
      <c r="TP7" s="241" t="s">
        <v>823</v>
      </c>
      <c r="TQ7" s="209"/>
      <c r="TR7" s="209"/>
      <c r="TS7" s="209"/>
      <c r="TT7" s="241" t="s">
        <v>824</v>
      </c>
      <c r="TU7" s="209"/>
      <c r="TV7" s="209"/>
      <c r="TW7" s="209"/>
      <c r="TX7" s="241" t="s">
        <v>825</v>
      </c>
      <c r="TY7" s="209"/>
      <c r="TZ7" s="209"/>
      <c r="UA7" s="209"/>
      <c r="UB7" s="241" t="s">
        <v>826</v>
      </c>
      <c r="UC7" s="209"/>
      <c r="UD7" s="209"/>
      <c r="UE7" s="209"/>
      <c r="UF7" s="241" t="s">
        <v>827</v>
      </c>
      <c r="UG7" s="209"/>
      <c r="UH7" s="209"/>
      <c r="UI7" s="209"/>
      <c r="UJ7" s="241" t="s">
        <v>828</v>
      </c>
      <c r="UK7" s="209"/>
      <c r="UL7" s="209"/>
      <c r="UM7" s="209"/>
      <c r="UN7" s="241" t="s">
        <v>829</v>
      </c>
      <c r="UO7" s="209"/>
      <c r="UP7" s="209"/>
      <c r="UQ7" s="209"/>
      <c r="UR7" s="241" t="s">
        <v>830</v>
      </c>
      <c r="US7" s="209"/>
      <c r="UT7" s="209"/>
      <c r="UU7" s="209"/>
      <c r="UV7" s="241" t="s">
        <v>831</v>
      </c>
      <c r="UW7" s="209"/>
      <c r="UX7" s="209"/>
      <c r="UY7" s="209"/>
      <c r="UZ7" s="241" t="s">
        <v>832</v>
      </c>
      <c r="VA7" s="209"/>
      <c r="VB7" s="209"/>
      <c r="VC7" s="209"/>
      <c r="VD7" s="241" t="s">
        <v>833</v>
      </c>
      <c r="VE7" s="209"/>
      <c r="VF7" s="209"/>
      <c r="VG7" s="209"/>
      <c r="VH7" s="241" t="s">
        <v>834</v>
      </c>
      <c r="VI7" s="209"/>
      <c r="VJ7" s="209"/>
      <c r="VK7" s="209"/>
      <c r="VL7" s="241" t="s">
        <v>835</v>
      </c>
      <c r="VM7" s="209"/>
      <c r="VN7" s="209"/>
      <c r="VO7" s="209"/>
      <c r="VP7" s="241" t="s">
        <v>836</v>
      </c>
      <c r="VQ7" s="209"/>
      <c r="VR7" s="209"/>
      <c r="VS7" s="209"/>
      <c r="VT7" s="241" t="s">
        <v>837</v>
      </c>
      <c r="VU7" s="209"/>
      <c r="VV7" s="209"/>
      <c r="VW7" s="209"/>
      <c r="VX7" s="241" t="s">
        <v>68</v>
      </c>
      <c r="VY7" s="209"/>
      <c r="VZ7" s="209"/>
      <c r="WA7" s="209"/>
      <c r="WB7" s="241" t="s">
        <v>838</v>
      </c>
      <c r="WC7" s="209"/>
      <c r="WD7" s="209"/>
      <c r="WE7" s="209"/>
      <c r="WF7" s="241" t="s">
        <v>413</v>
      </c>
      <c r="WG7" s="209"/>
      <c r="WH7" s="209"/>
      <c r="WI7" s="209"/>
      <c r="WJ7" s="241" t="s">
        <v>839</v>
      </c>
      <c r="WK7" s="209"/>
      <c r="WL7" s="209"/>
      <c r="WM7" s="209"/>
      <c r="WN7" s="241" t="s">
        <v>840</v>
      </c>
      <c r="WO7" s="209"/>
      <c r="WP7" s="209"/>
      <c r="WQ7" s="209"/>
      <c r="WR7" s="241" t="s">
        <v>841</v>
      </c>
      <c r="WS7" s="209"/>
      <c r="WT7" s="209"/>
      <c r="WU7" s="209"/>
      <c r="WV7" s="241" t="s">
        <v>842</v>
      </c>
      <c r="WW7" s="209"/>
      <c r="WX7" s="209"/>
      <c r="WY7" s="209"/>
      <c r="WZ7" s="241" t="s">
        <v>843</v>
      </c>
      <c r="XA7" s="209"/>
      <c r="XB7" s="209"/>
      <c r="XC7" s="209"/>
      <c r="XD7" s="241" t="s">
        <v>844</v>
      </c>
      <c r="XE7" s="209"/>
      <c r="XF7" s="209"/>
      <c r="XG7" s="209"/>
      <c r="XH7" s="241" t="s">
        <v>845</v>
      </c>
      <c r="XI7" s="209"/>
      <c r="XJ7" s="209"/>
      <c r="XK7" s="209"/>
      <c r="XL7" s="241" t="s">
        <v>846</v>
      </c>
      <c r="XM7" s="209"/>
      <c r="XN7" s="209"/>
      <c r="XO7" s="209"/>
      <c r="XP7" s="241" t="s">
        <v>847</v>
      </c>
      <c r="XQ7" s="209"/>
      <c r="XR7" s="209"/>
      <c r="XS7" s="209"/>
      <c r="XT7" s="241" t="s">
        <v>15</v>
      </c>
      <c r="XU7" s="209"/>
      <c r="XV7" s="209"/>
      <c r="XW7" s="209"/>
      <c r="XX7" s="241" t="s">
        <v>848</v>
      </c>
      <c r="XY7" s="209"/>
      <c r="XZ7" s="209"/>
      <c r="YA7" s="209"/>
      <c r="YB7" s="241" t="s">
        <v>849</v>
      </c>
      <c r="YC7" s="209"/>
      <c r="YD7" s="209"/>
      <c r="YE7" s="209"/>
      <c r="YF7" s="241" t="s">
        <v>850</v>
      </c>
      <c r="YG7" s="209"/>
      <c r="YH7" s="209"/>
      <c r="YI7" s="209"/>
    </row>
    <row r="8" spans="1:659" ht="19.95" customHeight="1" x14ac:dyDescent="0.3">
      <c r="A8" s="1"/>
      <c r="B8" s="209"/>
      <c r="C8" s="209"/>
      <c r="D8" s="9" t="s">
        <v>2808</v>
      </c>
      <c r="E8" s="9" t="s">
        <v>2809</v>
      </c>
      <c r="F8" s="9" t="s">
        <v>2810</v>
      </c>
      <c r="G8" s="9" t="s">
        <v>2811</v>
      </c>
      <c r="H8" s="9" t="s">
        <v>2808</v>
      </c>
      <c r="I8" s="9" t="s">
        <v>2809</v>
      </c>
      <c r="J8" s="9" t="s">
        <v>2810</v>
      </c>
      <c r="K8" s="9" t="s">
        <v>2811</v>
      </c>
      <c r="L8" s="9" t="s">
        <v>2808</v>
      </c>
      <c r="M8" s="9" t="s">
        <v>2809</v>
      </c>
      <c r="N8" s="9" t="s">
        <v>2810</v>
      </c>
      <c r="O8" s="9" t="s">
        <v>2811</v>
      </c>
      <c r="P8" s="9" t="s">
        <v>2808</v>
      </c>
      <c r="Q8" s="9" t="s">
        <v>2809</v>
      </c>
      <c r="R8" s="9" t="s">
        <v>2810</v>
      </c>
      <c r="S8" s="9" t="s">
        <v>2811</v>
      </c>
      <c r="T8" s="9" t="s">
        <v>2808</v>
      </c>
      <c r="U8" s="9" t="s">
        <v>2809</v>
      </c>
      <c r="V8" s="9" t="s">
        <v>2810</v>
      </c>
      <c r="W8" s="9" t="s">
        <v>2811</v>
      </c>
      <c r="X8" s="9" t="s">
        <v>2808</v>
      </c>
      <c r="Y8" s="9" t="s">
        <v>2809</v>
      </c>
      <c r="Z8" s="9" t="s">
        <v>2810</v>
      </c>
      <c r="AA8" s="9" t="s">
        <v>2811</v>
      </c>
      <c r="AB8" s="9" t="s">
        <v>2808</v>
      </c>
      <c r="AC8" s="9" t="s">
        <v>2809</v>
      </c>
      <c r="AD8" s="9" t="s">
        <v>2810</v>
      </c>
      <c r="AE8" s="9" t="s">
        <v>2811</v>
      </c>
      <c r="AF8" s="9" t="s">
        <v>2808</v>
      </c>
      <c r="AG8" s="9" t="s">
        <v>2809</v>
      </c>
      <c r="AH8" s="9" t="s">
        <v>2810</v>
      </c>
      <c r="AI8" s="9" t="s">
        <v>2811</v>
      </c>
      <c r="AJ8" s="9" t="s">
        <v>2808</v>
      </c>
      <c r="AK8" s="9" t="s">
        <v>2809</v>
      </c>
      <c r="AL8" s="9" t="s">
        <v>2810</v>
      </c>
      <c r="AM8" s="9" t="s">
        <v>2811</v>
      </c>
      <c r="AN8" s="9" t="s">
        <v>2808</v>
      </c>
      <c r="AO8" s="9" t="s">
        <v>2809</v>
      </c>
      <c r="AP8" s="9" t="s">
        <v>2810</v>
      </c>
      <c r="AQ8" s="9" t="s">
        <v>2811</v>
      </c>
      <c r="AR8" s="9" t="s">
        <v>2808</v>
      </c>
      <c r="AS8" s="9" t="s">
        <v>2809</v>
      </c>
      <c r="AT8" s="9" t="s">
        <v>2810</v>
      </c>
      <c r="AU8" s="9" t="s">
        <v>2811</v>
      </c>
      <c r="AV8" s="9" t="s">
        <v>2808</v>
      </c>
      <c r="AW8" s="9" t="s">
        <v>2809</v>
      </c>
      <c r="AX8" s="9" t="s">
        <v>2810</v>
      </c>
      <c r="AY8" s="9" t="s">
        <v>2811</v>
      </c>
      <c r="AZ8" s="9" t="s">
        <v>2808</v>
      </c>
      <c r="BA8" s="9" t="s">
        <v>2809</v>
      </c>
      <c r="BB8" s="9" t="s">
        <v>2810</v>
      </c>
      <c r="BC8" s="9" t="s">
        <v>2811</v>
      </c>
      <c r="BD8" s="9" t="s">
        <v>2808</v>
      </c>
      <c r="BE8" s="9" t="s">
        <v>2809</v>
      </c>
      <c r="BF8" s="9" t="s">
        <v>2810</v>
      </c>
      <c r="BG8" s="9" t="s">
        <v>2811</v>
      </c>
      <c r="BH8" s="9" t="s">
        <v>2808</v>
      </c>
      <c r="BI8" s="9" t="s">
        <v>2809</v>
      </c>
      <c r="BJ8" s="9" t="s">
        <v>2810</v>
      </c>
      <c r="BK8" s="9" t="s">
        <v>2811</v>
      </c>
      <c r="BL8" s="9" t="s">
        <v>2808</v>
      </c>
      <c r="BM8" s="9" t="s">
        <v>2809</v>
      </c>
      <c r="BN8" s="9" t="s">
        <v>2810</v>
      </c>
      <c r="BO8" s="9" t="s">
        <v>2811</v>
      </c>
      <c r="BP8" s="9" t="s">
        <v>2808</v>
      </c>
      <c r="BQ8" s="9" t="s">
        <v>2809</v>
      </c>
      <c r="BR8" s="9" t="s">
        <v>2810</v>
      </c>
      <c r="BS8" s="9" t="s">
        <v>2811</v>
      </c>
      <c r="BT8" s="9" t="s">
        <v>2808</v>
      </c>
      <c r="BU8" s="9" t="s">
        <v>2809</v>
      </c>
      <c r="BV8" s="9" t="s">
        <v>2810</v>
      </c>
      <c r="BW8" s="9" t="s">
        <v>2811</v>
      </c>
      <c r="BX8" s="9" t="s">
        <v>2808</v>
      </c>
      <c r="BY8" s="9" t="s">
        <v>2809</v>
      </c>
      <c r="BZ8" s="9" t="s">
        <v>2810</v>
      </c>
      <c r="CA8" s="9" t="s">
        <v>2811</v>
      </c>
      <c r="CB8" s="9" t="s">
        <v>2808</v>
      </c>
      <c r="CC8" s="9" t="s">
        <v>2809</v>
      </c>
      <c r="CD8" s="9" t="s">
        <v>2810</v>
      </c>
      <c r="CE8" s="9" t="s">
        <v>2811</v>
      </c>
      <c r="CF8" s="9" t="s">
        <v>2808</v>
      </c>
      <c r="CG8" s="9" t="s">
        <v>2809</v>
      </c>
      <c r="CH8" s="9" t="s">
        <v>2810</v>
      </c>
      <c r="CI8" s="9" t="s">
        <v>2811</v>
      </c>
      <c r="CJ8" s="9" t="s">
        <v>2808</v>
      </c>
      <c r="CK8" s="9" t="s">
        <v>2809</v>
      </c>
      <c r="CL8" s="9" t="s">
        <v>2810</v>
      </c>
      <c r="CM8" s="9" t="s">
        <v>2811</v>
      </c>
      <c r="CN8" s="9" t="s">
        <v>2808</v>
      </c>
      <c r="CO8" s="9" t="s">
        <v>2809</v>
      </c>
      <c r="CP8" s="9" t="s">
        <v>2810</v>
      </c>
      <c r="CQ8" s="9" t="s">
        <v>2811</v>
      </c>
      <c r="CR8" s="9" t="s">
        <v>2808</v>
      </c>
      <c r="CS8" s="9" t="s">
        <v>2809</v>
      </c>
      <c r="CT8" s="9" t="s">
        <v>2810</v>
      </c>
      <c r="CU8" s="9" t="s">
        <v>2811</v>
      </c>
      <c r="CV8" s="9" t="s">
        <v>2808</v>
      </c>
      <c r="CW8" s="9" t="s">
        <v>2809</v>
      </c>
      <c r="CX8" s="9" t="s">
        <v>2810</v>
      </c>
      <c r="CY8" s="9" t="s">
        <v>2811</v>
      </c>
      <c r="CZ8" s="9" t="s">
        <v>2808</v>
      </c>
      <c r="DA8" s="9" t="s">
        <v>2809</v>
      </c>
      <c r="DB8" s="9" t="s">
        <v>2810</v>
      </c>
      <c r="DC8" s="9" t="s">
        <v>2811</v>
      </c>
      <c r="DD8" s="9" t="s">
        <v>2808</v>
      </c>
      <c r="DE8" s="9" t="s">
        <v>2809</v>
      </c>
      <c r="DF8" s="9" t="s">
        <v>2810</v>
      </c>
      <c r="DG8" s="9" t="s">
        <v>2811</v>
      </c>
      <c r="DH8" s="9" t="s">
        <v>2808</v>
      </c>
      <c r="DI8" s="9" t="s">
        <v>2809</v>
      </c>
      <c r="DJ8" s="9" t="s">
        <v>2810</v>
      </c>
      <c r="DK8" s="9" t="s">
        <v>2811</v>
      </c>
      <c r="DL8" s="9" t="s">
        <v>2808</v>
      </c>
      <c r="DM8" s="9" t="s">
        <v>2809</v>
      </c>
      <c r="DN8" s="9" t="s">
        <v>2810</v>
      </c>
      <c r="DO8" s="9" t="s">
        <v>2811</v>
      </c>
      <c r="DP8" s="9" t="s">
        <v>2808</v>
      </c>
      <c r="DQ8" s="9" t="s">
        <v>2809</v>
      </c>
      <c r="DR8" s="9" t="s">
        <v>2810</v>
      </c>
      <c r="DS8" s="9" t="s">
        <v>2811</v>
      </c>
      <c r="DT8" s="9" t="s">
        <v>2808</v>
      </c>
      <c r="DU8" s="9" t="s">
        <v>2809</v>
      </c>
      <c r="DV8" s="9" t="s">
        <v>2810</v>
      </c>
      <c r="DW8" s="9" t="s">
        <v>2811</v>
      </c>
      <c r="DX8" s="9" t="s">
        <v>2808</v>
      </c>
      <c r="DY8" s="9" t="s">
        <v>2809</v>
      </c>
      <c r="DZ8" s="9" t="s">
        <v>2810</v>
      </c>
      <c r="EA8" s="9" t="s">
        <v>2811</v>
      </c>
      <c r="EB8" s="9" t="s">
        <v>2808</v>
      </c>
      <c r="EC8" s="9" t="s">
        <v>2809</v>
      </c>
      <c r="ED8" s="9" t="s">
        <v>2810</v>
      </c>
      <c r="EE8" s="9" t="s">
        <v>2811</v>
      </c>
      <c r="EF8" s="9" t="s">
        <v>2808</v>
      </c>
      <c r="EG8" s="9" t="s">
        <v>2809</v>
      </c>
      <c r="EH8" s="9" t="s">
        <v>2810</v>
      </c>
      <c r="EI8" s="9" t="s">
        <v>2811</v>
      </c>
      <c r="EJ8" s="9" t="s">
        <v>2808</v>
      </c>
      <c r="EK8" s="9" t="s">
        <v>2809</v>
      </c>
      <c r="EL8" s="9" t="s">
        <v>2810</v>
      </c>
      <c r="EM8" s="9" t="s">
        <v>2811</v>
      </c>
      <c r="EN8" s="9" t="s">
        <v>2808</v>
      </c>
      <c r="EO8" s="9" t="s">
        <v>2809</v>
      </c>
      <c r="EP8" s="9" t="s">
        <v>2810</v>
      </c>
      <c r="EQ8" s="9" t="s">
        <v>2811</v>
      </c>
      <c r="ER8" s="9" t="s">
        <v>2808</v>
      </c>
      <c r="ES8" s="9" t="s">
        <v>2809</v>
      </c>
      <c r="ET8" s="9" t="s">
        <v>2810</v>
      </c>
      <c r="EU8" s="9" t="s">
        <v>2811</v>
      </c>
      <c r="EV8" s="9" t="s">
        <v>2808</v>
      </c>
      <c r="EW8" s="9" t="s">
        <v>2809</v>
      </c>
      <c r="EX8" s="9" t="s">
        <v>2810</v>
      </c>
      <c r="EY8" s="9" t="s">
        <v>2811</v>
      </c>
      <c r="EZ8" s="9" t="s">
        <v>2808</v>
      </c>
      <c r="FA8" s="9" t="s">
        <v>2809</v>
      </c>
      <c r="FB8" s="9" t="s">
        <v>2810</v>
      </c>
      <c r="FC8" s="9" t="s">
        <v>2811</v>
      </c>
      <c r="FD8" s="9" t="s">
        <v>2808</v>
      </c>
      <c r="FE8" s="9" t="s">
        <v>2809</v>
      </c>
      <c r="FF8" s="9" t="s">
        <v>2810</v>
      </c>
      <c r="FG8" s="9" t="s">
        <v>2811</v>
      </c>
      <c r="FH8" s="9" t="s">
        <v>2808</v>
      </c>
      <c r="FI8" s="9" t="s">
        <v>2809</v>
      </c>
      <c r="FJ8" s="9" t="s">
        <v>2810</v>
      </c>
      <c r="FK8" s="9" t="s">
        <v>2811</v>
      </c>
      <c r="FL8" s="9" t="s">
        <v>2808</v>
      </c>
      <c r="FM8" s="9" t="s">
        <v>2809</v>
      </c>
      <c r="FN8" s="9" t="s">
        <v>2810</v>
      </c>
      <c r="FO8" s="9" t="s">
        <v>2811</v>
      </c>
      <c r="FP8" s="9" t="s">
        <v>2808</v>
      </c>
      <c r="FQ8" s="9" t="s">
        <v>2809</v>
      </c>
      <c r="FR8" s="9" t="s">
        <v>2810</v>
      </c>
      <c r="FS8" s="9" t="s">
        <v>2811</v>
      </c>
      <c r="FT8" s="9" t="s">
        <v>2808</v>
      </c>
      <c r="FU8" s="9" t="s">
        <v>2809</v>
      </c>
      <c r="FV8" s="9" t="s">
        <v>2810</v>
      </c>
      <c r="FW8" s="9" t="s">
        <v>2811</v>
      </c>
      <c r="FX8" s="9" t="s">
        <v>2808</v>
      </c>
      <c r="FY8" s="9" t="s">
        <v>2809</v>
      </c>
      <c r="FZ8" s="9" t="s">
        <v>2810</v>
      </c>
      <c r="GA8" s="9" t="s">
        <v>2811</v>
      </c>
      <c r="GB8" s="9" t="s">
        <v>2808</v>
      </c>
      <c r="GC8" s="9" t="s">
        <v>2809</v>
      </c>
      <c r="GD8" s="9" t="s">
        <v>2810</v>
      </c>
      <c r="GE8" s="9" t="s">
        <v>2811</v>
      </c>
      <c r="GF8" s="9" t="s">
        <v>2808</v>
      </c>
      <c r="GG8" s="9" t="s">
        <v>2809</v>
      </c>
      <c r="GH8" s="9" t="s">
        <v>2810</v>
      </c>
      <c r="GI8" s="9" t="s">
        <v>2811</v>
      </c>
      <c r="GJ8" s="9" t="s">
        <v>2808</v>
      </c>
      <c r="GK8" s="9" t="s">
        <v>2809</v>
      </c>
      <c r="GL8" s="9" t="s">
        <v>2810</v>
      </c>
      <c r="GM8" s="9" t="s">
        <v>2811</v>
      </c>
      <c r="GN8" s="9" t="s">
        <v>2808</v>
      </c>
      <c r="GO8" s="9" t="s">
        <v>2809</v>
      </c>
      <c r="GP8" s="9" t="s">
        <v>2810</v>
      </c>
      <c r="GQ8" s="9" t="s">
        <v>2811</v>
      </c>
      <c r="GR8" s="9" t="s">
        <v>2808</v>
      </c>
      <c r="GS8" s="9" t="s">
        <v>2809</v>
      </c>
      <c r="GT8" s="9" t="s">
        <v>2810</v>
      </c>
      <c r="GU8" s="9" t="s">
        <v>2811</v>
      </c>
      <c r="GV8" s="9" t="s">
        <v>2808</v>
      </c>
      <c r="GW8" s="9" t="s">
        <v>2809</v>
      </c>
      <c r="GX8" s="9" t="s">
        <v>2810</v>
      </c>
      <c r="GY8" s="9" t="s">
        <v>2811</v>
      </c>
      <c r="GZ8" s="9" t="s">
        <v>2808</v>
      </c>
      <c r="HA8" s="9" t="s">
        <v>2809</v>
      </c>
      <c r="HB8" s="9" t="s">
        <v>2810</v>
      </c>
      <c r="HC8" s="9" t="s">
        <v>2811</v>
      </c>
      <c r="HD8" s="9" t="s">
        <v>2808</v>
      </c>
      <c r="HE8" s="9" t="s">
        <v>2809</v>
      </c>
      <c r="HF8" s="9" t="s">
        <v>2810</v>
      </c>
      <c r="HG8" s="9" t="s">
        <v>2811</v>
      </c>
      <c r="HH8" s="9" t="s">
        <v>2808</v>
      </c>
      <c r="HI8" s="9" t="s">
        <v>2809</v>
      </c>
      <c r="HJ8" s="9" t="s">
        <v>2810</v>
      </c>
      <c r="HK8" s="9" t="s">
        <v>2811</v>
      </c>
      <c r="HL8" s="9" t="s">
        <v>2808</v>
      </c>
      <c r="HM8" s="9" t="s">
        <v>2809</v>
      </c>
      <c r="HN8" s="9" t="s">
        <v>2810</v>
      </c>
      <c r="HO8" s="9" t="s">
        <v>2811</v>
      </c>
      <c r="HP8" s="9" t="s">
        <v>2808</v>
      </c>
      <c r="HQ8" s="9" t="s">
        <v>2809</v>
      </c>
      <c r="HR8" s="9" t="s">
        <v>2810</v>
      </c>
      <c r="HS8" s="9" t="s">
        <v>2811</v>
      </c>
      <c r="HT8" s="9" t="s">
        <v>2808</v>
      </c>
      <c r="HU8" s="9" t="s">
        <v>2809</v>
      </c>
      <c r="HV8" s="9" t="s">
        <v>2810</v>
      </c>
      <c r="HW8" s="9" t="s">
        <v>2811</v>
      </c>
      <c r="HX8" s="9" t="s">
        <v>2808</v>
      </c>
      <c r="HY8" s="9" t="s">
        <v>2809</v>
      </c>
      <c r="HZ8" s="9" t="s">
        <v>2810</v>
      </c>
      <c r="IA8" s="9" t="s">
        <v>2811</v>
      </c>
      <c r="IB8" s="9" t="s">
        <v>2808</v>
      </c>
      <c r="IC8" s="9" t="s">
        <v>2809</v>
      </c>
      <c r="ID8" s="9" t="s">
        <v>2810</v>
      </c>
      <c r="IE8" s="9" t="s">
        <v>2811</v>
      </c>
      <c r="IF8" s="9" t="s">
        <v>2808</v>
      </c>
      <c r="IG8" s="9" t="s">
        <v>2809</v>
      </c>
      <c r="IH8" s="9" t="s">
        <v>2810</v>
      </c>
      <c r="II8" s="9" t="s">
        <v>2811</v>
      </c>
      <c r="IJ8" s="9" t="s">
        <v>2808</v>
      </c>
      <c r="IK8" s="9" t="s">
        <v>2809</v>
      </c>
      <c r="IL8" s="9" t="s">
        <v>2810</v>
      </c>
      <c r="IM8" s="9" t="s">
        <v>2811</v>
      </c>
      <c r="IN8" s="9" t="s">
        <v>2808</v>
      </c>
      <c r="IO8" s="9" t="s">
        <v>2809</v>
      </c>
      <c r="IP8" s="9" t="s">
        <v>2810</v>
      </c>
      <c r="IQ8" s="9" t="s">
        <v>2811</v>
      </c>
      <c r="IR8" s="9" t="s">
        <v>2808</v>
      </c>
      <c r="IS8" s="9" t="s">
        <v>2809</v>
      </c>
      <c r="IT8" s="9" t="s">
        <v>2810</v>
      </c>
      <c r="IU8" s="9" t="s">
        <v>2811</v>
      </c>
      <c r="IV8" s="9" t="s">
        <v>2808</v>
      </c>
      <c r="IW8" s="9" t="s">
        <v>2809</v>
      </c>
      <c r="IX8" s="9" t="s">
        <v>2810</v>
      </c>
      <c r="IY8" s="9" t="s">
        <v>2811</v>
      </c>
      <c r="IZ8" s="9" t="s">
        <v>2808</v>
      </c>
      <c r="JA8" s="9" t="s">
        <v>2809</v>
      </c>
      <c r="JB8" s="9" t="s">
        <v>2810</v>
      </c>
      <c r="JC8" s="9" t="s">
        <v>2811</v>
      </c>
      <c r="JD8" s="9" t="s">
        <v>2808</v>
      </c>
      <c r="JE8" s="9" t="s">
        <v>2809</v>
      </c>
      <c r="JF8" s="9" t="s">
        <v>2810</v>
      </c>
      <c r="JG8" s="9" t="s">
        <v>2811</v>
      </c>
      <c r="JH8" s="9" t="s">
        <v>2808</v>
      </c>
      <c r="JI8" s="9" t="s">
        <v>2809</v>
      </c>
      <c r="JJ8" s="9" t="s">
        <v>2810</v>
      </c>
      <c r="JK8" s="9" t="s">
        <v>2811</v>
      </c>
      <c r="JL8" s="9" t="s">
        <v>2808</v>
      </c>
      <c r="JM8" s="9" t="s">
        <v>2809</v>
      </c>
      <c r="JN8" s="9" t="s">
        <v>2810</v>
      </c>
      <c r="JO8" s="9" t="s">
        <v>2811</v>
      </c>
      <c r="JP8" s="9" t="s">
        <v>2808</v>
      </c>
      <c r="JQ8" s="9" t="s">
        <v>2809</v>
      </c>
      <c r="JR8" s="9" t="s">
        <v>2810</v>
      </c>
      <c r="JS8" s="9" t="s">
        <v>2811</v>
      </c>
      <c r="JT8" s="9" t="s">
        <v>2808</v>
      </c>
      <c r="JU8" s="9" t="s">
        <v>2809</v>
      </c>
      <c r="JV8" s="9" t="s">
        <v>2810</v>
      </c>
      <c r="JW8" s="9" t="s">
        <v>2811</v>
      </c>
      <c r="JX8" s="9" t="s">
        <v>2808</v>
      </c>
      <c r="JY8" s="9" t="s">
        <v>2809</v>
      </c>
      <c r="JZ8" s="9" t="s">
        <v>2810</v>
      </c>
      <c r="KA8" s="9" t="s">
        <v>2811</v>
      </c>
      <c r="KB8" s="9" t="s">
        <v>2808</v>
      </c>
      <c r="KC8" s="9" t="s">
        <v>2809</v>
      </c>
      <c r="KD8" s="9" t="s">
        <v>2810</v>
      </c>
      <c r="KE8" s="9" t="s">
        <v>2811</v>
      </c>
      <c r="KF8" s="9" t="s">
        <v>2808</v>
      </c>
      <c r="KG8" s="9" t="s">
        <v>2809</v>
      </c>
      <c r="KH8" s="9" t="s">
        <v>2810</v>
      </c>
      <c r="KI8" s="9" t="s">
        <v>2811</v>
      </c>
      <c r="KJ8" s="9" t="s">
        <v>2808</v>
      </c>
      <c r="KK8" s="9" t="s">
        <v>2809</v>
      </c>
      <c r="KL8" s="9" t="s">
        <v>2810</v>
      </c>
      <c r="KM8" s="9" t="s">
        <v>2811</v>
      </c>
      <c r="KN8" s="9" t="s">
        <v>2808</v>
      </c>
      <c r="KO8" s="9" t="s">
        <v>2809</v>
      </c>
      <c r="KP8" s="9" t="s">
        <v>2810</v>
      </c>
      <c r="KQ8" s="9" t="s">
        <v>2811</v>
      </c>
      <c r="KR8" s="9" t="s">
        <v>2808</v>
      </c>
      <c r="KS8" s="9" t="s">
        <v>2809</v>
      </c>
      <c r="KT8" s="9" t="s">
        <v>2810</v>
      </c>
      <c r="KU8" s="9" t="s">
        <v>2811</v>
      </c>
      <c r="KV8" s="9" t="s">
        <v>2808</v>
      </c>
      <c r="KW8" s="9" t="s">
        <v>2809</v>
      </c>
      <c r="KX8" s="9" t="s">
        <v>2810</v>
      </c>
      <c r="KY8" s="9" t="s">
        <v>2811</v>
      </c>
      <c r="KZ8" s="9" t="s">
        <v>2808</v>
      </c>
      <c r="LA8" s="9" t="s">
        <v>2809</v>
      </c>
      <c r="LB8" s="9" t="s">
        <v>2810</v>
      </c>
      <c r="LC8" s="9" t="s">
        <v>2811</v>
      </c>
      <c r="LD8" s="9" t="s">
        <v>2808</v>
      </c>
      <c r="LE8" s="9" t="s">
        <v>2809</v>
      </c>
      <c r="LF8" s="9" t="s">
        <v>2810</v>
      </c>
      <c r="LG8" s="9" t="s">
        <v>2811</v>
      </c>
      <c r="LH8" s="9" t="s">
        <v>2808</v>
      </c>
      <c r="LI8" s="9" t="s">
        <v>2809</v>
      </c>
      <c r="LJ8" s="9" t="s">
        <v>2810</v>
      </c>
      <c r="LK8" s="9" t="s">
        <v>2811</v>
      </c>
      <c r="LL8" s="9" t="s">
        <v>2808</v>
      </c>
      <c r="LM8" s="9" t="s">
        <v>2809</v>
      </c>
      <c r="LN8" s="9" t="s">
        <v>2810</v>
      </c>
      <c r="LO8" s="9" t="s">
        <v>2811</v>
      </c>
      <c r="LP8" s="9" t="s">
        <v>2808</v>
      </c>
      <c r="LQ8" s="9" t="s">
        <v>2809</v>
      </c>
      <c r="LR8" s="9" t="s">
        <v>2810</v>
      </c>
      <c r="LS8" s="9" t="s">
        <v>2811</v>
      </c>
      <c r="LT8" s="9" t="s">
        <v>2808</v>
      </c>
      <c r="LU8" s="9" t="s">
        <v>2809</v>
      </c>
      <c r="LV8" s="9" t="s">
        <v>2810</v>
      </c>
      <c r="LW8" s="9" t="s">
        <v>2811</v>
      </c>
      <c r="LX8" s="9" t="s">
        <v>2808</v>
      </c>
      <c r="LY8" s="9" t="s">
        <v>2809</v>
      </c>
      <c r="LZ8" s="9" t="s">
        <v>2810</v>
      </c>
      <c r="MA8" s="9" t="s">
        <v>2811</v>
      </c>
      <c r="MB8" s="9" t="s">
        <v>2808</v>
      </c>
      <c r="MC8" s="9" t="s">
        <v>2809</v>
      </c>
      <c r="MD8" s="9" t="s">
        <v>2810</v>
      </c>
      <c r="ME8" s="9" t="s">
        <v>2811</v>
      </c>
      <c r="MF8" s="9" t="s">
        <v>2808</v>
      </c>
      <c r="MG8" s="9" t="s">
        <v>2809</v>
      </c>
      <c r="MH8" s="9" t="s">
        <v>2810</v>
      </c>
      <c r="MI8" s="9" t="s">
        <v>2811</v>
      </c>
      <c r="MJ8" s="9" t="s">
        <v>2808</v>
      </c>
      <c r="MK8" s="9" t="s">
        <v>2809</v>
      </c>
      <c r="ML8" s="9" t="s">
        <v>2810</v>
      </c>
      <c r="MM8" s="9" t="s">
        <v>2811</v>
      </c>
      <c r="MN8" s="9" t="s">
        <v>2808</v>
      </c>
      <c r="MO8" s="9" t="s">
        <v>2809</v>
      </c>
      <c r="MP8" s="9" t="s">
        <v>2810</v>
      </c>
      <c r="MQ8" s="9" t="s">
        <v>2811</v>
      </c>
      <c r="MR8" s="9" t="s">
        <v>2808</v>
      </c>
      <c r="MS8" s="9" t="s">
        <v>2809</v>
      </c>
      <c r="MT8" s="9" t="s">
        <v>2810</v>
      </c>
      <c r="MU8" s="9" t="s">
        <v>2811</v>
      </c>
      <c r="MV8" s="9" t="s">
        <v>2808</v>
      </c>
      <c r="MW8" s="9" t="s">
        <v>2809</v>
      </c>
      <c r="MX8" s="9" t="s">
        <v>2810</v>
      </c>
      <c r="MY8" s="9" t="s">
        <v>2811</v>
      </c>
      <c r="MZ8" s="9" t="s">
        <v>2808</v>
      </c>
      <c r="NA8" s="9" t="s">
        <v>2809</v>
      </c>
      <c r="NB8" s="9" t="s">
        <v>2810</v>
      </c>
      <c r="NC8" s="9" t="s">
        <v>2811</v>
      </c>
      <c r="ND8" s="9" t="s">
        <v>2808</v>
      </c>
      <c r="NE8" s="9" t="s">
        <v>2809</v>
      </c>
      <c r="NF8" s="9" t="s">
        <v>2810</v>
      </c>
      <c r="NG8" s="9" t="s">
        <v>2811</v>
      </c>
      <c r="NH8" s="9" t="s">
        <v>2808</v>
      </c>
      <c r="NI8" s="9" t="s">
        <v>2809</v>
      </c>
      <c r="NJ8" s="9" t="s">
        <v>2810</v>
      </c>
      <c r="NK8" s="9" t="s">
        <v>2811</v>
      </c>
      <c r="NL8" s="9" t="s">
        <v>2808</v>
      </c>
      <c r="NM8" s="9" t="s">
        <v>2809</v>
      </c>
      <c r="NN8" s="9" t="s">
        <v>2810</v>
      </c>
      <c r="NO8" s="9" t="s">
        <v>2811</v>
      </c>
      <c r="NP8" s="9" t="s">
        <v>2808</v>
      </c>
      <c r="NQ8" s="9" t="s">
        <v>2809</v>
      </c>
      <c r="NR8" s="9" t="s">
        <v>2810</v>
      </c>
      <c r="NS8" s="9" t="s">
        <v>2811</v>
      </c>
      <c r="NT8" s="9" t="s">
        <v>2808</v>
      </c>
      <c r="NU8" s="9" t="s">
        <v>2809</v>
      </c>
      <c r="NV8" s="9" t="s">
        <v>2810</v>
      </c>
      <c r="NW8" s="9" t="s">
        <v>2811</v>
      </c>
      <c r="NX8" s="9" t="s">
        <v>2808</v>
      </c>
      <c r="NY8" s="9" t="s">
        <v>2809</v>
      </c>
      <c r="NZ8" s="9" t="s">
        <v>2810</v>
      </c>
      <c r="OA8" s="9" t="s">
        <v>2811</v>
      </c>
      <c r="OB8" s="9" t="s">
        <v>2808</v>
      </c>
      <c r="OC8" s="9" t="s">
        <v>2809</v>
      </c>
      <c r="OD8" s="9" t="s">
        <v>2810</v>
      </c>
      <c r="OE8" s="9" t="s">
        <v>2811</v>
      </c>
      <c r="OF8" s="9" t="s">
        <v>2808</v>
      </c>
      <c r="OG8" s="9" t="s">
        <v>2809</v>
      </c>
      <c r="OH8" s="9" t="s">
        <v>2810</v>
      </c>
      <c r="OI8" s="9" t="s">
        <v>2811</v>
      </c>
      <c r="OJ8" s="9" t="s">
        <v>2808</v>
      </c>
      <c r="OK8" s="9" t="s">
        <v>2809</v>
      </c>
      <c r="OL8" s="9" t="s">
        <v>2810</v>
      </c>
      <c r="OM8" s="9" t="s">
        <v>2811</v>
      </c>
      <c r="ON8" s="9" t="s">
        <v>2808</v>
      </c>
      <c r="OO8" s="9" t="s">
        <v>2809</v>
      </c>
      <c r="OP8" s="9" t="s">
        <v>2810</v>
      </c>
      <c r="OQ8" s="9" t="s">
        <v>2811</v>
      </c>
      <c r="OR8" s="9" t="s">
        <v>2808</v>
      </c>
      <c r="OS8" s="9" t="s">
        <v>2809</v>
      </c>
      <c r="OT8" s="9" t="s">
        <v>2810</v>
      </c>
      <c r="OU8" s="9" t="s">
        <v>2811</v>
      </c>
      <c r="OV8" s="9" t="s">
        <v>2808</v>
      </c>
      <c r="OW8" s="9" t="s">
        <v>2809</v>
      </c>
      <c r="OX8" s="9" t="s">
        <v>2810</v>
      </c>
      <c r="OY8" s="9" t="s">
        <v>2811</v>
      </c>
      <c r="OZ8" s="9" t="s">
        <v>2808</v>
      </c>
      <c r="PA8" s="9" t="s">
        <v>2809</v>
      </c>
      <c r="PB8" s="9" t="s">
        <v>2810</v>
      </c>
      <c r="PC8" s="9" t="s">
        <v>2811</v>
      </c>
      <c r="PD8" s="9" t="s">
        <v>2808</v>
      </c>
      <c r="PE8" s="9" t="s">
        <v>2809</v>
      </c>
      <c r="PF8" s="9" t="s">
        <v>2810</v>
      </c>
      <c r="PG8" s="9" t="s">
        <v>2811</v>
      </c>
      <c r="PH8" s="9" t="s">
        <v>2808</v>
      </c>
      <c r="PI8" s="9" t="s">
        <v>2809</v>
      </c>
      <c r="PJ8" s="9" t="s">
        <v>2810</v>
      </c>
      <c r="PK8" s="9" t="s">
        <v>2811</v>
      </c>
      <c r="PL8" s="9" t="s">
        <v>2808</v>
      </c>
      <c r="PM8" s="9" t="s">
        <v>2809</v>
      </c>
      <c r="PN8" s="9" t="s">
        <v>2810</v>
      </c>
      <c r="PO8" s="9" t="s">
        <v>2811</v>
      </c>
      <c r="PP8" s="9" t="s">
        <v>2808</v>
      </c>
      <c r="PQ8" s="9" t="s">
        <v>2809</v>
      </c>
      <c r="PR8" s="9" t="s">
        <v>2810</v>
      </c>
      <c r="PS8" s="9" t="s">
        <v>2811</v>
      </c>
      <c r="PT8" s="9" t="s">
        <v>2808</v>
      </c>
      <c r="PU8" s="9" t="s">
        <v>2809</v>
      </c>
      <c r="PV8" s="9" t="s">
        <v>2810</v>
      </c>
      <c r="PW8" s="9" t="s">
        <v>2811</v>
      </c>
      <c r="PX8" s="9" t="s">
        <v>2808</v>
      </c>
      <c r="PY8" s="9" t="s">
        <v>2809</v>
      </c>
      <c r="PZ8" s="9" t="s">
        <v>2810</v>
      </c>
      <c r="QA8" s="9" t="s">
        <v>2811</v>
      </c>
      <c r="QB8" s="9" t="s">
        <v>2808</v>
      </c>
      <c r="QC8" s="9" t="s">
        <v>2809</v>
      </c>
      <c r="QD8" s="9" t="s">
        <v>2810</v>
      </c>
      <c r="QE8" s="9" t="s">
        <v>2811</v>
      </c>
      <c r="QF8" s="9" t="s">
        <v>2808</v>
      </c>
      <c r="QG8" s="9" t="s">
        <v>2809</v>
      </c>
      <c r="QH8" s="9" t="s">
        <v>2810</v>
      </c>
      <c r="QI8" s="9" t="s">
        <v>2811</v>
      </c>
      <c r="QJ8" s="9" t="s">
        <v>2808</v>
      </c>
      <c r="QK8" s="9" t="s">
        <v>2809</v>
      </c>
      <c r="QL8" s="9" t="s">
        <v>2810</v>
      </c>
      <c r="QM8" s="9" t="s">
        <v>2811</v>
      </c>
      <c r="QN8" s="9" t="s">
        <v>2808</v>
      </c>
      <c r="QO8" s="9" t="s">
        <v>2809</v>
      </c>
      <c r="QP8" s="9" t="s">
        <v>2810</v>
      </c>
      <c r="QQ8" s="9" t="s">
        <v>2811</v>
      </c>
      <c r="QR8" s="9" t="s">
        <v>2808</v>
      </c>
      <c r="QS8" s="9" t="s">
        <v>2809</v>
      </c>
      <c r="QT8" s="9" t="s">
        <v>2810</v>
      </c>
      <c r="QU8" s="9" t="s">
        <v>2811</v>
      </c>
      <c r="QV8" s="9" t="s">
        <v>2808</v>
      </c>
      <c r="QW8" s="9" t="s">
        <v>2809</v>
      </c>
      <c r="QX8" s="9" t="s">
        <v>2810</v>
      </c>
      <c r="QY8" s="9" t="s">
        <v>2811</v>
      </c>
      <c r="QZ8" s="9" t="s">
        <v>2808</v>
      </c>
      <c r="RA8" s="9" t="s">
        <v>2809</v>
      </c>
      <c r="RB8" s="9" t="s">
        <v>2810</v>
      </c>
      <c r="RC8" s="9" t="s">
        <v>2811</v>
      </c>
      <c r="RD8" s="9" t="s">
        <v>2808</v>
      </c>
      <c r="RE8" s="9" t="s">
        <v>2809</v>
      </c>
      <c r="RF8" s="9" t="s">
        <v>2810</v>
      </c>
      <c r="RG8" s="9" t="s">
        <v>2811</v>
      </c>
      <c r="RH8" s="9" t="s">
        <v>2808</v>
      </c>
      <c r="RI8" s="9" t="s">
        <v>2809</v>
      </c>
      <c r="RJ8" s="9" t="s">
        <v>2810</v>
      </c>
      <c r="RK8" s="9" t="s">
        <v>2811</v>
      </c>
      <c r="RL8" s="9" t="s">
        <v>2808</v>
      </c>
      <c r="RM8" s="9" t="s">
        <v>2809</v>
      </c>
      <c r="RN8" s="9" t="s">
        <v>2810</v>
      </c>
      <c r="RO8" s="9" t="s">
        <v>2811</v>
      </c>
      <c r="RP8" s="9" t="s">
        <v>2808</v>
      </c>
      <c r="RQ8" s="9" t="s">
        <v>2809</v>
      </c>
      <c r="RR8" s="9" t="s">
        <v>2810</v>
      </c>
      <c r="RS8" s="9" t="s">
        <v>2811</v>
      </c>
      <c r="RT8" s="9" t="s">
        <v>2808</v>
      </c>
      <c r="RU8" s="9" t="s">
        <v>2809</v>
      </c>
      <c r="RV8" s="9" t="s">
        <v>2810</v>
      </c>
      <c r="RW8" s="9" t="s">
        <v>2811</v>
      </c>
      <c r="RX8" s="9" t="s">
        <v>2808</v>
      </c>
      <c r="RY8" s="9" t="s">
        <v>2809</v>
      </c>
      <c r="RZ8" s="9" t="s">
        <v>2810</v>
      </c>
      <c r="SA8" s="9" t="s">
        <v>2811</v>
      </c>
      <c r="SB8" s="9" t="s">
        <v>2808</v>
      </c>
      <c r="SC8" s="9" t="s">
        <v>2809</v>
      </c>
      <c r="SD8" s="9" t="s">
        <v>2810</v>
      </c>
      <c r="SE8" s="9" t="s">
        <v>2811</v>
      </c>
      <c r="SF8" s="9" t="s">
        <v>2808</v>
      </c>
      <c r="SG8" s="9" t="s">
        <v>2809</v>
      </c>
      <c r="SH8" s="9" t="s">
        <v>2810</v>
      </c>
      <c r="SI8" s="9" t="s">
        <v>2811</v>
      </c>
      <c r="SJ8" s="9" t="s">
        <v>2808</v>
      </c>
      <c r="SK8" s="9" t="s">
        <v>2809</v>
      </c>
      <c r="SL8" s="9" t="s">
        <v>2810</v>
      </c>
      <c r="SM8" s="9" t="s">
        <v>2811</v>
      </c>
      <c r="SN8" s="9" t="s">
        <v>2808</v>
      </c>
      <c r="SO8" s="9" t="s">
        <v>2809</v>
      </c>
      <c r="SP8" s="9" t="s">
        <v>2810</v>
      </c>
      <c r="SQ8" s="9" t="s">
        <v>2811</v>
      </c>
      <c r="SR8" s="9" t="s">
        <v>2808</v>
      </c>
      <c r="SS8" s="9" t="s">
        <v>2809</v>
      </c>
      <c r="ST8" s="9" t="s">
        <v>2810</v>
      </c>
      <c r="SU8" s="9" t="s">
        <v>2811</v>
      </c>
      <c r="SV8" s="9" t="s">
        <v>2808</v>
      </c>
      <c r="SW8" s="9" t="s">
        <v>2809</v>
      </c>
      <c r="SX8" s="9" t="s">
        <v>2810</v>
      </c>
      <c r="SY8" s="9" t="s">
        <v>2811</v>
      </c>
      <c r="SZ8" s="9" t="s">
        <v>2808</v>
      </c>
      <c r="TA8" s="9" t="s">
        <v>2809</v>
      </c>
      <c r="TB8" s="9" t="s">
        <v>2810</v>
      </c>
      <c r="TC8" s="9" t="s">
        <v>2811</v>
      </c>
      <c r="TD8" s="9" t="s">
        <v>2808</v>
      </c>
      <c r="TE8" s="9" t="s">
        <v>2809</v>
      </c>
      <c r="TF8" s="9" t="s">
        <v>2810</v>
      </c>
      <c r="TG8" s="9" t="s">
        <v>2811</v>
      </c>
      <c r="TH8" s="9" t="s">
        <v>2808</v>
      </c>
      <c r="TI8" s="9" t="s">
        <v>2809</v>
      </c>
      <c r="TJ8" s="9" t="s">
        <v>2810</v>
      </c>
      <c r="TK8" s="9" t="s">
        <v>2811</v>
      </c>
      <c r="TL8" s="9" t="s">
        <v>2808</v>
      </c>
      <c r="TM8" s="9" t="s">
        <v>2809</v>
      </c>
      <c r="TN8" s="9" t="s">
        <v>2810</v>
      </c>
      <c r="TO8" s="9" t="s">
        <v>2811</v>
      </c>
      <c r="TP8" s="9" t="s">
        <v>2808</v>
      </c>
      <c r="TQ8" s="9" t="s">
        <v>2809</v>
      </c>
      <c r="TR8" s="9" t="s">
        <v>2810</v>
      </c>
      <c r="TS8" s="9" t="s">
        <v>2811</v>
      </c>
      <c r="TT8" s="9" t="s">
        <v>2808</v>
      </c>
      <c r="TU8" s="9" t="s">
        <v>2809</v>
      </c>
      <c r="TV8" s="9" t="s">
        <v>2810</v>
      </c>
      <c r="TW8" s="9" t="s">
        <v>2811</v>
      </c>
      <c r="TX8" s="9" t="s">
        <v>2808</v>
      </c>
      <c r="TY8" s="9" t="s">
        <v>2809</v>
      </c>
      <c r="TZ8" s="9" t="s">
        <v>2810</v>
      </c>
      <c r="UA8" s="9" t="s">
        <v>2811</v>
      </c>
      <c r="UB8" s="9" t="s">
        <v>2808</v>
      </c>
      <c r="UC8" s="9" t="s">
        <v>2809</v>
      </c>
      <c r="UD8" s="9" t="s">
        <v>2810</v>
      </c>
      <c r="UE8" s="9" t="s">
        <v>2811</v>
      </c>
      <c r="UF8" s="9" t="s">
        <v>2808</v>
      </c>
      <c r="UG8" s="9" t="s">
        <v>2809</v>
      </c>
      <c r="UH8" s="9" t="s">
        <v>2810</v>
      </c>
      <c r="UI8" s="9" t="s">
        <v>2811</v>
      </c>
      <c r="UJ8" s="9" t="s">
        <v>2808</v>
      </c>
      <c r="UK8" s="9" t="s">
        <v>2809</v>
      </c>
      <c r="UL8" s="9" t="s">
        <v>2810</v>
      </c>
      <c r="UM8" s="9" t="s">
        <v>2811</v>
      </c>
      <c r="UN8" s="9" t="s">
        <v>2808</v>
      </c>
      <c r="UO8" s="9" t="s">
        <v>2809</v>
      </c>
      <c r="UP8" s="9" t="s">
        <v>2810</v>
      </c>
      <c r="UQ8" s="9" t="s">
        <v>2811</v>
      </c>
      <c r="UR8" s="9" t="s">
        <v>2808</v>
      </c>
      <c r="US8" s="9" t="s">
        <v>2809</v>
      </c>
      <c r="UT8" s="9" t="s">
        <v>2810</v>
      </c>
      <c r="UU8" s="9" t="s">
        <v>2811</v>
      </c>
      <c r="UV8" s="9" t="s">
        <v>2808</v>
      </c>
      <c r="UW8" s="9" t="s">
        <v>2809</v>
      </c>
      <c r="UX8" s="9" t="s">
        <v>2810</v>
      </c>
      <c r="UY8" s="9" t="s">
        <v>2811</v>
      </c>
      <c r="UZ8" s="9" t="s">
        <v>2808</v>
      </c>
      <c r="VA8" s="9" t="s">
        <v>2809</v>
      </c>
      <c r="VB8" s="9" t="s">
        <v>2810</v>
      </c>
      <c r="VC8" s="9" t="s">
        <v>2811</v>
      </c>
      <c r="VD8" s="9" t="s">
        <v>2808</v>
      </c>
      <c r="VE8" s="9" t="s">
        <v>2809</v>
      </c>
      <c r="VF8" s="9" t="s">
        <v>2810</v>
      </c>
      <c r="VG8" s="9" t="s">
        <v>2811</v>
      </c>
      <c r="VH8" s="9" t="s">
        <v>2808</v>
      </c>
      <c r="VI8" s="9" t="s">
        <v>2809</v>
      </c>
      <c r="VJ8" s="9" t="s">
        <v>2810</v>
      </c>
      <c r="VK8" s="9" t="s">
        <v>2811</v>
      </c>
      <c r="VL8" s="9" t="s">
        <v>2808</v>
      </c>
      <c r="VM8" s="9" t="s">
        <v>2809</v>
      </c>
      <c r="VN8" s="9" t="s">
        <v>2810</v>
      </c>
      <c r="VO8" s="9" t="s">
        <v>2811</v>
      </c>
      <c r="VP8" s="9" t="s">
        <v>2808</v>
      </c>
      <c r="VQ8" s="9" t="s">
        <v>2809</v>
      </c>
      <c r="VR8" s="9" t="s">
        <v>2810</v>
      </c>
      <c r="VS8" s="9" t="s">
        <v>2811</v>
      </c>
      <c r="VT8" s="9" t="s">
        <v>2808</v>
      </c>
      <c r="VU8" s="9" t="s">
        <v>2809</v>
      </c>
      <c r="VV8" s="9" t="s">
        <v>2810</v>
      </c>
      <c r="VW8" s="9" t="s">
        <v>2811</v>
      </c>
      <c r="VX8" s="9" t="s">
        <v>2808</v>
      </c>
      <c r="VY8" s="9" t="s">
        <v>2809</v>
      </c>
      <c r="VZ8" s="9" t="s">
        <v>2810</v>
      </c>
      <c r="WA8" s="9" t="s">
        <v>2811</v>
      </c>
      <c r="WB8" s="9" t="s">
        <v>2808</v>
      </c>
      <c r="WC8" s="9" t="s">
        <v>2809</v>
      </c>
      <c r="WD8" s="9" t="s">
        <v>2810</v>
      </c>
      <c r="WE8" s="9" t="s">
        <v>2811</v>
      </c>
      <c r="WF8" s="9" t="s">
        <v>2808</v>
      </c>
      <c r="WG8" s="9" t="s">
        <v>2809</v>
      </c>
      <c r="WH8" s="9" t="s">
        <v>2810</v>
      </c>
      <c r="WI8" s="9" t="s">
        <v>2811</v>
      </c>
      <c r="WJ8" s="9" t="s">
        <v>2808</v>
      </c>
      <c r="WK8" s="9" t="s">
        <v>2809</v>
      </c>
      <c r="WL8" s="9" t="s">
        <v>2810</v>
      </c>
      <c r="WM8" s="9" t="s">
        <v>2811</v>
      </c>
      <c r="WN8" s="9" t="s">
        <v>2808</v>
      </c>
      <c r="WO8" s="9" t="s">
        <v>2809</v>
      </c>
      <c r="WP8" s="9" t="s">
        <v>2810</v>
      </c>
      <c r="WQ8" s="9" t="s">
        <v>2811</v>
      </c>
      <c r="WR8" s="9" t="s">
        <v>2808</v>
      </c>
      <c r="WS8" s="9" t="s">
        <v>2809</v>
      </c>
      <c r="WT8" s="9" t="s">
        <v>2810</v>
      </c>
      <c r="WU8" s="9" t="s">
        <v>2811</v>
      </c>
      <c r="WV8" s="9" t="s">
        <v>2808</v>
      </c>
      <c r="WW8" s="9" t="s">
        <v>2809</v>
      </c>
      <c r="WX8" s="9" t="s">
        <v>2810</v>
      </c>
      <c r="WY8" s="9" t="s">
        <v>2811</v>
      </c>
      <c r="WZ8" s="9" t="s">
        <v>2808</v>
      </c>
      <c r="XA8" s="9" t="s">
        <v>2809</v>
      </c>
      <c r="XB8" s="9" t="s">
        <v>2810</v>
      </c>
      <c r="XC8" s="9" t="s">
        <v>2811</v>
      </c>
      <c r="XD8" s="9" t="s">
        <v>2808</v>
      </c>
      <c r="XE8" s="9" t="s">
        <v>2809</v>
      </c>
      <c r="XF8" s="9" t="s">
        <v>2810</v>
      </c>
      <c r="XG8" s="9" t="s">
        <v>2811</v>
      </c>
      <c r="XH8" s="9" t="s">
        <v>2808</v>
      </c>
      <c r="XI8" s="9" t="s">
        <v>2809</v>
      </c>
      <c r="XJ8" s="9" t="s">
        <v>2810</v>
      </c>
      <c r="XK8" s="9" t="s">
        <v>2811</v>
      </c>
      <c r="XL8" s="9" t="s">
        <v>2808</v>
      </c>
      <c r="XM8" s="9" t="s">
        <v>2809</v>
      </c>
      <c r="XN8" s="9" t="s">
        <v>2810</v>
      </c>
      <c r="XO8" s="9" t="s">
        <v>2811</v>
      </c>
      <c r="XP8" s="9" t="s">
        <v>2808</v>
      </c>
      <c r="XQ8" s="9" t="s">
        <v>2809</v>
      </c>
      <c r="XR8" s="9" t="s">
        <v>2810</v>
      </c>
      <c r="XS8" s="9" t="s">
        <v>2811</v>
      </c>
      <c r="XT8" s="9" t="s">
        <v>2808</v>
      </c>
      <c r="XU8" s="9" t="s">
        <v>2809</v>
      </c>
      <c r="XV8" s="9" t="s">
        <v>2810</v>
      </c>
      <c r="XW8" s="9" t="s">
        <v>2811</v>
      </c>
      <c r="XX8" s="9" t="s">
        <v>2808</v>
      </c>
      <c r="XY8" s="9" t="s">
        <v>2809</v>
      </c>
      <c r="XZ8" s="9" t="s">
        <v>2810</v>
      </c>
      <c r="YA8" s="9" t="s">
        <v>2811</v>
      </c>
      <c r="YB8" s="9" t="s">
        <v>2808</v>
      </c>
      <c r="YC8" s="9" t="s">
        <v>2809</v>
      </c>
      <c r="YD8" s="9" t="s">
        <v>2810</v>
      </c>
      <c r="YE8" s="9" t="s">
        <v>2811</v>
      </c>
      <c r="YF8" s="9" t="s">
        <v>2808</v>
      </c>
      <c r="YG8" s="9" t="s">
        <v>2809</v>
      </c>
      <c r="YH8" s="9" t="s">
        <v>2810</v>
      </c>
      <c r="YI8" s="9" t="s">
        <v>2811</v>
      </c>
    </row>
    <row r="9" spans="1:659" ht="24" customHeight="1" x14ac:dyDescent="0.3">
      <c r="A9" s="1"/>
      <c r="B9" s="13" t="s">
        <v>90</v>
      </c>
      <c r="C9" s="13" t="s">
        <v>860</v>
      </c>
      <c r="D9" s="14">
        <v>206</v>
      </c>
      <c r="E9" s="14">
        <v>203.20388</v>
      </c>
      <c r="F9" s="14">
        <v>203.20388</v>
      </c>
      <c r="G9" s="14">
        <v>2.7961200000000002</v>
      </c>
      <c r="H9" s="14">
        <v>597.1</v>
      </c>
      <c r="I9" s="14">
        <v>599.97</v>
      </c>
      <c r="J9" s="14">
        <v>599.97</v>
      </c>
      <c r="K9" s="14">
        <v>-2.87</v>
      </c>
      <c r="L9" s="14">
        <v>205.7</v>
      </c>
      <c r="M9" s="14">
        <v>195.18090000000001</v>
      </c>
      <c r="N9" s="14">
        <v>195.18090000000001</v>
      </c>
      <c r="O9" s="14">
        <v>10.5191</v>
      </c>
      <c r="P9" s="14"/>
      <c r="Q9" s="14"/>
      <c r="R9" s="14"/>
      <c r="S9" s="14">
        <v>0</v>
      </c>
      <c r="T9" s="14"/>
      <c r="U9" s="14"/>
      <c r="V9" s="14"/>
      <c r="W9" s="14">
        <v>0</v>
      </c>
      <c r="X9" s="14">
        <v>91.3</v>
      </c>
      <c r="Y9" s="14">
        <v>91.778630000000007</v>
      </c>
      <c r="Z9" s="14">
        <v>91.778639999999996</v>
      </c>
      <c r="AA9" s="14">
        <v>-0.47864000000000001</v>
      </c>
      <c r="AB9" s="14">
        <v>147.4</v>
      </c>
      <c r="AC9" s="14">
        <v>158.36085</v>
      </c>
      <c r="AD9" s="14">
        <v>206.31746999999999</v>
      </c>
      <c r="AE9" s="14">
        <v>-58.917470000000002</v>
      </c>
      <c r="AF9" s="14"/>
      <c r="AG9" s="14"/>
      <c r="AH9" s="14"/>
      <c r="AI9" s="14">
        <v>0</v>
      </c>
      <c r="AJ9" s="14"/>
      <c r="AK9" s="14"/>
      <c r="AL9" s="14"/>
      <c r="AM9" s="14">
        <v>0</v>
      </c>
      <c r="AN9" s="14">
        <v>170.7</v>
      </c>
      <c r="AO9" s="14">
        <v>185.28384</v>
      </c>
      <c r="AP9" s="14">
        <v>173.23119</v>
      </c>
      <c r="AQ9" s="14">
        <v>-2.5311900000000001</v>
      </c>
      <c r="AR9" s="14">
        <v>170.6</v>
      </c>
      <c r="AS9" s="14">
        <v>185.28384</v>
      </c>
      <c r="AT9" s="14">
        <v>173.23119</v>
      </c>
      <c r="AU9" s="14">
        <v>-2.6311900000000001</v>
      </c>
      <c r="AV9" s="14">
        <v>170.6</v>
      </c>
      <c r="AW9" s="14">
        <v>185.28384</v>
      </c>
      <c r="AX9" s="14">
        <v>173.23119</v>
      </c>
      <c r="AY9" s="14">
        <v>-2.6311900000000001</v>
      </c>
      <c r="AZ9" s="14">
        <v>268.8</v>
      </c>
      <c r="BA9" s="14">
        <v>278.76038</v>
      </c>
      <c r="BB9" s="14">
        <v>260.62711000000002</v>
      </c>
      <c r="BC9" s="14">
        <v>8.1728900000000007</v>
      </c>
      <c r="BD9" s="14">
        <v>0</v>
      </c>
      <c r="BE9" s="14"/>
      <c r="BF9" s="14"/>
      <c r="BG9" s="14">
        <v>0</v>
      </c>
      <c r="BH9" s="14"/>
      <c r="BI9" s="14"/>
      <c r="BJ9" s="14"/>
      <c r="BK9" s="14">
        <v>0</v>
      </c>
      <c r="BL9" s="14">
        <v>551.29999999999995</v>
      </c>
      <c r="BM9" s="14">
        <v>453.17624999999998</v>
      </c>
      <c r="BN9" s="14">
        <v>397.21812</v>
      </c>
      <c r="BO9" s="14">
        <v>154.08188000000001</v>
      </c>
      <c r="BP9" s="14">
        <v>5.6</v>
      </c>
      <c r="BQ9" s="14">
        <v>5.4625000000000004</v>
      </c>
      <c r="BR9" s="14">
        <v>5.4625000000000004</v>
      </c>
      <c r="BS9" s="14">
        <v>0.13750000000000001</v>
      </c>
      <c r="BT9" s="14"/>
      <c r="BU9" s="14"/>
      <c r="BV9" s="14"/>
      <c r="BW9" s="14">
        <v>0</v>
      </c>
      <c r="BX9" s="14"/>
      <c r="BY9" s="14"/>
      <c r="BZ9" s="14"/>
      <c r="CA9" s="14">
        <v>0</v>
      </c>
      <c r="CB9" s="14"/>
      <c r="CC9" s="14"/>
      <c r="CD9" s="14"/>
      <c r="CE9" s="14">
        <v>0</v>
      </c>
      <c r="CF9" s="14"/>
      <c r="CG9" s="14"/>
      <c r="CH9" s="14"/>
      <c r="CI9" s="14">
        <v>0</v>
      </c>
      <c r="CJ9" s="14">
        <v>162.1</v>
      </c>
      <c r="CK9" s="14">
        <v>157.83224999999999</v>
      </c>
      <c r="CL9" s="14">
        <v>157.83224999999999</v>
      </c>
      <c r="CM9" s="14">
        <v>4.2677500000000004</v>
      </c>
      <c r="CN9" s="14">
        <v>7.3</v>
      </c>
      <c r="CO9" s="14">
        <v>5.1333399999999996</v>
      </c>
      <c r="CP9" s="14">
        <v>5.1333399999999996</v>
      </c>
      <c r="CQ9" s="14">
        <v>2.1666599999999998</v>
      </c>
      <c r="CR9" s="14">
        <v>5.6</v>
      </c>
      <c r="CS9" s="14">
        <v>2.8177599999999998</v>
      </c>
      <c r="CT9" s="14">
        <v>2.8177599999999998</v>
      </c>
      <c r="CU9" s="14">
        <v>2.7822399999999998</v>
      </c>
      <c r="CV9" s="14">
        <v>16</v>
      </c>
      <c r="CW9" s="14">
        <v>22.388850000000001</v>
      </c>
      <c r="CX9" s="14"/>
      <c r="CY9" s="14">
        <v>16</v>
      </c>
      <c r="CZ9" s="14">
        <v>6.8</v>
      </c>
      <c r="DA9" s="14">
        <v>6.8787000000000003</v>
      </c>
      <c r="DB9" s="14">
        <v>6.8787000000000003</v>
      </c>
      <c r="DC9" s="14">
        <v>-7.8700000000000006E-2</v>
      </c>
      <c r="DD9" s="14">
        <v>12.7</v>
      </c>
      <c r="DE9" s="14">
        <v>14.919420000000001</v>
      </c>
      <c r="DF9" s="14">
        <v>14.919420000000001</v>
      </c>
      <c r="DG9" s="14">
        <v>-2.2194199999999999</v>
      </c>
      <c r="DH9" s="14">
        <v>80.599999999999994</v>
      </c>
      <c r="DI9" s="14">
        <v>88.647329999999997</v>
      </c>
      <c r="DJ9" s="14">
        <v>89.851740000000007</v>
      </c>
      <c r="DK9" s="14">
        <v>-9.2517399999999999</v>
      </c>
      <c r="DL9" s="14"/>
      <c r="DM9" s="14"/>
      <c r="DN9" s="14"/>
      <c r="DO9" s="14">
        <v>0</v>
      </c>
      <c r="DP9" s="14"/>
      <c r="DQ9" s="14"/>
      <c r="DR9" s="14"/>
      <c r="DS9" s="14">
        <v>0</v>
      </c>
      <c r="DT9" s="14"/>
      <c r="DU9" s="14"/>
      <c r="DV9" s="14"/>
      <c r="DW9" s="14">
        <v>0</v>
      </c>
      <c r="DX9" s="14"/>
      <c r="DY9" s="14"/>
      <c r="DZ9" s="14"/>
      <c r="EA9" s="14">
        <v>0</v>
      </c>
      <c r="EB9" s="14">
        <v>56.1</v>
      </c>
      <c r="EC9" s="14">
        <v>56.515709999999999</v>
      </c>
      <c r="ED9" s="14">
        <v>56.515709999999999</v>
      </c>
      <c r="EE9" s="14">
        <v>-0.41571000000000002</v>
      </c>
      <c r="EF9" s="14">
        <v>22.5</v>
      </c>
      <c r="EG9" s="14">
        <v>185.04291000000001</v>
      </c>
      <c r="EH9" s="14">
        <v>205.83976000000001</v>
      </c>
      <c r="EI9" s="14">
        <v>-183.33976000000001</v>
      </c>
      <c r="EJ9" s="14"/>
      <c r="EK9" s="14"/>
      <c r="EL9" s="14"/>
      <c r="EM9" s="14">
        <v>0</v>
      </c>
      <c r="EN9" s="14"/>
      <c r="EO9" s="14"/>
      <c r="EP9" s="14"/>
      <c r="EQ9" s="14">
        <v>0</v>
      </c>
      <c r="ER9" s="14"/>
      <c r="ES9" s="14"/>
      <c r="ET9" s="14"/>
      <c r="EU9" s="14">
        <v>0</v>
      </c>
      <c r="EV9" s="14">
        <v>6.5</v>
      </c>
      <c r="EW9" s="14">
        <v>6.39</v>
      </c>
      <c r="EX9" s="14">
        <v>6.39</v>
      </c>
      <c r="EY9" s="14">
        <v>0.11</v>
      </c>
      <c r="EZ9" s="14">
        <v>349.7</v>
      </c>
      <c r="FA9" s="14">
        <v>157.97431</v>
      </c>
      <c r="FB9" s="14">
        <v>170.09196</v>
      </c>
      <c r="FC9" s="14">
        <v>179.60803999999999</v>
      </c>
      <c r="FD9" s="14">
        <v>44.2</v>
      </c>
      <c r="FE9" s="14">
        <v>55.013509999999997</v>
      </c>
      <c r="FF9" s="14">
        <v>55.013509999999997</v>
      </c>
      <c r="FG9" s="14">
        <v>-10.813510000000001</v>
      </c>
      <c r="FH9" s="14">
        <v>114.3</v>
      </c>
      <c r="FI9" s="14">
        <v>115.7432</v>
      </c>
      <c r="FJ9" s="14">
        <v>141.90469999999999</v>
      </c>
      <c r="FK9" s="14">
        <v>-27.604700000000001</v>
      </c>
      <c r="FL9" s="14">
        <v>22.9</v>
      </c>
      <c r="FM9" s="14">
        <v>25.458369999999999</v>
      </c>
      <c r="FN9" s="14">
        <v>25.458369999999999</v>
      </c>
      <c r="FO9" s="14">
        <v>-2.55837</v>
      </c>
      <c r="FP9" s="14">
        <v>18.2</v>
      </c>
      <c r="FQ9" s="14">
        <v>17.91338</v>
      </c>
      <c r="FR9" s="14">
        <v>18.264620000000001</v>
      </c>
      <c r="FS9" s="14">
        <v>-6.4619999999999997E-2</v>
      </c>
      <c r="FT9" s="14">
        <v>18.8</v>
      </c>
      <c r="FU9" s="14">
        <v>17.96116</v>
      </c>
      <c r="FV9" s="14">
        <v>17.961169999999999</v>
      </c>
      <c r="FW9" s="14">
        <v>0.83882999999999996</v>
      </c>
      <c r="FX9" s="14">
        <v>87.7</v>
      </c>
      <c r="FY9" s="14">
        <v>86.245469999999997</v>
      </c>
      <c r="FZ9" s="14">
        <v>86.245469999999997</v>
      </c>
      <c r="GA9" s="14">
        <v>1.4545300000000001</v>
      </c>
      <c r="GB9" s="14">
        <v>182.6</v>
      </c>
      <c r="GC9" s="14">
        <v>184.91498000000001</v>
      </c>
      <c r="GD9" s="14">
        <v>184.91498000000001</v>
      </c>
      <c r="GE9" s="14">
        <v>-2.3149799999999998</v>
      </c>
      <c r="GF9" s="14">
        <v>183.4</v>
      </c>
      <c r="GG9" s="14">
        <v>184.91498000000001</v>
      </c>
      <c r="GH9" s="14">
        <v>184.91498000000001</v>
      </c>
      <c r="GI9" s="14">
        <v>-1.51498</v>
      </c>
      <c r="GJ9" s="14">
        <v>183.2</v>
      </c>
      <c r="GK9" s="14">
        <v>185.47028</v>
      </c>
      <c r="GL9" s="14">
        <v>185.47028</v>
      </c>
      <c r="GM9" s="14">
        <v>-2.2702800000000001</v>
      </c>
      <c r="GN9" s="14">
        <v>108.3</v>
      </c>
      <c r="GO9" s="14">
        <v>110.37452</v>
      </c>
      <c r="GP9" s="14">
        <v>99.796520000000001</v>
      </c>
      <c r="GQ9" s="14">
        <v>8.5034799999999997</v>
      </c>
      <c r="GR9" s="14">
        <v>18.600000000000001</v>
      </c>
      <c r="GS9" s="14">
        <v>18.00001</v>
      </c>
      <c r="GT9" s="14">
        <v>29.546500000000002</v>
      </c>
      <c r="GU9" s="14">
        <v>-10.9465</v>
      </c>
      <c r="GV9" s="14">
        <v>42.4</v>
      </c>
      <c r="GW9" s="14">
        <v>42.41534</v>
      </c>
      <c r="GX9" s="14">
        <v>42.41534</v>
      </c>
      <c r="GY9" s="14">
        <v>-1.5339999999999999E-2</v>
      </c>
      <c r="GZ9" s="14">
        <v>2.1</v>
      </c>
      <c r="HA9" s="14">
        <v>1.97359</v>
      </c>
      <c r="HB9" s="14">
        <v>1.97359</v>
      </c>
      <c r="HC9" s="14">
        <v>0.12640999999999999</v>
      </c>
      <c r="HD9" s="14">
        <v>34.200000000000003</v>
      </c>
      <c r="HE9" s="14">
        <v>15.99751</v>
      </c>
      <c r="HF9" s="14">
        <v>15.99751</v>
      </c>
      <c r="HG9" s="14">
        <v>18.202490000000001</v>
      </c>
      <c r="HH9" s="14">
        <v>101.7</v>
      </c>
      <c r="HI9" s="14">
        <v>100.18547</v>
      </c>
      <c r="HJ9" s="14">
        <v>100.18547</v>
      </c>
      <c r="HK9" s="14">
        <v>1.5145299999999999</v>
      </c>
      <c r="HL9" s="14"/>
      <c r="HM9" s="14"/>
      <c r="HN9" s="14"/>
      <c r="HO9" s="14">
        <v>0</v>
      </c>
      <c r="HP9" s="14"/>
      <c r="HQ9" s="14"/>
      <c r="HR9" s="14"/>
      <c r="HS9" s="14">
        <v>0</v>
      </c>
      <c r="HT9" s="14">
        <v>60.4</v>
      </c>
      <c r="HU9" s="14">
        <v>63.405909999999999</v>
      </c>
      <c r="HV9" s="14">
        <v>65.186989999999994</v>
      </c>
      <c r="HW9" s="14">
        <v>-4.7869900000000003</v>
      </c>
      <c r="HX9" s="14"/>
      <c r="HY9" s="14"/>
      <c r="HZ9" s="14"/>
      <c r="IA9" s="14">
        <v>0</v>
      </c>
      <c r="IB9" s="14"/>
      <c r="IC9" s="14"/>
      <c r="ID9" s="14"/>
      <c r="IE9" s="14">
        <v>0</v>
      </c>
      <c r="IF9" s="14">
        <v>0</v>
      </c>
      <c r="IG9" s="14">
        <v>45.221350000000001</v>
      </c>
      <c r="IH9" s="14"/>
      <c r="II9" s="14">
        <v>0</v>
      </c>
      <c r="IJ9" s="14"/>
      <c r="IK9" s="14"/>
      <c r="IL9" s="14"/>
      <c r="IM9" s="14">
        <v>0</v>
      </c>
      <c r="IN9" s="14"/>
      <c r="IO9" s="14"/>
      <c r="IP9" s="14"/>
      <c r="IQ9" s="14">
        <v>0</v>
      </c>
      <c r="IR9" s="14"/>
      <c r="IS9" s="14"/>
      <c r="IT9" s="14"/>
      <c r="IU9" s="14">
        <v>0</v>
      </c>
      <c r="IV9" s="14">
        <v>90.9</v>
      </c>
      <c r="IW9" s="14">
        <v>82.934939999999997</v>
      </c>
      <c r="IX9" s="14">
        <v>89.064859999999996</v>
      </c>
      <c r="IY9" s="14">
        <v>1.83514</v>
      </c>
      <c r="IZ9" s="14"/>
      <c r="JA9" s="14"/>
      <c r="JB9" s="14"/>
      <c r="JC9" s="14">
        <v>0</v>
      </c>
      <c r="JD9" s="14">
        <v>172.4</v>
      </c>
      <c r="JE9" s="14">
        <v>186.21592999999999</v>
      </c>
      <c r="JF9" s="14">
        <v>186.21592999999999</v>
      </c>
      <c r="JG9" s="14">
        <v>-13.81593</v>
      </c>
      <c r="JH9" s="14">
        <v>200</v>
      </c>
      <c r="JI9" s="14">
        <v>186.21592999999999</v>
      </c>
      <c r="JJ9" s="14">
        <v>186.21592999999999</v>
      </c>
      <c r="JK9" s="14">
        <v>13.78407</v>
      </c>
      <c r="JL9" s="14">
        <v>181.9</v>
      </c>
      <c r="JM9" s="14">
        <v>186.77512999999999</v>
      </c>
      <c r="JN9" s="14">
        <v>186.77513999999999</v>
      </c>
      <c r="JO9" s="14">
        <v>-4.87514</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2.4</v>
      </c>
      <c r="KW9" s="14">
        <v>2.7488100000000002</v>
      </c>
      <c r="KX9" s="14">
        <v>2.7488100000000002</v>
      </c>
      <c r="KY9" s="14">
        <v>-0.34881000000000001</v>
      </c>
      <c r="KZ9" s="14">
        <v>0</v>
      </c>
      <c r="LA9" s="14"/>
      <c r="LB9" s="14"/>
      <c r="LC9" s="14">
        <v>0</v>
      </c>
      <c r="LD9" s="14">
        <v>79.5</v>
      </c>
      <c r="LE9" s="14">
        <v>88.232309999999998</v>
      </c>
      <c r="LF9" s="14">
        <v>89.964160000000007</v>
      </c>
      <c r="LG9" s="14">
        <v>-10.46416</v>
      </c>
      <c r="LH9" s="14">
        <v>64.8</v>
      </c>
      <c r="LI9" s="14">
        <v>67.133979999999994</v>
      </c>
      <c r="LJ9" s="14">
        <v>67.133979999999994</v>
      </c>
      <c r="LK9" s="14">
        <v>-2.3339799999999999</v>
      </c>
      <c r="LL9" s="14">
        <v>46.9</v>
      </c>
      <c r="LM9" s="14">
        <v>48.413229999999999</v>
      </c>
      <c r="LN9" s="14">
        <v>48.413229999999999</v>
      </c>
      <c r="LO9" s="14">
        <v>-1.5132300000000001</v>
      </c>
      <c r="LP9" s="14">
        <v>30.2</v>
      </c>
      <c r="LQ9" s="14">
        <v>29.261890000000001</v>
      </c>
      <c r="LR9" s="14">
        <v>29.546109999999999</v>
      </c>
      <c r="LS9" s="14">
        <v>0.65388999999999997</v>
      </c>
      <c r="LT9" s="14"/>
      <c r="LU9" s="14"/>
      <c r="LV9" s="14"/>
      <c r="LW9" s="14">
        <v>0</v>
      </c>
      <c r="LX9" s="14"/>
      <c r="LY9" s="14"/>
      <c r="LZ9" s="14"/>
      <c r="MA9" s="14">
        <v>0</v>
      </c>
      <c r="MB9" s="14"/>
      <c r="MC9" s="14"/>
      <c r="MD9" s="14"/>
      <c r="ME9" s="14">
        <v>0</v>
      </c>
      <c r="MF9" s="14">
        <v>145.30000000000001</v>
      </c>
      <c r="MG9" s="14">
        <v>151.08875</v>
      </c>
      <c r="MH9" s="14">
        <v>151.08876000000001</v>
      </c>
      <c r="MI9" s="14">
        <v>-5.7887599999999999</v>
      </c>
      <c r="MJ9" s="14">
        <v>146.80000000000001</v>
      </c>
      <c r="MK9" s="14">
        <v>151.08875</v>
      </c>
      <c r="ML9" s="14">
        <v>151.08876000000001</v>
      </c>
      <c r="MM9" s="14">
        <v>-4.2887599999999999</v>
      </c>
      <c r="MN9" s="14">
        <v>149</v>
      </c>
      <c r="MO9" s="14">
        <v>151.54247000000001</v>
      </c>
      <c r="MP9" s="14">
        <v>151.54248000000001</v>
      </c>
      <c r="MQ9" s="14">
        <v>-2.5424799999999999</v>
      </c>
      <c r="MR9" s="14"/>
      <c r="MS9" s="14"/>
      <c r="MT9" s="14"/>
      <c r="MU9" s="14">
        <v>0</v>
      </c>
      <c r="MV9" s="14"/>
      <c r="MW9" s="14"/>
      <c r="MX9" s="14"/>
      <c r="MY9" s="14">
        <v>0</v>
      </c>
      <c r="MZ9" s="14"/>
      <c r="NA9" s="14"/>
      <c r="NB9" s="14"/>
      <c r="NC9" s="14">
        <v>0</v>
      </c>
      <c r="ND9" s="14"/>
      <c r="NE9" s="14"/>
      <c r="NF9" s="14"/>
      <c r="NG9" s="14">
        <v>0</v>
      </c>
      <c r="NH9" s="14"/>
      <c r="NI9" s="14"/>
      <c r="NJ9" s="14"/>
      <c r="NK9" s="14">
        <v>0</v>
      </c>
      <c r="NL9" s="14">
        <v>214.9</v>
      </c>
      <c r="NM9" s="14">
        <v>206.29037</v>
      </c>
      <c r="NN9" s="14">
        <v>206.29038</v>
      </c>
      <c r="NO9" s="14">
        <v>8.6096199999999996</v>
      </c>
      <c r="NP9" s="14">
        <v>103.1</v>
      </c>
      <c r="NQ9" s="14">
        <v>103.45493</v>
      </c>
      <c r="NR9" s="14">
        <v>103.45493</v>
      </c>
      <c r="NS9" s="14">
        <v>-0.35493000000000002</v>
      </c>
      <c r="NT9" s="14">
        <v>6.8</v>
      </c>
      <c r="NU9" s="14">
        <v>7.7468599999999999</v>
      </c>
      <c r="NV9" s="14">
        <v>7.7468599999999999</v>
      </c>
      <c r="NW9" s="14">
        <v>-0.94686000000000003</v>
      </c>
      <c r="NX9" s="14">
        <v>2.7</v>
      </c>
      <c r="NY9" s="14">
        <v>6.6459999999999999</v>
      </c>
      <c r="NZ9" s="14">
        <v>6.6459999999999999</v>
      </c>
      <c r="OA9" s="14">
        <v>-3.9460000000000002</v>
      </c>
      <c r="OB9" s="14">
        <v>0</v>
      </c>
      <c r="OC9" s="14"/>
      <c r="OD9" s="14"/>
      <c r="OE9" s="14">
        <v>0</v>
      </c>
      <c r="OF9" s="14">
        <v>9.5</v>
      </c>
      <c r="OG9" s="14">
        <v>11.12</v>
      </c>
      <c r="OH9" s="14">
        <v>11.12</v>
      </c>
      <c r="OI9" s="14">
        <v>-1.62</v>
      </c>
      <c r="OJ9" s="14">
        <v>0</v>
      </c>
      <c r="OK9" s="14"/>
      <c r="OL9" s="14"/>
      <c r="OM9" s="14">
        <v>0</v>
      </c>
      <c r="ON9" s="14">
        <v>0</v>
      </c>
      <c r="OO9" s="14">
        <v>1.7889999999999999</v>
      </c>
      <c r="OP9" s="14">
        <v>1.7889999999999999</v>
      </c>
      <c r="OQ9" s="14">
        <v>-1.7889999999999999</v>
      </c>
      <c r="OR9" s="14">
        <v>0</v>
      </c>
      <c r="OS9" s="14"/>
      <c r="OT9" s="14"/>
      <c r="OU9" s="14">
        <v>0</v>
      </c>
      <c r="OV9" s="14">
        <v>20</v>
      </c>
      <c r="OW9" s="14">
        <v>15.53398</v>
      </c>
      <c r="OX9" s="14">
        <v>15.53398</v>
      </c>
      <c r="OY9" s="14">
        <v>4.4660200000000003</v>
      </c>
      <c r="OZ9" s="14"/>
      <c r="PA9" s="14"/>
      <c r="PB9" s="14"/>
      <c r="PC9" s="14">
        <v>0</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3.5</v>
      </c>
      <c r="PU9" s="14">
        <v>5.8</v>
      </c>
      <c r="PV9" s="14">
        <v>5.8</v>
      </c>
      <c r="PW9" s="14">
        <v>-2.2999999999999998</v>
      </c>
      <c r="PX9" s="14">
        <v>2.5</v>
      </c>
      <c r="PY9" s="14">
        <v>5</v>
      </c>
      <c r="PZ9" s="14">
        <v>5</v>
      </c>
      <c r="QA9" s="14">
        <v>-2.5</v>
      </c>
      <c r="QB9" s="14"/>
      <c r="QC9" s="14"/>
      <c r="QD9" s="14"/>
      <c r="QE9" s="14">
        <v>0</v>
      </c>
      <c r="QF9" s="14">
        <v>20</v>
      </c>
      <c r="QG9" s="14">
        <v>19.417470000000002</v>
      </c>
      <c r="QH9" s="14">
        <v>19.417480000000001</v>
      </c>
      <c r="QI9" s="14">
        <v>0.58252000000000004</v>
      </c>
      <c r="QJ9" s="14">
        <v>18.7</v>
      </c>
      <c r="QK9" s="14">
        <v>17.48</v>
      </c>
      <c r="QL9" s="14">
        <v>17.48</v>
      </c>
      <c r="QM9" s="14">
        <v>1.22</v>
      </c>
      <c r="QN9" s="14"/>
      <c r="QO9" s="14"/>
      <c r="QP9" s="14"/>
      <c r="QQ9" s="14">
        <v>0</v>
      </c>
      <c r="QR9" s="14">
        <v>18.5</v>
      </c>
      <c r="QS9" s="14">
        <v>17.96116</v>
      </c>
      <c r="QT9" s="14">
        <v>17.961169999999999</v>
      </c>
      <c r="QU9" s="14">
        <v>0.53883000000000003</v>
      </c>
      <c r="QV9" s="14">
        <v>0</v>
      </c>
      <c r="QW9" s="14"/>
      <c r="QX9" s="14"/>
      <c r="QY9" s="14">
        <v>0</v>
      </c>
      <c r="QZ9" s="14">
        <v>0</v>
      </c>
      <c r="RA9" s="14"/>
      <c r="RB9" s="14"/>
      <c r="RC9" s="14">
        <v>0</v>
      </c>
      <c r="RD9" s="14">
        <v>2.2999999999999998</v>
      </c>
      <c r="RE9" s="14">
        <v>5.5209999999999999</v>
      </c>
      <c r="RF9" s="14">
        <v>5.5209999999999999</v>
      </c>
      <c r="RG9" s="14">
        <v>-3.2210000000000001</v>
      </c>
      <c r="RH9" s="14">
        <v>8.1</v>
      </c>
      <c r="RI9" s="14">
        <v>14.472</v>
      </c>
      <c r="RJ9" s="14">
        <v>14.472</v>
      </c>
      <c r="RK9" s="14">
        <v>-6.3719999999999999</v>
      </c>
      <c r="RL9" s="14">
        <v>0</v>
      </c>
      <c r="RM9" s="14"/>
      <c r="RN9" s="14"/>
      <c r="RO9" s="14">
        <v>0</v>
      </c>
      <c r="RP9" s="14">
        <v>3.3</v>
      </c>
      <c r="RQ9" s="14">
        <v>9.4499999999999993</v>
      </c>
      <c r="RR9" s="14">
        <v>9.4499999999999993</v>
      </c>
      <c r="RS9" s="14">
        <v>-6.15</v>
      </c>
      <c r="RT9" s="14">
        <v>20.100000000000001</v>
      </c>
      <c r="RU9" s="14">
        <v>14.66628</v>
      </c>
      <c r="RV9" s="14">
        <v>15.07826</v>
      </c>
      <c r="RW9" s="14">
        <v>5.0217400000000003</v>
      </c>
      <c r="RX9" s="14">
        <v>2.2999999999999998</v>
      </c>
      <c r="RY9" s="14">
        <v>2</v>
      </c>
      <c r="RZ9" s="14">
        <v>2</v>
      </c>
      <c r="SA9" s="14">
        <v>0.3</v>
      </c>
      <c r="SB9" s="14">
        <v>0.4</v>
      </c>
      <c r="SC9" s="14">
        <v>0.4</v>
      </c>
      <c r="SD9" s="14">
        <v>0.4</v>
      </c>
      <c r="SE9" s="14">
        <v>0</v>
      </c>
      <c r="SF9" s="14">
        <v>7.4</v>
      </c>
      <c r="SG9" s="14">
        <v>8.9</v>
      </c>
      <c r="SH9" s="14">
        <v>8.9</v>
      </c>
      <c r="SI9" s="14">
        <v>-1.5</v>
      </c>
      <c r="SJ9" s="14">
        <v>6.8</v>
      </c>
      <c r="SK9" s="14">
        <v>3.2</v>
      </c>
      <c r="SL9" s="14">
        <v>3.2</v>
      </c>
      <c r="SM9" s="14">
        <v>3.6</v>
      </c>
      <c r="SN9" s="14">
        <v>9.1</v>
      </c>
      <c r="SO9" s="14">
        <v>11.65</v>
      </c>
      <c r="SP9" s="14">
        <v>11.65</v>
      </c>
      <c r="SQ9" s="14">
        <v>-2.5499999999999998</v>
      </c>
      <c r="SR9" s="14">
        <v>12.5</v>
      </c>
      <c r="SS9" s="14">
        <v>16.5</v>
      </c>
      <c r="ST9" s="14">
        <v>16.5</v>
      </c>
      <c r="SU9" s="14">
        <v>-4</v>
      </c>
      <c r="SV9" s="14">
        <v>10</v>
      </c>
      <c r="SW9" s="14">
        <v>18.4466</v>
      </c>
      <c r="SX9" s="14">
        <v>18.4466</v>
      </c>
      <c r="SY9" s="14">
        <v>-8.4466000000000001</v>
      </c>
      <c r="SZ9" s="14">
        <v>16</v>
      </c>
      <c r="TA9" s="14">
        <v>13.233000000000001</v>
      </c>
      <c r="TB9" s="14">
        <v>13.233000000000001</v>
      </c>
      <c r="TC9" s="14">
        <v>2.7669999999999999</v>
      </c>
      <c r="TD9" s="14">
        <v>17.600000000000001</v>
      </c>
      <c r="TE9" s="14">
        <v>18.672000000000001</v>
      </c>
      <c r="TF9" s="14">
        <v>18.672000000000001</v>
      </c>
      <c r="TG9" s="14">
        <v>-1.0720000000000001</v>
      </c>
      <c r="TH9" s="14">
        <v>0</v>
      </c>
      <c r="TI9" s="14"/>
      <c r="TJ9" s="14"/>
      <c r="TK9" s="14">
        <v>0</v>
      </c>
      <c r="TL9" s="14">
        <v>27</v>
      </c>
      <c r="TM9" s="14">
        <v>34.066000000000003</v>
      </c>
      <c r="TN9" s="14">
        <v>34.066000000000003</v>
      </c>
      <c r="TO9" s="14">
        <v>-7.0659999999999998</v>
      </c>
      <c r="TP9" s="14">
        <v>32.799999999999997</v>
      </c>
      <c r="TQ9" s="14">
        <v>55.225999999999999</v>
      </c>
      <c r="TR9" s="14">
        <v>55.225999999999999</v>
      </c>
      <c r="TS9" s="14">
        <v>-22.425999999999998</v>
      </c>
      <c r="TT9" s="14">
        <v>2.7</v>
      </c>
      <c r="TU9" s="14">
        <v>1.69</v>
      </c>
      <c r="TV9" s="14">
        <v>1.69</v>
      </c>
      <c r="TW9" s="14">
        <v>1.01</v>
      </c>
      <c r="TX9" s="14">
        <v>1.1000000000000001</v>
      </c>
      <c r="TY9" s="14">
        <v>1.2509999999999999</v>
      </c>
      <c r="TZ9" s="14">
        <v>1.2509999999999999</v>
      </c>
      <c r="UA9" s="14">
        <v>-0.151</v>
      </c>
      <c r="UB9" s="14">
        <v>20.6</v>
      </c>
      <c r="UC9" s="14">
        <v>19.417470000000002</v>
      </c>
      <c r="UD9" s="14">
        <v>19.417480000000001</v>
      </c>
      <c r="UE9" s="14">
        <v>1.18252</v>
      </c>
      <c r="UF9" s="14">
        <v>4.9000000000000004</v>
      </c>
      <c r="UG9" s="14">
        <v>7</v>
      </c>
      <c r="UH9" s="14">
        <v>7</v>
      </c>
      <c r="UI9" s="14">
        <v>-2.1</v>
      </c>
      <c r="UJ9" s="14">
        <v>8</v>
      </c>
      <c r="UK9" s="14">
        <v>7.7</v>
      </c>
      <c r="UL9" s="14">
        <v>7.7</v>
      </c>
      <c r="UM9" s="14">
        <v>0.3</v>
      </c>
      <c r="UN9" s="14">
        <v>20.399999999999999</v>
      </c>
      <c r="UO9" s="14">
        <v>19.417470000000002</v>
      </c>
      <c r="UP9" s="14">
        <v>19.417480000000001</v>
      </c>
      <c r="UQ9" s="14">
        <v>0.98251999999999995</v>
      </c>
      <c r="UR9" s="14">
        <v>20.399999999999999</v>
      </c>
      <c r="US9" s="14">
        <v>19.417470000000002</v>
      </c>
      <c r="UT9" s="14">
        <v>19.417480000000001</v>
      </c>
      <c r="UU9" s="14">
        <v>0.98251999999999995</v>
      </c>
      <c r="UV9" s="14">
        <v>20</v>
      </c>
      <c r="UW9" s="14">
        <v>19.417470000000002</v>
      </c>
      <c r="UX9" s="14">
        <v>19.417480000000001</v>
      </c>
      <c r="UY9" s="14">
        <v>0.58252000000000004</v>
      </c>
      <c r="UZ9" s="14">
        <v>0</v>
      </c>
      <c r="VA9" s="14">
        <v>1.151</v>
      </c>
      <c r="VB9" s="14">
        <v>1.151</v>
      </c>
      <c r="VC9" s="14">
        <v>-1.151</v>
      </c>
      <c r="VD9" s="14">
        <v>0</v>
      </c>
      <c r="VE9" s="14"/>
      <c r="VF9" s="14"/>
      <c r="VG9" s="14">
        <v>0</v>
      </c>
      <c r="VH9" s="14">
        <v>0</v>
      </c>
      <c r="VI9" s="14"/>
      <c r="VJ9" s="14"/>
      <c r="VK9" s="14">
        <v>0</v>
      </c>
      <c r="VL9" s="14">
        <v>0</v>
      </c>
      <c r="VM9" s="14"/>
      <c r="VN9" s="14"/>
      <c r="VO9" s="14">
        <v>0</v>
      </c>
      <c r="VP9" s="14">
        <v>0.6</v>
      </c>
      <c r="VQ9" s="14">
        <v>0.6</v>
      </c>
      <c r="VR9" s="14">
        <v>0.6</v>
      </c>
      <c r="VS9" s="14">
        <v>0</v>
      </c>
      <c r="VT9" s="14">
        <v>8.3000000000000007</v>
      </c>
      <c r="VU9" s="14">
        <v>7</v>
      </c>
      <c r="VV9" s="14">
        <v>7</v>
      </c>
      <c r="VW9" s="14">
        <v>1.3</v>
      </c>
      <c r="VX9" s="14">
        <v>11.2</v>
      </c>
      <c r="VY9" s="14">
        <v>8</v>
      </c>
      <c r="VZ9" s="14">
        <v>8</v>
      </c>
      <c r="WA9" s="14">
        <v>3.2</v>
      </c>
      <c r="WB9" s="14">
        <v>0</v>
      </c>
      <c r="WC9" s="14"/>
      <c r="WD9" s="14"/>
      <c r="WE9" s="14">
        <v>0</v>
      </c>
      <c r="WF9" s="14">
        <v>2.9</v>
      </c>
      <c r="WG9" s="14">
        <v>3</v>
      </c>
      <c r="WH9" s="14">
        <v>3</v>
      </c>
      <c r="WI9" s="14">
        <v>-0.1</v>
      </c>
      <c r="WJ9" s="14">
        <v>2.2000000000000002</v>
      </c>
      <c r="WK9" s="14">
        <v>2.4</v>
      </c>
      <c r="WL9" s="14">
        <v>2.4</v>
      </c>
      <c r="WM9" s="14">
        <v>-0.2</v>
      </c>
      <c r="WN9" s="14">
        <v>2.2999999999999998</v>
      </c>
      <c r="WO9" s="14">
        <v>2.4</v>
      </c>
      <c r="WP9" s="14">
        <v>2.4</v>
      </c>
      <c r="WQ9" s="14">
        <v>-0.1</v>
      </c>
      <c r="WR9" s="14">
        <v>1</v>
      </c>
      <c r="WS9" s="14">
        <v>2.9</v>
      </c>
      <c r="WT9" s="14">
        <v>2.9</v>
      </c>
      <c r="WU9" s="14">
        <v>-1.9</v>
      </c>
      <c r="WV9" s="14">
        <v>0</v>
      </c>
      <c r="WW9" s="14"/>
      <c r="WX9" s="14"/>
      <c r="WY9" s="14">
        <v>0</v>
      </c>
      <c r="WZ9" s="14">
        <v>4.3</v>
      </c>
      <c r="XA9" s="14">
        <v>4.2</v>
      </c>
      <c r="XB9" s="14">
        <v>4.2</v>
      </c>
      <c r="XC9" s="14">
        <v>0.1</v>
      </c>
      <c r="XD9" s="14">
        <v>20</v>
      </c>
      <c r="XE9" s="14">
        <v>18.45</v>
      </c>
      <c r="XF9" s="14">
        <v>18.45</v>
      </c>
      <c r="XG9" s="14">
        <v>1.55</v>
      </c>
      <c r="XH9" s="14">
        <v>8.1</v>
      </c>
      <c r="XI9" s="14">
        <v>10.8</v>
      </c>
      <c r="XJ9" s="14">
        <v>10.8</v>
      </c>
      <c r="XK9" s="14">
        <v>-2.7</v>
      </c>
      <c r="XL9" s="14">
        <v>26.9</v>
      </c>
      <c r="XM9" s="14">
        <v>28</v>
      </c>
      <c r="XN9" s="14">
        <v>28</v>
      </c>
      <c r="XO9" s="14">
        <v>-1.1000000000000001</v>
      </c>
      <c r="XP9" s="14">
        <v>34</v>
      </c>
      <c r="XQ9" s="14">
        <v>28</v>
      </c>
      <c r="XR9" s="14">
        <v>28</v>
      </c>
      <c r="XS9" s="14">
        <v>6</v>
      </c>
      <c r="XT9" s="14">
        <v>15</v>
      </c>
      <c r="XU9" s="14">
        <v>14</v>
      </c>
      <c r="XV9" s="14">
        <v>14</v>
      </c>
      <c r="XW9" s="14">
        <v>1</v>
      </c>
      <c r="XX9" s="14">
        <v>19.899999999999999</v>
      </c>
      <c r="XY9" s="14">
        <v>20.39</v>
      </c>
      <c r="XZ9" s="14">
        <v>20.39</v>
      </c>
      <c r="YA9" s="14">
        <v>-0.49</v>
      </c>
      <c r="YB9" s="14">
        <v>8.3000000000000007</v>
      </c>
      <c r="YC9" s="14">
        <v>8.26</v>
      </c>
      <c r="YD9" s="14">
        <v>8.26</v>
      </c>
      <c r="YE9" s="14">
        <v>0.04</v>
      </c>
      <c r="YF9" s="14">
        <v>11.1</v>
      </c>
      <c r="YG9" s="14">
        <v>11</v>
      </c>
      <c r="YH9" s="14">
        <v>11</v>
      </c>
      <c r="YI9" s="14">
        <v>0.1</v>
      </c>
    </row>
    <row r="10" spans="1:659" ht="24" customHeight="1" x14ac:dyDescent="0.3">
      <c r="A10" s="1"/>
      <c r="B10" s="16" t="s">
        <v>90</v>
      </c>
      <c r="C10" s="16" t="s">
        <v>861</v>
      </c>
      <c r="D10" s="17">
        <v>203.2</v>
      </c>
      <c r="E10" s="17">
        <v>203.20388</v>
      </c>
      <c r="F10" s="17">
        <v>203.20388</v>
      </c>
      <c r="G10" s="17">
        <v>-3.8800000000000002E-3</v>
      </c>
      <c r="H10" s="17">
        <v>595.70000000000005</v>
      </c>
      <c r="I10" s="17">
        <v>599.97</v>
      </c>
      <c r="J10" s="17">
        <v>599.97</v>
      </c>
      <c r="K10" s="17">
        <v>-4.2699999999999996</v>
      </c>
      <c r="L10" s="17">
        <v>206</v>
      </c>
      <c r="M10" s="17">
        <v>195.18090000000001</v>
      </c>
      <c r="N10" s="17">
        <v>195.18090000000001</v>
      </c>
      <c r="O10" s="17">
        <v>10.819100000000001</v>
      </c>
      <c r="P10" s="17"/>
      <c r="Q10" s="17"/>
      <c r="R10" s="17"/>
      <c r="S10" s="17">
        <v>0</v>
      </c>
      <c r="T10" s="17"/>
      <c r="U10" s="17"/>
      <c r="V10" s="17"/>
      <c r="W10" s="17">
        <v>0</v>
      </c>
      <c r="X10" s="17">
        <v>88.9</v>
      </c>
      <c r="Y10" s="17">
        <v>91.778630000000007</v>
      </c>
      <c r="Z10" s="17">
        <v>91.778639999999996</v>
      </c>
      <c r="AA10" s="17">
        <v>-2.8786399999999999</v>
      </c>
      <c r="AB10" s="17">
        <v>147.69999999999999</v>
      </c>
      <c r="AC10" s="17">
        <v>149.35952</v>
      </c>
      <c r="AD10" s="17">
        <v>197.57756000000001</v>
      </c>
      <c r="AE10" s="17">
        <v>-49.877560000000003</v>
      </c>
      <c r="AF10" s="17"/>
      <c r="AG10" s="17"/>
      <c r="AH10" s="17"/>
      <c r="AI10" s="17">
        <v>0</v>
      </c>
      <c r="AJ10" s="17"/>
      <c r="AK10" s="17"/>
      <c r="AL10" s="17"/>
      <c r="AM10" s="17">
        <v>0</v>
      </c>
      <c r="AN10" s="17">
        <v>172.8</v>
      </c>
      <c r="AO10" s="17">
        <v>185.35028</v>
      </c>
      <c r="AP10" s="17">
        <v>170.28277</v>
      </c>
      <c r="AQ10" s="17">
        <v>2.5172300000000001</v>
      </c>
      <c r="AR10" s="17">
        <v>172.5</v>
      </c>
      <c r="AS10" s="17">
        <v>185.35028</v>
      </c>
      <c r="AT10" s="17">
        <v>170.28277</v>
      </c>
      <c r="AU10" s="17">
        <v>2.2172299999999998</v>
      </c>
      <c r="AV10" s="17">
        <v>172.5</v>
      </c>
      <c r="AW10" s="17">
        <v>185.35028</v>
      </c>
      <c r="AX10" s="17">
        <v>170.28277</v>
      </c>
      <c r="AY10" s="17">
        <v>2.2172299999999998</v>
      </c>
      <c r="AZ10" s="17">
        <v>274.8</v>
      </c>
      <c r="BA10" s="17">
        <v>278.86032999999998</v>
      </c>
      <c r="BB10" s="17">
        <v>256.19119999999998</v>
      </c>
      <c r="BC10" s="17">
        <v>18.608799999999999</v>
      </c>
      <c r="BD10" s="17">
        <v>0</v>
      </c>
      <c r="BE10" s="17"/>
      <c r="BF10" s="17"/>
      <c r="BG10" s="17">
        <v>0</v>
      </c>
      <c r="BH10" s="17"/>
      <c r="BI10" s="17"/>
      <c r="BJ10" s="17"/>
      <c r="BK10" s="17">
        <v>0</v>
      </c>
      <c r="BL10" s="17">
        <v>548.9</v>
      </c>
      <c r="BM10" s="17">
        <v>432.43236999999999</v>
      </c>
      <c r="BN10" s="17">
        <v>376.46652</v>
      </c>
      <c r="BO10" s="17">
        <v>172.43348</v>
      </c>
      <c r="BP10" s="17">
        <v>5.5</v>
      </c>
      <c r="BQ10" s="17">
        <v>5.4625000000000004</v>
      </c>
      <c r="BR10" s="17">
        <v>5.4625000000000004</v>
      </c>
      <c r="BS10" s="17">
        <v>3.7499999999999999E-2</v>
      </c>
      <c r="BT10" s="17"/>
      <c r="BU10" s="17"/>
      <c r="BV10" s="17"/>
      <c r="BW10" s="17">
        <v>0</v>
      </c>
      <c r="BX10" s="17"/>
      <c r="BY10" s="17"/>
      <c r="BZ10" s="17"/>
      <c r="CA10" s="17">
        <v>0</v>
      </c>
      <c r="CB10" s="17"/>
      <c r="CC10" s="17"/>
      <c r="CD10" s="17"/>
      <c r="CE10" s="17">
        <v>0</v>
      </c>
      <c r="CF10" s="17"/>
      <c r="CG10" s="17"/>
      <c r="CH10" s="17"/>
      <c r="CI10" s="17">
        <v>0</v>
      </c>
      <c r="CJ10" s="17">
        <v>156</v>
      </c>
      <c r="CK10" s="17">
        <v>157.83224999999999</v>
      </c>
      <c r="CL10" s="17">
        <v>157.83224999999999</v>
      </c>
      <c r="CM10" s="17">
        <v>-1.8322499999999999</v>
      </c>
      <c r="CN10" s="17">
        <v>6.9</v>
      </c>
      <c r="CO10" s="17">
        <v>5.1333399999999996</v>
      </c>
      <c r="CP10" s="17">
        <v>5.1333399999999996</v>
      </c>
      <c r="CQ10" s="17">
        <v>1.7666599999999999</v>
      </c>
      <c r="CR10" s="17">
        <v>5.4</v>
      </c>
      <c r="CS10" s="17">
        <v>2.8177599999999998</v>
      </c>
      <c r="CT10" s="17">
        <v>2.8177599999999998</v>
      </c>
      <c r="CU10" s="17">
        <v>2.5822400000000001</v>
      </c>
      <c r="CV10" s="17">
        <v>22.6</v>
      </c>
      <c r="CW10" s="17">
        <v>22.388850000000001</v>
      </c>
      <c r="CX10" s="17"/>
      <c r="CY10" s="17">
        <v>22.6</v>
      </c>
      <c r="CZ10" s="17">
        <v>6.8</v>
      </c>
      <c r="DA10" s="17">
        <v>6.8787000000000003</v>
      </c>
      <c r="DB10" s="17">
        <v>6.8787000000000003</v>
      </c>
      <c r="DC10" s="17">
        <v>-7.8700000000000006E-2</v>
      </c>
      <c r="DD10" s="17">
        <v>12.7</v>
      </c>
      <c r="DE10" s="17">
        <v>14.919420000000001</v>
      </c>
      <c r="DF10" s="17">
        <v>14.919420000000001</v>
      </c>
      <c r="DG10" s="17">
        <v>-2.2194199999999999</v>
      </c>
      <c r="DH10" s="17">
        <v>80</v>
      </c>
      <c r="DI10" s="17">
        <v>83.47381</v>
      </c>
      <c r="DJ10" s="17">
        <v>84.687139999999999</v>
      </c>
      <c r="DK10" s="17">
        <v>-4.6871400000000003</v>
      </c>
      <c r="DL10" s="17"/>
      <c r="DM10" s="17"/>
      <c r="DN10" s="17"/>
      <c r="DO10" s="17">
        <v>0</v>
      </c>
      <c r="DP10" s="17"/>
      <c r="DQ10" s="17"/>
      <c r="DR10" s="17"/>
      <c r="DS10" s="17">
        <v>0</v>
      </c>
      <c r="DT10" s="17"/>
      <c r="DU10" s="17"/>
      <c r="DV10" s="17"/>
      <c r="DW10" s="17">
        <v>0</v>
      </c>
      <c r="DX10" s="17"/>
      <c r="DY10" s="17"/>
      <c r="DZ10" s="17"/>
      <c r="EA10" s="17">
        <v>0</v>
      </c>
      <c r="EB10" s="17">
        <v>55.7</v>
      </c>
      <c r="EC10" s="17">
        <v>56.515709999999999</v>
      </c>
      <c r="ED10" s="17">
        <v>56.515709999999999</v>
      </c>
      <c r="EE10" s="17">
        <v>-0.81571000000000005</v>
      </c>
      <c r="EF10" s="17">
        <v>22.5</v>
      </c>
      <c r="EG10" s="17">
        <v>136.25189</v>
      </c>
      <c r="EH10" s="17">
        <v>171.87957</v>
      </c>
      <c r="EI10" s="17">
        <v>-149.37957</v>
      </c>
      <c r="EJ10" s="17"/>
      <c r="EK10" s="17"/>
      <c r="EL10" s="17"/>
      <c r="EM10" s="17">
        <v>0</v>
      </c>
      <c r="EN10" s="17"/>
      <c r="EO10" s="17"/>
      <c r="EP10" s="17"/>
      <c r="EQ10" s="17">
        <v>0</v>
      </c>
      <c r="ER10" s="17"/>
      <c r="ES10" s="17"/>
      <c r="ET10" s="17"/>
      <c r="EU10" s="17">
        <v>0</v>
      </c>
      <c r="EV10" s="17">
        <v>6.5</v>
      </c>
      <c r="EW10" s="17">
        <v>6.39</v>
      </c>
      <c r="EX10" s="17">
        <v>6.39</v>
      </c>
      <c r="EY10" s="17">
        <v>0.11</v>
      </c>
      <c r="EZ10" s="17">
        <v>376.3</v>
      </c>
      <c r="FA10" s="17">
        <v>153.41165000000001</v>
      </c>
      <c r="FB10" s="17">
        <v>167.1636</v>
      </c>
      <c r="FC10" s="17">
        <v>209.13640000000001</v>
      </c>
      <c r="FD10" s="17">
        <v>44</v>
      </c>
      <c r="FE10" s="17">
        <v>55.013509999999997</v>
      </c>
      <c r="FF10" s="17">
        <v>55.013509999999997</v>
      </c>
      <c r="FG10" s="17">
        <v>-11.01351</v>
      </c>
      <c r="FH10" s="17">
        <v>97.4</v>
      </c>
      <c r="FI10" s="17">
        <v>112.02272000000001</v>
      </c>
      <c r="FJ10" s="17">
        <v>141.90469999999999</v>
      </c>
      <c r="FK10" s="17">
        <v>-44.5047</v>
      </c>
      <c r="FL10" s="17">
        <v>23.3</v>
      </c>
      <c r="FM10" s="17">
        <v>25.458369999999999</v>
      </c>
      <c r="FN10" s="17">
        <v>25.458369999999999</v>
      </c>
      <c r="FO10" s="17">
        <v>-2.1583700000000001</v>
      </c>
      <c r="FP10" s="17">
        <v>18.2</v>
      </c>
      <c r="FQ10" s="17">
        <v>17.91338</v>
      </c>
      <c r="FR10" s="17">
        <v>18.264620000000001</v>
      </c>
      <c r="FS10" s="17">
        <v>-6.4619999999999997E-2</v>
      </c>
      <c r="FT10" s="17">
        <v>18.8</v>
      </c>
      <c r="FU10" s="17">
        <v>17.96116</v>
      </c>
      <c r="FV10" s="17">
        <v>17.961169999999999</v>
      </c>
      <c r="FW10" s="17">
        <v>0.83882999999999996</v>
      </c>
      <c r="FX10" s="17">
        <v>85.9</v>
      </c>
      <c r="FY10" s="17">
        <v>86.245469999999997</v>
      </c>
      <c r="FZ10" s="17">
        <v>86.245469999999997</v>
      </c>
      <c r="GA10" s="17">
        <v>-0.34547</v>
      </c>
      <c r="GB10" s="17">
        <v>179.8</v>
      </c>
      <c r="GC10" s="17">
        <v>184.91498000000001</v>
      </c>
      <c r="GD10" s="17">
        <v>184.91498000000001</v>
      </c>
      <c r="GE10" s="17">
        <v>-5.1149800000000001</v>
      </c>
      <c r="GF10" s="17">
        <v>180.6</v>
      </c>
      <c r="GG10" s="17">
        <v>184.91498000000001</v>
      </c>
      <c r="GH10" s="17">
        <v>184.91498000000001</v>
      </c>
      <c r="GI10" s="17">
        <v>-4.3149800000000003</v>
      </c>
      <c r="GJ10" s="17">
        <v>183.9</v>
      </c>
      <c r="GK10" s="17">
        <v>185.47028</v>
      </c>
      <c r="GL10" s="17">
        <v>185.47028</v>
      </c>
      <c r="GM10" s="17">
        <v>-1.5702799999999999</v>
      </c>
      <c r="GN10" s="17">
        <v>107.3</v>
      </c>
      <c r="GO10" s="17">
        <v>110.37448000000001</v>
      </c>
      <c r="GP10" s="17">
        <v>98.126750000000001</v>
      </c>
      <c r="GQ10" s="17">
        <v>9.1732499999999995</v>
      </c>
      <c r="GR10" s="17">
        <v>17.100000000000001</v>
      </c>
      <c r="GS10" s="17">
        <v>18.00001</v>
      </c>
      <c r="GT10" s="17">
        <v>29.546500000000002</v>
      </c>
      <c r="GU10" s="17">
        <v>-12.4465</v>
      </c>
      <c r="GV10" s="17">
        <v>42</v>
      </c>
      <c r="GW10" s="17">
        <v>42.41534</v>
      </c>
      <c r="GX10" s="17">
        <v>42.41534</v>
      </c>
      <c r="GY10" s="17">
        <v>-0.41533999999999999</v>
      </c>
      <c r="GZ10" s="17">
        <v>2.1</v>
      </c>
      <c r="HA10" s="17">
        <v>1.97359</v>
      </c>
      <c r="HB10" s="17">
        <v>1.97359</v>
      </c>
      <c r="HC10" s="17">
        <v>0.12640999999999999</v>
      </c>
      <c r="HD10" s="17">
        <v>31.3</v>
      </c>
      <c r="HE10" s="17">
        <v>15.99751</v>
      </c>
      <c r="HF10" s="17">
        <v>15.99751</v>
      </c>
      <c r="HG10" s="17">
        <v>15.302490000000001</v>
      </c>
      <c r="HH10" s="17">
        <v>100.9</v>
      </c>
      <c r="HI10" s="17">
        <v>99.894909999999996</v>
      </c>
      <c r="HJ10" s="17">
        <v>99.894909999999996</v>
      </c>
      <c r="HK10" s="17">
        <v>1.00509</v>
      </c>
      <c r="HL10" s="17"/>
      <c r="HM10" s="17"/>
      <c r="HN10" s="17"/>
      <c r="HO10" s="17">
        <v>0</v>
      </c>
      <c r="HP10" s="17"/>
      <c r="HQ10" s="17"/>
      <c r="HR10" s="17"/>
      <c r="HS10" s="17">
        <v>0</v>
      </c>
      <c r="HT10" s="17">
        <v>31.6</v>
      </c>
      <c r="HU10" s="17">
        <v>54.190600000000003</v>
      </c>
      <c r="HV10" s="17">
        <v>56.636949999999999</v>
      </c>
      <c r="HW10" s="17">
        <v>-25.036950000000001</v>
      </c>
      <c r="HX10" s="17"/>
      <c r="HY10" s="17"/>
      <c r="HZ10" s="17"/>
      <c r="IA10" s="17">
        <v>0</v>
      </c>
      <c r="IB10" s="17"/>
      <c r="IC10" s="17"/>
      <c r="ID10" s="17"/>
      <c r="IE10" s="17">
        <v>0</v>
      </c>
      <c r="IF10" s="17">
        <v>0</v>
      </c>
      <c r="IG10" s="17">
        <v>45.221350000000001</v>
      </c>
      <c r="IH10" s="17"/>
      <c r="II10" s="17">
        <v>0</v>
      </c>
      <c r="IJ10" s="17"/>
      <c r="IK10" s="17"/>
      <c r="IL10" s="17"/>
      <c r="IM10" s="17">
        <v>0</v>
      </c>
      <c r="IN10" s="17"/>
      <c r="IO10" s="17"/>
      <c r="IP10" s="17"/>
      <c r="IQ10" s="17">
        <v>0</v>
      </c>
      <c r="IR10" s="17"/>
      <c r="IS10" s="17"/>
      <c r="IT10" s="17"/>
      <c r="IU10" s="17">
        <v>0</v>
      </c>
      <c r="IV10" s="17">
        <v>81.3</v>
      </c>
      <c r="IW10" s="17">
        <v>82.934899999999999</v>
      </c>
      <c r="IX10" s="17">
        <v>87.033180000000002</v>
      </c>
      <c r="IY10" s="17">
        <v>-5.7331799999999999</v>
      </c>
      <c r="IZ10" s="17"/>
      <c r="JA10" s="17"/>
      <c r="JB10" s="17"/>
      <c r="JC10" s="17">
        <v>0</v>
      </c>
      <c r="JD10" s="17">
        <v>173.7</v>
      </c>
      <c r="JE10" s="17">
        <v>186.21592999999999</v>
      </c>
      <c r="JF10" s="17">
        <v>186.21592999999999</v>
      </c>
      <c r="JG10" s="17">
        <v>-12.515930000000001</v>
      </c>
      <c r="JH10" s="17">
        <v>200</v>
      </c>
      <c r="JI10" s="17">
        <v>186.21592999999999</v>
      </c>
      <c r="JJ10" s="17">
        <v>186.21592999999999</v>
      </c>
      <c r="JK10" s="17">
        <v>13.78407</v>
      </c>
      <c r="JL10" s="17">
        <v>182.1</v>
      </c>
      <c r="JM10" s="17">
        <v>186.77512999999999</v>
      </c>
      <c r="JN10" s="17">
        <v>186.77513999999999</v>
      </c>
      <c r="JO10" s="17">
        <v>-4.6751399999999999</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2.4</v>
      </c>
      <c r="KW10" s="17">
        <v>2.7488100000000002</v>
      </c>
      <c r="KX10" s="17">
        <v>2.7488100000000002</v>
      </c>
      <c r="KY10" s="17">
        <v>-0.34881000000000001</v>
      </c>
      <c r="KZ10" s="17">
        <v>0</v>
      </c>
      <c r="LA10" s="17"/>
      <c r="LB10" s="17"/>
      <c r="LC10" s="17">
        <v>0</v>
      </c>
      <c r="LD10" s="17">
        <v>76.599999999999994</v>
      </c>
      <c r="LE10" s="17">
        <v>88.234129999999993</v>
      </c>
      <c r="LF10" s="17">
        <v>87.199259999999995</v>
      </c>
      <c r="LG10" s="17">
        <v>-10.599259999999999</v>
      </c>
      <c r="LH10" s="17">
        <v>64.3</v>
      </c>
      <c r="LI10" s="17">
        <v>67.133979999999994</v>
      </c>
      <c r="LJ10" s="17">
        <v>67.133979999999994</v>
      </c>
      <c r="LK10" s="17">
        <v>-2.8339799999999999</v>
      </c>
      <c r="LL10" s="17">
        <v>47.1</v>
      </c>
      <c r="LM10" s="17">
        <v>48.413229999999999</v>
      </c>
      <c r="LN10" s="17">
        <v>48.413229999999999</v>
      </c>
      <c r="LO10" s="17">
        <v>-1.3132299999999999</v>
      </c>
      <c r="LP10" s="17">
        <v>29.9</v>
      </c>
      <c r="LQ10" s="17">
        <v>29.263680000000001</v>
      </c>
      <c r="LR10" s="17">
        <v>28.308869999999999</v>
      </c>
      <c r="LS10" s="17">
        <v>1.5911299999999999</v>
      </c>
      <c r="LT10" s="17"/>
      <c r="LU10" s="17"/>
      <c r="LV10" s="17"/>
      <c r="LW10" s="17">
        <v>0</v>
      </c>
      <c r="LX10" s="17"/>
      <c r="LY10" s="17"/>
      <c r="LZ10" s="17"/>
      <c r="MA10" s="17">
        <v>0</v>
      </c>
      <c r="MB10" s="17"/>
      <c r="MC10" s="17"/>
      <c r="MD10" s="17"/>
      <c r="ME10" s="17">
        <v>0</v>
      </c>
      <c r="MF10" s="17">
        <v>146.19999999999999</v>
      </c>
      <c r="MG10" s="17">
        <v>151.08875</v>
      </c>
      <c r="MH10" s="17">
        <v>151.08876000000001</v>
      </c>
      <c r="MI10" s="17">
        <v>-4.8887600000000004</v>
      </c>
      <c r="MJ10" s="17">
        <v>147.6</v>
      </c>
      <c r="MK10" s="17">
        <v>151.08875</v>
      </c>
      <c r="ML10" s="17">
        <v>151.08876000000001</v>
      </c>
      <c r="MM10" s="17">
        <v>-3.4887600000000001</v>
      </c>
      <c r="MN10" s="17">
        <v>149</v>
      </c>
      <c r="MO10" s="17">
        <v>151.54247000000001</v>
      </c>
      <c r="MP10" s="17">
        <v>151.54248000000001</v>
      </c>
      <c r="MQ10" s="17">
        <v>-2.5424799999999999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215.2</v>
      </c>
      <c r="NM10" s="17">
        <v>206.29037</v>
      </c>
      <c r="NN10" s="17">
        <v>206.29038</v>
      </c>
      <c r="NO10" s="17">
        <v>8.9096200000000003</v>
      </c>
      <c r="NP10" s="17">
        <v>103.1</v>
      </c>
      <c r="NQ10" s="17">
        <v>103.45493</v>
      </c>
      <c r="NR10" s="17">
        <v>103.45493</v>
      </c>
      <c r="NS10" s="17">
        <v>-0.35493000000000002</v>
      </c>
      <c r="NT10" s="17">
        <v>6.8</v>
      </c>
      <c r="NU10" s="17">
        <v>7.7468599999999999</v>
      </c>
      <c r="NV10" s="17">
        <v>7.7468599999999999</v>
      </c>
      <c r="NW10" s="17">
        <v>-0.94686000000000003</v>
      </c>
      <c r="NX10" s="17">
        <v>2.7</v>
      </c>
      <c r="NY10" s="17">
        <v>6.6459999999999999</v>
      </c>
      <c r="NZ10" s="17">
        <v>6.6459999999999999</v>
      </c>
      <c r="OA10" s="17">
        <v>-3.9460000000000002</v>
      </c>
      <c r="OB10" s="17">
        <v>0</v>
      </c>
      <c r="OC10" s="17"/>
      <c r="OD10" s="17"/>
      <c r="OE10" s="17">
        <v>0</v>
      </c>
      <c r="OF10" s="17">
        <v>6</v>
      </c>
      <c r="OG10" s="17">
        <v>11.12</v>
      </c>
      <c r="OH10" s="17">
        <v>11.12</v>
      </c>
      <c r="OI10" s="17">
        <v>-5.12</v>
      </c>
      <c r="OJ10" s="17">
        <v>0</v>
      </c>
      <c r="OK10" s="17"/>
      <c r="OL10" s="17"/>
      <c r="OM10" s="17">
        <v>0</v>
      </c>
      <c r="ON10" s="17">
        <v>0</v>
      </c>
      <c r="OO10" s="17">
        <v>1.7889999999999999</v>
      </c>
      <c r="OP10" s="17">
        <v>1.7889999999999999</v>
      </c>
      <c r="OQ10" s="17">
        <v>-1.7889999999999999</v>
      </c>
      <c r="OR10" s="17">
        <v>0</v>
      </c>
      <c r="OS10" s="17"/>
      <c r="OT10" s="17"/>
      <c r="OU10" s="17">
        <v>0</v>
      </c>
      <c r="OV10" s="17">
        <v>20</v>
      </c>
      <c r="OW10" s="17">
        <v>15.53398</v>
      </c>
      <c r="OX10" s="17">
        <v>15.53398</v>
      </c>
      <c r="OY10" s="17">
        <v>4.4660200000000003</v>
      </c>
      <c r="OZ10" s="17"/>
      <c r="PA10" s="17"/>
      <c r="PB10" s="17"/>
      <c r="PC10" s="17">
        <v>0</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3.5</v>
      </c>
      <c r="PU10" s="17">
        <v>5.8</v>
      </c>
      <c r="PV10" s="17">
        <v>5.8</v>
      </c>
      <c r="PW10" s="17">
        <v>-2.2999999999999998</v>
      </c>
      <c r="PX10" s="17">
        <v>2.6</v>
      </c>
      <c r="PY10" s="17">
        <v>5</v>
      </c>
      <c r="PZ10" s="17">
        <v>5</v>
      </c>
      <c r="QA10" s="17">
        <v>-2.4</v>
      </c>
      <c r="QB10" s="17"/>
      <c r="QC10" s="17"/>
      <c r="QD10" s="17"/>
      <c r="QE10" s="17">
        <v>0</v>
      </c>
      <c r="QF10" s="17">
        <v>20</v>
      </c>
      <c r="QG10" s="17">
        <v>19.417470000000002</v>
      </c>
      <c r="QH10" s="17">
        <v>19.417480000000001</v>
      </c>
      <c r="QI10" s="17">
        <v>0.58252000000000004</v>
      </c>
      <c r="QJ10" s="17">
        <v>18.7</v>
      </c>
      <c r="QK10" s="17">
        <v>17.48</v>
      </c>
      <c r="QL10" s="17">
        <v>17.48</v>
      </c>
      <c r="QM10" s="17">
        <v>1.22</v>
      </c>
      <c r="QN10" s="17"/>
      <c r="QO10" s="17"/>
      <c r="QP10" s="17"/>
      <c r="QQ10" s="17">
        <v>0</v>
      </c>
      <c r="QR10" s="17">
        <v>18.5</v>
      </c>
      <c r="QS10" s="17">
        <v>17.96116</v>
      </c>
      <c r="QT10" s="17">
        <v>17.961169999999999</v>
      </c>
      <c r="QU10" s="17">
        <v>0.53883000000000003</v>
      </c>
      <c r="QV10" s="17">
        <v>0</v>
      </c>
      <c r="QW10" s="17"/>
      <c r="QX10" s="17"/>
      <c r="QY10" s="17">
        <v>0</v>
      </c>
      <c r="QZ10" s="17">
        <v>0</v>
      </c>
      <c r="RA10" s="17"/>
      <c r="RB10" s="17"/>
      <c r="RC10" s="17">
        <v>0</v>
      </c>
      <c r="RD10" s="17">
        <v>1.7</v>
      </c>
      <c r="RE10" s="17">
        <v>5.5209999999999999</v>
      </c>
      <c r="RF10" s="17">
        <v>5.5209999999999999</v>
      </c>
      <c r="RG10" s="17">
        <v>-3.8210000000000002</v>
      </c>
      <c r="RH10" s="17">
        <v>4.5999999999999996</v>
      </c>
      <c r="RI10" s="17">
        <v>14.472</v>
      </c>
      <c r="RJ10" s="17">
        <v>14.472</v>
      </c>
      <c r="RK10" s="17">
        <v>-9.8719999999999999</v>
      </c>
      <c r="RL10" s="17">
        <v>0</v>
      </c>
      <c r="RM10" s="17"/>
      <c r="RN10" s="17"/>
      <c r="RO10" s="17">
        <v>0</v>
      </c>
      <c r="RP10" s="17">
        <v>3.3</v>
      </c>
      <c r="RQ10" s="17">
        <v>9.4499999999999993</v>
      </c>
      <c r="RR10" s="17">
        <v>9.4499999999999993</v>
      </c>
      <c r="RS10" s="17">
        <v>-6.15</v>
      </c>
      <c r="RT10" s="17">
        <v>9.8000000000000007</v>
      </c>
      <c r="RU10" s="17">
        <v>12.53471</v>
      </c>
      <c r="RV10" s="17">
        <v>13.100569999999999</v>
      </c>
      <c r="RW10" s="17">
        <v>-3.30057</v>
      </c>
      <c r="RX10" s="17">
        <v>2.2999999999999998</v>
      </c>
      <c r="RY10" s="17">
        <v>2</v>
      </c>
      <c r="RZ10" s="17">
        <v>2</v>
      </c>
      <c r="SA10" s="17">
        <v>0.3</v>
      </c>
      <c r="SB10" s="17">
        <v>0.4</v>
      </c>
      <c r="SC10" s="17">
        <v>0.4</v>
      </c>
      <c r="SD10" s="17">
        <v>0.4</v>
      </c>
      <c r="SE10" s="17">
        <v>0</v>
      </c>
      <c r="SF10" s="17">
        <v>7.5</v>
      </c>
      <c r="SG10" s="17">
        <v>8.9</v>
      </c>
      <c r="SH10" s="17">
        <v>8.9</v>
      </c>
      <c r="SI10" s="17">
        <v>-1.4</v>
      </c>
      <c r="SJ10" s="17">
        <v>6.8</v>
      </c>
      <c r="SK10" s="17">
        <v>3.2</v>
      </c>
      <c r="SL10" s="17">
        <v>3.2</v>
      </c>
      <c r="SM10" s="17">
        <v>3.6</v>
      </c>
      <c r="SN10" s="17">
        <v>9.1</v>
      </c>
      <c r="SO10" s="17">
        <v>11.65</v>
      </c>
      <c r="SP10" s="17">
        <v>11.65</v>
      </c>
      <c r="SQ10" s="17">
        <v>-2.5499999999999998</v>
      </c>
      <c r="SR10" s="17">
        <v>12.3</v>
      </c>
      <c r="SS10" s="17">
        <v>16.5</v>
      </c>
      <c r="ST10" s="17">
        <v>16.5</v>
      </c>
      <c r="SU10" s="17">
        <v>-4.2</v>
      </c>
      <c r="SV10" s="17">
        <v>10</v>
      </c>
      <c r="SW10" s="17">
        <v>18.4466</v>
      </c>
      <c r="SX10" s="17">
        <v>18.4466</v>
      </c>
      <c r="SY10" s="17">
        <v>-8.4466000000000001</v>
      </c>
      <c r="SZ10" s="17">
        <v>16</v>
      </c>
      <c r="TA10" s="17">
        <v>13.233000000000001</v>
      </c>
      <c r="TB10" s="17">
        <v>13.233000000000001</v>
      </c>
      <c r="TC10" s="17">
        <v>2.7669999999999999</v>
      </c>
      <c r="TD10" s="17">
        <v>15.7</v>
      </c>
      <c r="TE10" s="17">
        <v>18.672000000000001</v>
      </c>
      <c r="TF10" s="17">
        <v>18.672000000000001</v>
      </c>
      <c r="TG10" s="17">
        <v>-2.972</v>
      </c>
      <c r="TH10" s="17">
        <v>0</v>
      </c>
      <c r="TI10" s="17"/>
      <c r="TJ10" s="17"/>
      <c r="TK10" s="17">
        <v>0</v>
      </c>
      <c r="TL10" s="17">
        <v>22</v>
      </c>
      <c r="TM10" s="17">
        <v>34.066000000000003</v>
      </c>
      <c r="TN10" s="17">
        <v>34.066000000000003</v>
      </c>
      <c r="TO10" s="17">
        <v>-12.066000000000001</v>
      </c>
      <c r="TP10" s="17">
        <v>24</v>
      </c>
      <c r="TQ10" s="17">
        <v>55.225999999999999</v>
      </c>
      <c r="TR10" s="17">
        <v>55.225999999999999</v>
      </c>
      <c r="TS10" s="17">
        <v>-31.225999999999999</v>
      </c>
      <c r="TT10" s="17">
        <v>1.8</v>
      </c>
      <c r="TU10" s="17">
        <v>1.69</v>
      </c>
      <c r="TV10" s="17">
        <v>1.69</v>
      </c>
      <c r="TW10" s="17">
        <v>0.11</v>
      </c>
      <c r="TX10" s="17">
        <v>0.8</v>
      </c>
      <c r="TY10" s="17">
        <v>1.2509999999999999</v>
      </c>
      <c r="TZ10" s="17">
        <v>1.2509999999999999</v>
      </c>
      <c r="UA10" s="17">
        <v>-0.45100000000000001</v>
      </c>
      <c r="UB10" s="17">
        <v>20.5</v>
      </c>
      <c r="UC10" s="17">
        <v>19.417470000000002</v>
      </c>
      <c r="UD10" s="17">
        <v>19.417480000000001</v>
      </c>
      <c r="UE10" s="17">
        <v>1.0825199999999999</v>
      </c>
      <c r="UF10" s="17">
        <v>4.9000000000000004</v>
      </c>
      <c r="UG10" s="17">
        <v>7</v>
      </c>
      <c r="UH10" s="17">
        <v>7</v>
      </c>
      <c r="UI10" s="17">
        <v>-2.1</v>
      </c>
      <c r="UJ10" s="17">
        <v>8</v>
      </c>
      <c r="UK10" s="17">
        <v>7.7</v>
      </c>
      <c r="UL10" s="17">
        <v>7.7</v>
      </c>
      <c r="UM10" s="17">
        <v>0.3</v>
      </c>
      <c r="UN10" s="17">
        <v>20.399999999999999</v>
      </c>
      <c r="UO10" s="17">
        <v>19.417470000000002</v>
      </c>
      <c r="UP10" s="17">
        <v>19.417480000000001</v>
      </c>
      <c r="UQ10" s="17">
        <v>0.98251999999999995</v>
      </c>
      <c r="UR10" s="17">
        <v>20.399999999999999</v>
      </c>
      <c r="US10" s="17">
        <v>19.417470000000002</v>
      </c>
      <c r="UT10" s="17">
        <v>19.417480000000001</v>
      </c>
      <c r="UU10" s="17">
        <v>0.98251999999999995</v>
      </c>
      <c r="UV10" s="17">
        <v>20</v>
      </c>
      <c r="UW10" s="17">
        <v>19.417470000000002</v>
      </c>
      <c r="UX10" s="17">
        <v>19.417480000000001</v>
      </c>
      <c r="UY10" s="17">
        <v>0.58252000000000004</v>
      </c>
      <c r="UZ10" s="17">
        <v>0</v>
      </c>
      <c r="VA10" s="17">
        <v>1.151</v>
      </c>
      <c r="VB10" s="17">
        <v>1.151</v>
      </c>
      <c r="VC10" s="17">
        <v>-1.151</v>
      </c>
      <c r="VD10" s="17">
        <v>0</v>
      </c>
      <c r="VE10" s="17"/>
      <c r="VF10" s="17"/>
      <c r="VG10" s="17">
        <v>0</v>
      </c>
      <c r="VH10" s="17">
        <v>0</v>
      </c>
      <c r="VI10" s="17"/>
      <c r="VJ10" s="17"/>
      <c r="VK10" s="17">
        <v>0</v>
      </c>
      <c r="VL10" s="17">
        <v>0</v>
      </c>
      <c r="VM10" s="17"/>
      <c r="VN10" s="17"/>
      <c r="VO10" s="17">
        <v>0</v>
      </c>
      <c r="VP10" s="17">
        <v>0.6</v>
      </c>
      <c r="VQ10" s="17">
        <v>0.6</v>
      </c>
      <c r="VR10" s="17">
        <v>0.6</v>
      </c>
      <c r="VS10" s="17">
        <v>0</v>
      </c>
      <c r="VT10" s="17">
        <v>14.6</v>
      </c>
      <c r="VU10" s="17">
        <v>7</v>
      </c>
      <c r="VV10" s="17">
        <v>7</v>
      </c>
      <c r="VW10" s="17">
        <v>7.6</v>
      </c>
      <c r="VX10" s="17">
        <v>22.2</v>
      </c>
      <c r="VY10" s="17">
        <v>8</v>
      </c>
      <c r="VZ10" s="17">
        <v>8</v>
      </c>
      <c r="WA10" s="17">
        <v>14.2</v>
      </c>
      <c r="WB10" s="17">
        <v>0</v>
      </c>
      <c r="WC10" s="17"/>
      <c r="WD10" s="17"/>
      <c r="WE10" s="17">
        <v>0</v>
      </c>
      <c r="WF10" s="17">
        <v>2.9</v>
      </c>
      <c r="WG10" s="17">
        <v>3</v>
      </c>
      <c r="WH10" s="17">
        <v>3</v>
      </c>
      <c r="WI10" s="17">
        <v>-0.1</v>
      </c>
      <c r="WJ10" s="17">
        <v>2.2000000000000002</v>
      </c>
      <c r="WK10" s="17">
        <v>2.4</v>
      </c>
      <c r="WL10" s="17">
        <v>2.4</v>
      </c>
      <c r="WM10" s="17">
        <v>-0.2</v>
      </c>
      <c r="WN10" s="17">
        <v>2.2999999999999998</v>
      </c>
      <c r="WO10" s="17">
        <v>2.4</v>
      </c>
      <c r="WP10" s="17">
        <v>2.4</v>
      </c>
      <c r="WQ10" s="17">
        <v>-0.1</v>
      </c>
      <c r="WR10" s="17">
        <v>1</v>
      </c>
      <c r="WS10" s="17">
        <v>2.9</v>
      </c>
      <c r="WT10" s="17">
        <v>2.9</v>
      </c>
      <c r="WU10" s="17">
        <v>-1.9</v>
      </c>
      <c r="WV10" s="17">
        <v>0</v>
      </c>
      <c r="WW10" s="17"/>
      <c r="WX10" s="17"/>
      <c r="WY10" s="17">
        <v>0</v>
      </c>
      <c r="WZ10" s="17">
        <v>4.3</v>
      </c>
      <c r="XA10" s="17">
        <v>4.2</v>
      </c>
      <c r="XB10" s="17">
        <v>4.2</v>
      </c>
      <c r="XC10" s="17">
        <v>0.1</v>
      </c>
      <c r="XD10" s="17">
        <v>20</v>
      </c>
      <c r="XE10" s="17">
        <v>18.45</v>
      </c>
      <c r="XF10" s="17">
        <v>18.45</v>
      </c>
      <c r="XG10" s="17">
        <v>1.55</v>
      </c>
      <c r="XH10" s="17">
        <v>8.1999999999999993</v>
      </c>
      <c r="XI10" s="17">
        <v>10.8</v>
      </c>
      <c r="XJ10" s="17">
        <v>10.8</v>
      </c>
      <c r="XK10" s="17">
        <v>-2.6</v>
      </c>
      <c r="XL10" s="17">
        <v>27.1</v>
      </c>
      <c r="XM10" s="17">
        <v>28</v>
      </c>
      <c r="XN10" s="17">
        <v>28</v>
      </c>
      <c r="XO10" s="17">
        <v>-0.9</v>
      </c>
      <c r="XP10" s="17">
        <v>34.200000000000003</v>
      </c>
      <c r="XQ10" s="17">
        <v>28</v>
      </c>
      <c r="XR10" s="17">
        <v>28</v>
      </c>
      <c r="XS10" s="17">
        <v>6.2</v>
      </c>
      <c r="XT10" s="17">
        <v>15.3</v>
      </c>
      <c r="XU10" s="17">
        <v>14</v>
      </c>
      <c r="XV10" s="17">
        <v>14</v>
      </c>
      <c r="XW10" s="17">
        <v>1.3</v>
      </c>
      <c r="XX10" s="17">
        <v>19.8</v>
      </c>
      <c r="XY10" s="17">
        <v>20.39</v>
      </c>
      <c r="XZ10" s="17">
        <v>20.39</v>
      </c>
      <c r="YA10" s="17">
        <v>-0.59</v>
      </c>
      <c r="YB10" s="17">
        <v>8.1</v>
      </c>
      <c r="YC10" s="17">
        <v>8.26</v>
      </c>
      <c r="YD10" s="17">
        <v>8.26</v>
      </c>
      <c r="YE10" s="17">
        <v>-0.16</v>
      </c>
      <c r="YF10" s="17">
        <v>11.1</v>
      </c>
      <c r="YG10" s="17">
        <v>11</v>
      </c>
      <c r="YH10" s="17">
        <v>11</v>
      </c>
      <c r="YI10" s="17">
        <v>0.1</v>
      </c>
    </row>
    <row r="11" spans="1:659" ht="24" customHeight="1" x14ac:dyDescent="0.3">
      <c r="A11" s="1"/>
      <c r="B11" s="16" t="s">
        <v>90</v>
      </c>
      <c r="C11" s="16" t="s">
        <v>862</v>
      </c>
      <c r="D11" s="17">
        <v>206</v>
      </c>
      <c r="E11" s="17">
        <v>203.20388</v>
      </c>
      <c r="F11" s="17">
        <v>203.20388</v>
      </c>
      <c r="G11" s="17">
        <v>2.7961200000000002</v>
      </c>
      <c r="H11" s="17">
        <v>596.79999999999995</v>
      </c>
      <c r="I11" s="17">
        <v>599.97</v>
      </c>
      <c r="J11" s="17">
        <v>599.97</v>
      </c>
      <c r="K11" s="17">
        <v>-3.17</v>
      </c>
      <c r="L11" s="17">
        <v>206.1</v>
      </c>
      <c r="M11" s="17">
        <v>195.18090000000001</v>
      </c>
      <c r="N11" s="17">
        <v>195.18090000000001</v>
      </c>
      <c r="O11" s="17">
        <v>10.9191</v>
      </c>
      <c r="P11" s="17"/>
      <c r="Q11" s="17"/>
      <c r="R11" s="17"/>
      <c r="S11" s="17">
        <v>0</v>
      </c>
      <c r="T11" s="17"/>
      <c r="U11" s="17"/>
      <c r="V11" s="17"/>
      <c r="W11" s="17">
        <v>0</v>
      </c>
      <c r="X11" s="17">
        <v>90.3</v>
      </c>
      <c r="Y11" s="17">
        <v>91.778630000000007</v>
      </c>
      <c r="Z11" s="17">
        <v>91.778639999999996</v>
      </c>
      <c r="AA11" s="17">
        <v>-1.47864</v>
      </c>
      <c r="AB11" s="17">
        <v>148.6</v>
      </c>
      <c r="AC11" s="17">
        <v>140.19969</v>
      </c>
      <c r="AD11" s="17">
        <v>189.10847999999999</v>
      </c>
      <c r="AE11" s="17">
        <v>-40.508479999999999</v>
      </c>
      <c r="AF11" s="17"/>
      <c r="AG11" s="17"/>
      <c r="AH11" s="17"/>
      <c r="AI11" s="17">
        <v>0</v>
      </c>
      <c r="AJ11" s="17"/>
      <c r="AK11" s="17"/>
      <c r="AL11" s="17"/>
      <c r="AM11" s="17">
        <v>0</v>
      </c>
      <c r="AN11" s="17">
        <v>180.8</v>
      </c>
      <c r="AO11" s="17">
        <v>185.35028</v>
      </c>
      <c r="AP11" s="17">
        <v>168.31657000000001</v>
      </c>
      <c r="AQ11" s="17">
        <v>12.48343</v>
      </c>
      <c r="AR11" s="17">
        <v>189.5</v>
      </c>
      <c r="AS11" s="17">
        <v>185.35028</v>
      </c>
      <c r="AT11" s="17">
        <v>168.31657000000001</v>
      </c>
      <c r="AU11" s="17">
        <v>21.183430000000001</v>
      </c>
      <c r="AV11" s="17">
        <v>189.2</v>
      </c>
      <c r="AW11" s="17">
        <v>185.35028</v>
      </c>
      <c r="AX11" s="17">
        <v>168.31657000000001</v>
      </c>
      <c r="AY11" s="17">
        <v>20.883430000000001</v>
      </c>
      <c r="AZ11" s="17">
        <v>279.3</v>
      </c>
      <c r="BA11" s="17">
        <v>278.86032999999998</v>
      </c>
      <c r="BB11" s="17">
        <v>253.23303999999999</v>
      </c>
      <c r="BC11" s="17">
        <v>26.066960000000002</v>
      </c>
      <c r="BD11" s="17">
        <v>0</v>
      </c>
      <c r="BE11" s="17"/>
      <c r="BF11" s="17"/>
      <c r="BG11" s="17">
        <v>0</v>
      </c>
      <c r="BH11" s="17"/>
      <c r="BI11" s="17"/>
      <c r="BJ11" s="17"/>
      <c r="BK11" s="17">
        <v>0</v>
      </c>
      <c r="BL11" s="17">
        <v>550.1</v>
      </c>
      <c r="BM11" s="17">
        <v>412.37761</v>
      </c>
      <c r="BN11" s="17">
        <v>361.84735000000001</v>
      </c>
      <c r="BO11" s="17">
        <v>188.25264999999999</v>
      </c>
      <c r="BP11" s="17">
        <v>5.6</v>
      </c>
      <c r="BQ11" s="17">
        <v>5.4625000000000004</v>
      </c>
      <c r="BR11" s="17">
        <v>5.4625000000000004</v>
      </c>
      <c r="BS11" s="17">
        <v>0.13750000000000001</v>
      </c>
      <c r="BT11" s="17"/>
      <c r="BU11" s="17"/>
      <c r="BV11" s="17"/>
      <c r="BW11" s="17">
        <v>0</v>
      </c>
      <c r="BX11" s="17"/>
      <c r="BY11" s="17"/>
      <c r="BZ11" s="17"/>
      <c r="CA11" s="17">
        <v>0</v>
      </c>
      <c r="CB11" s="17"/>
      <c r="CC11" s="17"/>
      <c r="CD11" s="17"/>
      <c r="CE11" s="17">
        <v>0</v>
      </c>
      <c r="CF11" s="17"/>
      <c r="CG11" s="17"/>
      <c r="CH11" s="17"/>
      <c r="CI11" s="17">
        <v>0</v>
      </c>
      <c r="CJ11" s="17">
        <v>155.69999999999999</v>
      </c>
      <c r="CK11" s="17">
        <v>157.83224999999999</v>
      </c>
      <c r="CL11" s="17">
        <v>157.83224999999999</v>
      </c>
      <c r="CM11" s="17">
        <v>-2.13225</v>
      </c>
      <c r="CN11" s="17">
        <v>7.2</v>
      </c>
      <c r="CO11" s="17">
        <v>5.1333399999999996</v>
      </c>
      <c r="CP11" s="17">
        <v>5.1333399999999996</v>
      </c>
      <c r="CQ11" s="17">
        <v>2.0666600000000002</v>
      </c>
      <c r="CR11" s="17">
        <v>5.6</v>
      </c>
      <c r="CS11" s="17">
        <v>2.8177599999999998</v>
      </c>
      <c r="CT11" s="17">
        <v>2.8177599999999998</v>
      </c>
      <c r="CU11" s="17">
        <v>2.7822399999999998</v>
      </c>
      <c r="CV11" s="17">
        <v>22.5</v>
      </c>
      <c r="CW11" s="17">
        <v>22.388850000000001</v>
      </c>
      <c r="CX11" s="17"/>
      <c r="CY11" s="17">
        <v>22.5</v>
      </c>
      <c r="CZ11" s="17">
        <v>6.8</v>
      </c>
      <c r="DA11" s="17">
        <v>6.8787000000000003</v>
      </c>
      <c r="DB11" s="17">
        <v>6.8787000000000003</v>
      </c>
      <c r="DC11" s="17">
        <v>-7.8700000000000006E-2</v>
      </c>
      <c r="DD11" s="17">
        <v>12.7</v>
      </c>
      <c r="DE11" s="17">
        <v>14.919420000000001</v>
      </c>
      <c r="DF11" s="17">
        <v>14.919420000000001</v>
      </c>
      <c r="DG11" s="17">
        <v>-2.2194199999999999</v>
      </c>
      <c r="DH11" s="17">
        <v>80.5</v>
      </c>
      <c r="DI11" s="17">
        <v>81.708619999999996</v>
      </c>
      <c r="DJ11" s="17">
        <v>79.221459999999993</v>
      </c>
      <c r="DK11" s="17">
        <v>1.27854</v>
      </c>
      <c r="DL11" s="17"/>
      <c r="DM11" s="17"/>
      <c r="DN11" s="17"/>
      <c r="DO11" s="17">
        <v>0</v>
      </c>
      <c r="DP11" s="17"/>
      <c r="DQ11" s="17"/>
      <c r="DR11" s="17"/>
      <c r="DS11" s="17">
        <v>0</v>
      </c>
      <c r="DT11" s="17"/>
      <c r="DU11" s="17"/>
      <c r="DV11" s="17"/>
      <c r="DW11" s="17">
        <v>0</v>
      </c>
      <c r="DX11" s="17"/>
      <c r="DY11" s="17"/>
      <c r="DZ11" s="17"/>
      <c r="EA11" s="17">
        <v>0</v>
      </c>
      <c r="EB11" s="17">
        <v>55.9</v>
      </c>
      <c r="EC11" s="17">
        <v>56.515709999999999</v>
      </c>
      <c r="ED11" s="17">
        <v>56.515709999999999</v>
      </c>
      <c r="EE11" s="17">
        <v>-0.61570999999999998</v>
      </c>
      <c r="EF11" s="17">
        <v>22.6</v>
      </c>
      <c r="EG11" s="17">
        <v>95.493290000000002</v>
      </c>
      <c r="EH11" s="17">
        <v>146.73111</v>
      </c>
      <c r="EI11" s="17">
        <v>-124.13111000000001</v>
      </c>
      <c r="EJ11" s="17"/>
      <c r="EK11" s="17"/>
      <c r="EL11" s="17"/>
      <c r="EM11" s="17">
        <v>0</v>
      </c>
      <c r="EN11" s="17"/>
      <c r="EO11" s="17"/>
      <c r="EP11" s="17"/>
      <c r="EQ11" s="17">
        <v>0</v>
      </c>
      <c r="ER11" s="17"/>
      <c r="ES11" s="17"/>
      <c r="ET11" s="17"/>
      <c r="EU11" s="17">
        <v>0</v>
      </c>
      <c r="EV11" s="17">
        <v>6.5</v>
      </c>
      <c r="EW11" s="17">
        <v>6.39</v>
      </c>
      <c r="EX11" s="17">
        <v>6.39</v>
      </c>
      <c r="EY11" s="17">
        <v>0.11</v>
      </c>
      <c r="EZ11" s="17">
        <v>307.3</v>
      </c>
      <c r="FA11" s="17">
        <v>149.90602999999999</v>
      </c>
      <c r="FB11" s="17">
        <v>165.58141000000001</v>
      </c>
      <c r="FC11" s="17">
        <v>141.71859000000001</v>
      </c>
      <c r="FD11" s="17">
        <v>44.9</v>
      </c>
      <c r="FE11" s="17">
        <v>55.013509999999997</v>
      </c>
      <c r="FF11" s="17">
        <v>55.013509999999997</v>
      </c>
      <c r="FG11" s="17">
        <v>-10.11351</v>
      </c>
      <c r="FH11" s="17">
        <v>47</v>
      </c>
      <c r="FI11" s="17">
        <v>112.01445</v>
      </c>
      <c r="FJ11" s="17">
        <v>141.90469999999999</v>
      </c>
      <c r="FK11" s="17">
        <v>-94.904700000000005</v>
      </c>
      <c r="FL11" s="17">
        <v>22</v>
      </c>
      <c r="FM11" s="17">
        <v>25.458369999999999</v>
      </c>
      <c r="FN11" s="17">
        <v>25.458369999999999</v>
      </c>
      <c r="FO11" s="17">
        <v>-3.4583699999999999</v>
      </c>
      <c r="FP11" s="17">
        <v>18.2</v>
      </c>
      <c r="FQ11" s="17">
        <v>17.91338</v>
      </c>
      <c r="FR11" s="17">
        <v>18.264620000000001</v>
      </c>
      <c r="FS11" s="17">
        <v>-6.4619999999999997E-2</v>
      </c>
      <c r="FT11" s="17">
        <v>18.8</v>
      </c>
      <c r="FU11" s="17">
        <v>17.96116</v>
      </c>
      <c r="FV11" s="17">
        <v>17.961169999999999</v>
      </c>
      <c r="FW11" s="17">
        <v>0.83882999999999996</v>
      </c>
      <c r="FX11" s="17">
        <v>83.3</v>
      </c>
      <c r="FY11" s="17">
        <v>86.245469999999997</v>
      </c>
      <c r="FZ11" s="17">
        <v>86.245469999999997</v>
      </c>
      <c r="GA11" s="17">
        <v>-2.9454699999999998</v>
      </c>
      <c r="GB11" s="17">
        <v>181.6</v>
      </c>
      <c r="GC11" s="17">
        <v>184.91498000000001</v>
      </c>
      <c r="GD11" s="17">
        <v>184.91498000000001</v>
      </c>
      <c r="GE11" s="17">
        <v>-3.3149799999999998</v>
      </c>
      <c r="GF11" s="17">
        <v>182.4</v>
      </c>
      <c r="GG11" s="17">
        <v>184.91498000000001</v>
      </c>
      <c r="GH11" s="17">
        <v>184.91498000000001</v>
      </c>
      <c r="GI11" s="17">
        <v>-2.51498</v>
      </c>
      <c r="GJ11" s="17">
        <v>184.1</v>
      </c>
      <c r="GK11" s="17">
        <v>185.47028</v>
      </c>
      <c r="GL11" s="17">
        <v>185.47028</v>
      </c>
      <c r="GM11" s="17">
        <v>-1.3702799999999999</v>
      </c>
      <c r="GN11" s="17">
        <v>105.4</v>
      </c>
      <c r="GO11" s="17">
        <v>110.37444000000001</v>
      </c>
      <c r="GP11" s="17">
        <v>97.080240000000003</v>
      </c>
      <c r="GQ11" s="17">
        <v>8.3197600000000005</v>
      </c>
      <c r="GR11" s="17">
        <v>19.399999999999999</v>
      </c>
      <c r="GS11" s="17">
        <v>18.00001</v>
      </c>
      <c r="GT11" s="17">
        <v>28.16939</v>
      </c>
      <c r="GU11" s="17">
        <v>-8.7693899999999996</v>
      </c>
      <c r="GV11" s="17">
        <v>42.1</v>
      </c>
      <c r="GW11" s="17">
        <v>42.41534</v>
      </c>
      <c r="GX11" s="17">
        <v>42.41534</v>
      </c>
      <c r="GY11" s="17">
        <v>-0.31534000000000001</v>
      </c>
      <c r="GZ11" s="17">
        <v>2.1</v>
      </c>
      <c r="HA11" s="17">
        <v>1.97359</v>
      </c>
      <c r="HB11" s="17">
        <v>1.97359</v>
      </c>
      <c r="HC11" s="17">
        <v>0.12640999999999999</v>
      </c>
      <c r="HD11" s="17">
        <v>32</v>
      </c>
      <c r="HE11" s="17">
        <v>15.99751</v>
      </c>
      <c r="HF11" s="17">
        <v>15.99751</v>
      </c>
      <c r="HG11" s="17">
        <v>16.002490000000002</v>
      </c>
      <c r="HH11" s="17">
        <v>106.7</v>
      </c>
      <c r="HI11" s="17">
        <v>99.894909999999996</v>
      </c>
      <c r="HJ11" s="17">
        <v>99.894909999999996</v>
      </c>
      <c r="HK11" s="17">
        <v>6.8050899999999999</v>
      </c>
      <c r="HL11" s="17"/>
      <c r="HM11" s="17"/>
      <c r="HN11" s="17"/>
      <c r="HO11" s="17">
        <v>0</v>
      </c>
      <c r="HP11" s="17"/>
      <c r="HQ11" s="17"/>
      <c r="HR11" s="17"/>
      <c r="HS11" s="17">
        <v>0</v>
      </c>
      <c r="HT11" s="17">
        <v>31.8</v>
      </c>
      <c r="HU11" s="17">
        <v>45.620159999999998</v>
      </c>
      <c r="HV11" s="17">
        <v>49.942680000000003</v>
      </c>
      <c r="HW11" s="17">
        <v>-18.142679999999999</v>
      </c>
      <c r="HX11" s="17"/>
      <c r="HY11" s="17"/>
      <c r="HZ11" s="17"/>
      <c r="IA11" s="17">
        <v>0</v>
      </c>
      <c r="IB11" s="17"/>
      <c r="IC11" s="17"/>
      <c r="ID11" s="17"/>
      <c r="IE11" s="17">
        <v>0</v>
      </c>
      <c r="IF11" s="17">
        <v>46.1</v>
      </c>
      <c r="IG11" s="17">
        <v>45.221350000000001</v>
      </c>
      <c r="IH11" s="17"/>
      <c r="II11" s="17">
        <v>46.1</v>
      </c>
      <c r="IJ11" s="17"/>
      <c r="IK11" s="17"/>
      <c r="IL11" s="17"/>
      <c r="IM11" s="17">
        <v>0</v>
      </c>
      <c r="IN11" s="17"/>
      <c r="IO11" s="17"/>
      <c r="IP11" s="17"/>
      <c r="IQ11" s="17">
        <v>0</v>
      </c>
      <c r="IR11" s="17"/>
      <c r="IS11" s="17"/>
      <c r="IT11" s="17"/>
      <c r="IU11" s="17">
        <v>0</v>
      </c>
      <c r="IV11" s="17">
        <v>81.900000000000006</v>
      </c>
      <c r="IW11" s="17">
        <v>82.934849999999997</v>
      </c>
      <c r="IX11" s="17">
        <v>85.759860000000003</v>
      </c>
      <c r="IY11" s="17">
        <v>-3.8598599999999998</v>
      </c>
      <c r="IZ11" s="17"/>
      <c r="JA11" s="17"/>
      <c r="JB11" s="17"/>
      <c r="JC11" s="17">
        <v>0</v>
      </c>
      <c r="JD11" s="17">
        <v>173.3</v>
      </c>
      <c r="JE11" s="17">
        <v>186.21592999999999</v>
      </c>
      <c r="JF11" s="17">
        <v>186.21592999999999</v>
      </c>
      <c r="JG11" s="17">
        <v>-12.915929999999999</v>
      </c>
      <c r="JH11" s="17">
        <v>200</v>
      </c>
      <c r="JI11" s="17">
        <v>186.21592999999999</v>
      </c>
      <c r="JJ11" s="17">
        <v>186.21592999999999</v>
      </c>
      <c r="JK11" s="17">
        <v>13.78407</v>
      </c>
      <c r="JL11" s="17">
        <v>183.2</v>
      </c>
      <c r="JM11" s="17">
        <v>186.77512999999999</v>
      </c>
      <c r="JN11" s="17">
        <v>186.77513999999999</v>
      </c>
      <c r="JO11" s="17">
        <v>-3.5751400000000002</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2.4</v>
      </c>
      <c r="KW11" s="17">
        <v>2.7488100000000002</v>
      </c>
      <c r="KX11" s="17">
        <v>2.7488100000000002</v>
      </c>
      <c r="KY11" s="17">
        <v>-0.34881000000000001</v>
      </c>
      <c r="KZ11" s="17">
        <v>0</v>
      </c>
      <c r="LA11" s="17"/>
      <c r="LB11" s="17"/>
      <c r="LC11" s="17">
        <v>0</v>
      </c>
      <c r="LD11" s="17">
        <v>79.3</v>
      </c>
      <c r="LE11" s="17">
        <v>88.091999999999999</v>
      </c>
      <c r="LF11" s="17">
        <v>77.642099999999999</v>
      </c>
      <c r="LG11" s="17">
        <v>1.6578999999999999</v>
      </c>
      <c r="LH11" s="17">
        <v>64.599999999999994</v>
      </c>
      <c r="LI11" s="17">
        <v>67.133979999999994</v>
      </c>
      <c r="LJ11" s="17">
        <v>67.133979999999994</v>
      </c>
      <c r="LK11" s="17">
        <v>-2.5339800000000001</v>
      </c>
      <c r="LL11" s="17">
        <v>47</v>
      </c>
      <c r="LM11" s="17">
        <v>48.413229999999999</v>
      </c>
      <c r="LN11" s="17">
        <v>48.413229999999999</v>
      </c>
      <c r="LO11" s="17">
        <v>-1.41323</v>
      </c>
      <c r="LP11" s="17">
        <v>30.1</v>
      </c>
      <c r="LQ11" s="17">
        <v>29.187380000000001</v>
      </c>
      <c r="LR11" s="17">
        <v>28.31776</v>
      </c>
      <c r="LS11" s="17">
        <v>1.78224</v>
      </c>
      <c r="LT11" s="17"/>
      <c r="LU11" s="17"/>
      <c r="LV11" s="17"/>
      <c r="LW11" s="17">
        <v>0</v>
      </c>
      <c r="LX11" s="17"/>
      <c r="LY11" s="17"/>
      <c r="LZ11" s="17"/>
      <c r="MA11" s="17">
        <v>0</v>
      </c>
      <c r="MB11" s="17"/>
      <c r="MC11" s="17"/>
      <c r="MD11" s="17"/>
      <c r="ME11" s="17">
        <v>0</v>
      </c>
      <c r="MF11" s="17">
        <v>145.9</v>
      </c>
      <c r="MG11" s="17">
        <v>151.08875</v>
      </c>
      <c r="MH11" s="17">
        <v>151.08876000000001</v>
      </c>
      <c r="MI11" s="17">
        <v>-5.1887600000000003</v>
      </c>
      <c r="MJ11" s="17">
        <v>148</v>
      </c>
      <c r="MK11" s="17">
        <v>151.08875</v>
      </c>
      <c r="ML11" s="17">
        <v>151.08876000000001</v>
      </c>
      <c r="MM11" s="17">
        <v>-3.0887600000000002</v>
      </c>
      <c r="MN11" s="17">
        <v>149.4</v>
      </c>
      <c r="MO11" s="17">
        <v>151.54247000000001</v>
      </c>
      <c r="MP11" s="17">
        <v>151.54248000000001</v>
      </c>
      <c r="MQ11" s="17">
        <v>-2.1424799999999999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214.9</v>
      </c>
      <c r="NM11" s="17">
        <v>206.29037</v>
      </c>
      <c r="NN11" s="17">
        <v>206.29038</v>
      </c>
      <c r="NO11" s="17">
        <v>8.6096199999999996</v>
      </c>
      <c r="NP11" s="17">
        <v>103</v>
      </c>
      <c r="NQ11" s="17">
        <v>103.45493</v>
      </c>
      <c r="NR11" s="17">
        <v>103.45493</v>
      </c>
      <c r="NS11" s="17">
        <v>-0.45493</v>
      </c>
      <c r="NT11" s="17">
        <v>6.9</v>
      </c>
      <c r="NU11" s="17">
        <v>7.7468599999999999</v>
      </c>
      <c r="NV11" s="17">
        <v>7.7468599999999999</v>
      </c>
      <c r="NW11" s="17">
        <v>-0.84685999999999995</v>
      </c>
      <c r="NX11" s="17">
        <v>2.6</v>
      </c>
      <c r="NY11" s="17">
        <v>6.6459999999999999</v>
      </c>
      <c r="NZ11" s="17">
        <v>6.6459999999999999</v>
      </c>
      <c r="OA11" s="17">
        <v>-4.0460000000000003</v>
      </c>
      <c r="OB11" s="17">
        <v>0</v>
      </c>
      <c r="OC11" s="17"/>
      <c r="OD11" s="17"/>
      <c r="OE11" s="17">
        <v>0</v>
      </c>
      <c r="OF11" s="17">
        <v>3.1</v>
      </c>
      <c r="OG11" s="17">
        <v>9.76</v>
      </c>
      <c r="OH11" s="17">
        <v>9.76</v>
      </c>
      <c r="OI11" s="17">
        <v>-6.66</v>
      </c>
      <c r="OJ11" s="17">
        <v>0</v>
      </c>
      <c r="OK11" s="17"/>
      <c r="OL11" s="17"/>
      <c r="OM11" s="17">
        <v>0</v>
      </c>
      <c r="ON11" s="17">
        <v>0</v>
      </c>
      <c r="OO11" s="17">
        <v>1.597</v>
      </c>
      <c r="OP11" s="17">
        <v>1.597</v>
      </c>
      <c r="OQ11" s="17">
        <v>-1.597</v>
      </c>
      <c r="OR11" s="17">
        <v>0</v>
      </c>
      <c r="OS11" s="17"/>
      <c r="OT11" s="17"/>
      <c r="OU11" s="17">
        <v>0</v>
      </c>
      <c r="OV11" s="17">
        <v>20</v>
      </c>
      <c r="OW11" s="17">
        <v>15.53398</v>
      </c>
      <c r="OX11" s="17">
        <v>15.53398</v>
      </c>
      <c r="OY11" s="17">
        <v>4.4660200000000003</v>
      </c>
      <c r="OZ11" s="17"/>
      <c r="PA11" s="17"/>
      <c r="PB11" s="17"/>
      <c r="PC11" s="17">
        <v>0</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3.5</v>
      </c>
      <c r="PU11" s="17">
        <v>5.8</v>
      </c>
      <c r="PV11" s="17">
        <v>5.8</v>
      </c>
      <c r="PW11" s="17">
        <v>-2.2999999999999998</v>
      </c>
      <c r="PX11" s="17">
        <v>2.6</v>
      </c>
      <c r="PY11" s="17">
        <v>5</v>
      </c>
      <c r="PZ11" s="17">
        <v>5</v>
      </c>
      <c r="QA11" s="17">
        <v>-2.4</v>
      </c>
      <c r="QB11" s="17"/>
      <c r="QC11" s="17"/>
      <c r="QD11" s="17"/>
      <c r="QE11" s="17">
        <v>0</v>
      </c>
      <c r="QF11" s="17">
        <v>20</v>
      </c>
      <c r="QG11" s="17">
        <v>19.417470000000002</v>
      </c>
      <c r="QH11" s="17">
        <v>19.417480000000001</v>
      </c>
      <c r="QI11" s="17">
        <v>0.58252000000000004</v>
      </c>
      <c r="QJ11" s="17">
        <v>18.7</v>
      </c>
      <c r="QK11" s="17">
        <v>17.48</v>
      </c>
      <c r="QL11" s="17">
        <v>17.48</v>
      </c>
      <c r="QM11" s="17">
        <v>1.22</v>
      </c>
      <c r="QN11" s="17"/>
      <c r="QO11" s="17"/>
      <c r="QP11" s="17"/>
      <c r="QQ11" s="17">
        <v>0</v>
      </c>
      <c r="QR11" s="17">
        <v>18.5</v>
      </c>
      <c r="QS11" s="17">
        <v>17.96116</v>
      </c>
      <c r="QT11" s="17">
        <v>17.961169999999999</v>
      </c>
      <c r="QU11" s="17">
        <v>0.53883000000000003</v>
      </c>
      <c r="QV11" s="17">
        <v>0</v>
      </c>
      <c r="QW11" s="17"/>
      <c r="QX11" s="17"/>
      <c r="QY11" s="17">
        <v>0</v>
      </c>
      <c r="QZ11" s="17">
        <v>0</v>
      </c>
      <c r="RA11" s="17"/>
      <c r="RB11" s="17"/>
      <c r="RC11" s="17">
        <v>0</v>
      </c>
      <c r="RD11" s="17">
        <v>1.4</v>
      </c>
      <c r="RE11" s="17">
        <v>4.9530000000000003</v>
      </c>
      <c r="RF11" s="17">
        <v>4.9530000000000003</v>
      </c>
      <c r="RG11" s="17">
        <v>-3.5529999999999999</v>
      </c>
      <c r="RH11" s="17">
        <v>4.3</v>
      </c>
      <c r="RI11" s="17">
        <v>12.773999999999999</v>
      </c>
      <c r="RJ11" s="17">
        <v>12.773999999999999</v>
      </c>
      <c r="RK11" s="17">
        <v>-8.4740000000000002</v>
      </c>
      <c r="RL11" s="17">
        <v>0</v>
      </c>
      <c r="RM11" s="17"/>
      <c r="RN11" s="17"/>
      <c r="RO11" s="17">
        <v>0</v>
      </c>
      <c r="RP11" s="17">
        <v>3.3</v>
      </c>
      <c r="RQ11" s="17">
        <v>9.4499999999999993</v>
      </c>
      <c r="RR11" s="17">
        <v>9.4499999999999993</v>
      </c>
      <c r="RS11" s="17">
        <v>-6.15</v>
      </c>
      <c r="RT11" s="17">
        <v>8.1999999999999993</v>
      </c>
      <c r="RU11" s="17">
        <v>10.552300000000001</v>
      </c>
      <c r="RV11" s="17">
        <v>11.55213</v>
      </c>
      <c r="RW11" s="17">
        <v>-3.3521299999999998</v>
      </c>
      <c r="RX11" s="17">
        <v>2.2999999999999998</v>
      </c>
      <c r="RY11" s="17">
        <v>2</v>
      </c>
      <c r="RZ11" s="17">
        <v>2</v>
      </c>
      <c r="SA11" s="17">
        <v>0.3</v>
      </c>
      <c r="SB11" s="17">
        <v>0.4</v>
      </c>
      <c r="SC11" s="17">
        <v>0.4</v>
      </c>
      <c r="SD11" s="17">
        <v>0.4</v>
      </c>
      <c r="SE11" s="17">
        <v>0</v>
      </c>
      <c r="SF11" s="17">
        <v>7.4</v>
      </c>
      <c r="SG11" s="17">
        <v>8.9</v>
      </c>
      <c r="SH11" s="17">
        <v>8.9</v>
      </c>
      <c r="SI11" s="17">
        <v>-1.5</v>
      </c>
      <c r="SJ11" s="17">
        <v>6.8</v>
      </c>
      <c r="SK11" s="17">
        <v>3.2</v>
      </c>
      <c r="SL11" s="17">
        <v>3.2</v>
      </c>
      <c r="SM11" s="17">
        <v>3.6</v>
      </c>
      <c r="SN11" s="17">
        <v>9.1999999999999993</v>
      </c>
      <c r="SO11" s="17">
        <v>11.65</v>
      </c>
      <c r="SP11" s="17">
        <v>11.65</v>
      </c>
      <c r="SQ11" s="17">
        <v>-2.4500000000000002</v>
      </c>
      <c r="SR11" s="17">
        <v>11.6</v>
      </c>
      <c r="SS11" s="17">
        <v>16.5</v>
      </c>
      <c r="ST11" s="17">
        <v>16.5</v>
      </c>
      <c r="SU11" s="17">
        <v>-4.9000000000000004</v>
      </c>
      <c r="SV11" s="17">
        <v>10</v>
      </c>
      <c r="SW11" s="17">
        <v>18.4466</v>
      </c>
      <c r="SX11" s="17">
        <v>18.4466</v>
      </c>
      <c r="SY11" s="17">
        <v>-8.4466000000000001</v>
      </c>
      <c r="SZ11" s="17">
        <v>17.399999999999999</v>
      </c>
      <c r="TA11" s="17">
        <v>13.393000000000001</v>
      </c>
      <c r="TB11" s="17">
        <v>13.393000000000001</v>
      </c>
      <c r="TC11" s="17">
        <v>4.0069999999999997</v>
      </c>
      <c r="TD11" s="17">
        <v>14.1</v>
      </c>
      <c r="TE11" s="17">
        <v>19.111999999999998</v>
      </c>
      <c r="TF11" s="17">
        <v>19.111999999999998</v>
      </c>
      <c r="TG11" s="17">
        <v>-5.0119999999999996</v>
      </c>
      <c r="TH11" s="17">
        <v>0</v>
      </c>
      <c r="TI11" s="17"/>
      <c r="TJ11" s="17"/>
      <c r="TK11" s="17">
        <v>0</v>
      </c>
      <c r="TL11" s="17">
        <v>15</v>
      </c>
      <c r="TM11" s="17">
        <v>32.168999999999997</v>
      </c>
      <c r="TN11" s="17">
        <v>32.168999999999997</v>
      </c>
      <c r="TO11" s="17">
        <v>-17.169</v>
      </c>
      <c r="TP11" s="17">
        <v>19</v>
      </c>
      <c r="TQ11" s="17">
        <v>53.67</v>
      </c>
      <c r="TR11" s="17">
        <v>53.67</v>
      </c>
      <c r="TS11" s="17">
        <v>-34.67</v>
      </c>
      <c r="TT11" s="17">
        <v>1.8</v>
      </c>
      <c r="TU11" s="17">
        <v>1.5620000000000001</v>
      </c>
      <c r="TV11" s="17">
        <v>1.5620000000000001</v>
      </c>
      <c r="TW11" s="17">
        <v>0.23799999999999999</v>
      </c>
      <c r="TX11" s="17">
        <v>0.7</v>
      </c>
      <c r="TY11" s="17">
        <v>1.1100000000000001</v>
      </c>
      <c r="TZ11" s="17">
        <v>1.1100000000000001</v>
      </c>
      <c r="UA11" s="17">
        <v>-0.41</v>
      </c>
      <c r="UB11" s="17">
        <v>20.5</v>
      </c>
      <c r="UC11" s="17">
        <v>19.417470000000002</v>
      </c>
      <c r="UD11" s="17">
        <v>19.417480000000001</v>
      </c>
      <c r="UE11" s="17">
        <v>1.0825199999999999</v>
      </c>
      <c r="UF11" s="17">
        <v>4.9000000000000004</v>
      </c>
      <c r="UG11" s="17">
        <v>7</v>
      </c>
      <c r="UH11" s="17">
        <v>7</v>
      </c>
      <c r="UI11" s="17">
        <v>-2.1</v>
      </c>
      <c r="UJ11" s="17">
        <v>8</v>
      </c>
      <c r="UK11" s="17">
        <v>7.7</v>
      </c>
      <c r="UL11" s="17">
        <v>7.7</v>
      </c>
      <c r="UM11" s="17">
        <v>0.3</v>
      </c>
      <c r="UN11" s="17">
        <v>20.399999999999999</v>
      </c>
      <c r="UO11" s="17">
        <v>19.417470000000002</v>
      </c>
      <c r="UP11" s="17">
        <v>19.417480000000001</v>
      </c>
      <c r="UQ11" s="17">
        <v>0.98251999999999995</v>
      </c>
      <c r="UR11" s="17">
        <v>20.399999999999999</v>
      </c>
      <c r="US11" s="17">
        <v>19.417470000000002</v>
      </c>
      <c r="UT11" s="17">
        <v>19.417480000000001</v>
      </c>
      <c r="UU11" s="17">
        <v>0.98251999999999995</v>
      </c>
      <c r="UV11" s="17">
        <v>20</v>
      </c>
      <c r="UW11" s="17">
        <v>19.417470000000002</v>
      </c>
      <c r="UX11" s="17">
        <v>19.417480000000001</v>
      </c>
      <c r="UY11" s="17">
        <v>0.58252000000000004</v>
      </c>
      <c r="UZ11" s="17">
        <v>0.2</v>
      </c>
      <c r="VA11" s="17">
        <v>0.89600000000000002</v>
      </c>
      <c r="VB11" s="17">
        <v>0.89600000000000002</v>
      </c>
      <c r="VC11" s="17">
        <v>-0.69599999999999995</v>
      </c>
      <c r="VD11" s="17">
        <v>0</v>
      </c>
      <c r="VE11" s="17"/>
      <c r="VF11" s="17"/>
      <c r="VG11" s="17">
        <v>0</v>
      </c>
      <c r="VH11" s="17">
        <v>0</v>
      </c>
      <c r="VI11" s="17"/>
      <c r="VJ11" s="17"/>
      <c r="VK11" s="17">
        <v>0</v>
      </c>
      <c r="VL11" s="17">
        <v>0</v>
      </c>
      <c r="VM11" s="17"/>
      <c r="VN11" s="17"/>
      <c r="VO11" s="17">
        <v>0</v>
      </c>
      <c r="VP11" s="17">
        <v>0.6</v>
      </c>
      <c r="VQ11" s="17">
        <v>0.6</v>
      </c>
      <c r="VR11" s="17">
        <v>0.6</v>
      </c>
      <c r="VS11" s="17">
        <v>0</v>
      </c>
      <c r="VT11" s="17">
        <v>20.399999999999999</v>
      </c>
      <c r="VU11" s="17">
        <v>6</v>
      </c>
      <c r="VV11" s="17">
        <v>6</v>
      </c>
      <c r="VW11" s="17">
        <v>14.4</v>
      </c>
      <c r="VX11" s="17">
        <v>22.8</v>
      </c>
      <c r="VY11" s="17">
        <v>8</v>
      </c>
      <c r="VZ11" s="17">
        <v>8</v>
      </c>
      <c r="WA11" s="17">
        <v>14.8</v>
      </c>
      <c r="WB11" s="17">
        <v>0</v>
      </c>
      <c r="WC11" s="17"/>
      <c r="WD11" s="17"/>
      <c r="WE11" s="17">
        <v>0</v>
      </c>
      <c r="WF11" s="17">
        <v>2.9</v>
      </c>
      <c r="WG11" s="17">
        <v>3</v>
      </c>
      <c r="WH11" s="17">
        <v>3</v>
      </c>
      <c r="WI11" s="17">
        <v>-0.1</v>
      </c>
      <c r="WJ11" s="17">
        <v>2.2000000000000002</v>
      </c>
      <c r="WK11" s="17">
        <v>2.4</v>
      </c>
      <c r="WL11" s="17">
        <v>2.4</v>
      </c>
      <c r="WM11" s="17">
        <v>-0.2</v>
      </c>
      <c r="WN11" s="17">
        <v>2.2999999999999998</v>
      </c>
      <c r="WO11" s="17">
        <v>2.4</v>
      </c>
      <c r="WP11" s="17">
        <v>2.4</v>
      </c>
      <c r="WQ11" s="17">
        <v>-0.1</v>
      </c>
      <c r="WR11" s="17">
        <v>1</v>
      </c>
      <c r="WS11" s="17">
        <v>2.9</v>
      </c>
      <c r="WT11" s="17">
        <v>2.9</v>
      </c>
      <c r="WU11" s="17">
        <v>-1.9</v>
      </c>
      <c r="WV11" s="17">
        <v>0</v>
      </c>
      <c r="WW11" s="17"/>
      <c r="WX11" s="17"/>
      <c r="WY11" s="17">
        <v>0</v>
      </c>
      <c r="WZ11" s="17">
        <v>4.3</v>
      </c>
      <c r="XA11" s="17">
        <v>4.2</v>
      </c>
      <c r="XB11" s="17">
        <v>4.2</v>
      </c>
      <c r="XC11" s="17">
        <v>0.1</v>
      </c>
      <c r="XD11" s="17">
        <v>20</v>
      </c>
      <c r="XE11" s="17">
        <v>18.45</v>
      </c>
      <c r="XF11" s="17">
        <v>18.45</v>
      </c>
      <c r="XG11" s="17">
        <v>1.55</v>
      </c>
      <c r="XH11" s="17">
        <v>8.3000000000000007</v>
      </c>
      <c r="XI11" s="17">
        <v>10.8</v>
      </c>
      <c r="XJ11" s="17">
        <v>10.8</v>
      </c>
      <c r="XK11" s="17">
        <v>-2.5</v>
      </c>
      <c r="XL11" s="17">
        <v>26.9</v>
      </c>
      <c r="XM11" s="17">
        <v>28</v>
      </c>
      <c r="XN11" s="17">
        <v>28</v>
      </c>
      <c r="XO11" s="17">
        <v>-1.1000000000000001</v>
      </c>
      <c r="XP11" s="17">
        <v>34</v>
      </c>
      <c r="XQ11" s="17">
        <v>28</v>
      </c>
      <c r="XR11" s="17">
        <v>28</v>
      </c>
      <c r="XS11" s="17">
        <v>6</v>
      </c>
      <c r="XT11" s="17">
        <v>15.4</v>
      </c>
      <c r="XU11" s="17">
        <v>14</v>
      </c>
      <c r="XV11" s="17">
        <v>14</v>
      </c>
      <c r="XW11" s="17">
        <v>1.4</v>
      </c>
      <c r="XX11" s="17">
        <v>19.8</v>
      </c>
      <c r="XY11" s="17">
        <v>20.39</v>
      </c>
      <c r="XZ11" s="17">
        <v>20.39</v>
      </c>
      <c r="YA11" s="17">
        <v>-0.59</v>
      </c>
      <c r="YB11" s="17">
        <v>9.4</v>
      </c>
      <c r="YC11" s="17">
        <v>8.26</v>
      </c>
      <c r="YD11" s="17">
        <v>8.26</v>
      </c>
      <c r="YE11" s="17">
        <v>1.1399999999999999</v>
      </c>
      <c r="YF11" s="17">
        <v>11.1</v>
      </c>
      <c r="YG11" s="17">
        <v>11</v>
      </c>
      <c r="YH11" s="17">
        <v>11</v>
      </c>
      <c r="YI11" s="17">
        <v>0.1</v>
      </c>
    </row>
    <row r="12" spans="1:659" ht="24" customHeight="1" x14ac:dyDescent="0.3">
      <c r="A12" s="1"/>
      <c r="B12" s="16" t="s">
        <v>90</v>
      </c>
      <c r="C12" s="16" t="s">
        <v>863</v>
      </c>
      <c r="D12" s="17">
        <v>205.8</v>
      </c>
      <c r="E12" s="17">
        <v>203.20388</v>
      </c>
      <c r="F12" s="17">
        <v>203.20388</v>
      </c>
      <c r="G12" s="17">
        <v>2.59612</v>
      </c>
      <c r="H12" s="17">
        <v>595.9</v>
      </c>
      <c r="I12" s="17">
        <v>599.97</v>
      </c>
      <c r="J12" s="17">
        <v>599.97</v>
      </c>
      <c r="K12" s="17">
        <v>-4.07</v>
      </c>
      <c r="L12" s="17">
        <v>203.5</v>
      </c>
      <c r="M12" s="17">
        <v>195.18090000000001</v>
      </c>
      <c r="N12" s="17">
        <v>195.18090000000001</v>
      </c>
      <c r="O12" s="17">
        <v>8.3191000000000006</v>
      </c>
      <c r="P12" s="17"/>
      <c r="Q12" s="17"/>
      <c r="R12" s="17"/>
      <c r="S12" s="17">
        <v>0</v>
      </c>
      <c r="T12" s="17"/>
      <c r="U12" s="17"/>
      <c r="V12" s="17"/>
      <c r="W12" s="17">
        <v>0</v>
      </c>
      <c r="X12" s="17">
        <v>90</v>
      </c>
      <c r="Y12" s="17">
        <v>91.778630000000007</v>
      </c>
      <c r="Z12" s="17">
        <v>91.778639999999996</v>
      </c>
      <c r="AA12" s="17">
        <v>-1.77864</v>
      </c>
      <c r="AB12" s="17">
        <v>147.69999999999999</v>
      </c>
      <c r="AC12" s="17">
        <v>136.41871</v>
      </c>
      <c r="AD12" s="17">
        <v>194.13247999999999</v>
      </c>
      <c r="AE12" s="17">
        <v>-46.432479999999998</v>
      </c>
      <c r="AF12" s="17"/>
      <c r="AG12" s="17"/>
      <c r="AH12" s="17"/>
      <c r="AI12" s="17">
        <v>0</v>
      </c>
      <c r="AJ12" s="17"/>
      <c r="AK12" s="17"/>
      <c r="AL12" s="17"/>
      <c r="AM12" s="17">
        <v>0</v>
      </c>
      <c r="AN12" s="17">
        <v>180.2</v>
      </c>
      <c r="AO12" s="17">
        <v>185.35028</v>
      </c>
      <c r="AP12" s="17">
        <v>178.71409</v>
      </c>
      <c r="AQ12" s="17">
        <v>1.4859100000000001</v>
      </c>
      <c r="AR12" s="17">
        <v>188</v>
      </c>
      <c r="AS12" s="17">
        <v>185.35028</v>
      </c>
      <c r="AT12" s="17">
        <v>178.71409</v>
      </c>
      <c r="AU12" s="17">
        <v>9.2859099999999994</v>
      </c>
      <c r="AV12" s="17">
        <v>187.4</v>
      </c>
      <c r="AW12" s="17">
        <v>185.35028</v>
      </c>
      <c r="AX12" s="17">
        <v>178.71409</v>
      </c>
      <c r="AY12" s="17">
        <v>8.6859099999999998</v>
      </c>
      <c r="AZ12" s="17">
        <v>278</v>
      </c>
      <c r="BA12" s="17">
        <v>278.86032999999998</v>
      </c>
      <c r="BB12" s="17">
        <v>268.87615</v>
      </c>
      <c r="BC12" s="17">
        <v>9.1238499999999991</v>
      </c>
      <c r="BD12" s="17">
        <v>0</v>
      </c>
      <c r="BE12" s="17"/>
      <c r="BF12" s="17"/>
      <c r="BG12" s="17">
        <v>0</v>
      </c>
      <c r="BH12" s="17"/>
      <c r="BI12" s="17"/>
      <c r="BJ12" s="17"/>
      <c r="BK12" s="17">
        <v>0</v>
      </c>
      <c r="BL12" s="17">
        <v>434.1</v>
      </c>
      <c r="BM12" s="17">
        <v>422.87470000000002</v>
      </c>
      <c r="BN12" s="17">
        <v>422.5736</v>
      </c>
      <c r="BO12" s="17">
        <v>11.526400000000001</v>
      </c>
      <c r="BP12" s="17">
        <v>5.5</v>
      </c>
      <c r="BQ12" s="17">
        <v>5.4625000000000004</v>
      </c>
      <c r="BR12" s="17">
        <v>5.4625000000000004</v>
      </c>
      <c r="BS12" s="17">
        <v>3.7499999999999999E-2</v>
      </c>
      <c r="BT12" s="17"/>
      <c r="BU12" s="17"/>
      <c r="BV12" s="17"/>
      <c r="BW12" s="17">
        <v>0</v>
      </c>
      <c r="BX12" s="17"/>
      <c r="BY12" s="17"/>
      <c r="BZ12" s="17"/>
      <c r="CA12" s="17">
        <v>0</v>
      </c>
      <c r="CB12" s="17"/>
      <c r="CC12" s="17"/>
      <c r="CD12" s="17"/>
      <c r="CE12" s="17">
        <v>0</v>
      </c>
      <c r="CF12" s="17"/>
      <c r="CG12" s="17"/>
      <c r="CH12" s="17"/>
      <c r="CI12" s="17">
        <v>0</v>
      </c>
      <c r="CJ12" s="17">
        <v>155.9</v>
      </c>
      <c r="CK12" s="17">
        <v>157.83224999999999</v>
      </c>
      <c r="CL12" s="17">
        <v>157.83224999999999</v>
      </c>
      <c r="CM12" s="17">
        <v>-1.93225</v>
      </c>
      <c r="CN12" s="17">
        <v>7.1</v>
      </c>
      <c r="CO12" s="17">
        <v>5.1333399999999996</v>
      </c>
      <c r="CP12" s="17">
        <v>5.1333399999999996</v>
      </c>
      <c r="CQ12" s="17">
        <v>1.9666600000000001</v>
      </c>
      <c r="CR12" s="17">
        <v>5.6</v>
      </c>
      <c r="CS12" s="17">
        <v>2.8177599999999998</v>
      </c>
      <c r="CT12" s="17">
        <v>2.8177599999999998</v>
      </c>
      <c r="CU12" s="17">
        <v>2.7822399999999998</v>
      </c>
      <c r="CV12" s="17">
        <v>22.5</v>
      </c>
      <c r="CW12" s="17">
        <v>22.388850000000001</v>
      </c>
      <c r="CX12" s="17"/>
      <c r="CY12" s="17">
        <v>22.5</v>
      </c>
      <c r="CZ12" s="17">
        <v>6.8</v>
      </c>
      <c r="DA12" s="17">
        <v>6.8787000000000003</v>
      </c>
      <c r="DB12" s="17">
        <v>6.8787000000000003</v>
      </c>
      <c r="DC12" s="17">
        <v>-7.8700000000000006E-2</v>
      </c>
      <c r="DD12" s="17">
        <v>12.7</v>
      </c>
      <c r="DE12" s="17">
        <v>14.919420000000001</v>
      </c>
      <c r="DF12" s="17">
        <v>14.919420000000001</v>
      </c>
      <c r="DG12" s="17">
        <v>-2.2194199999999999</v>
      </c>
      <c r="DH12" s="17">
        <v>80.400000000000006</v>
      </c>
      <c r="DI12" s="17">
        <v>81.613749999999996</v>
      </c>
      <c r="DJ12" s="17">
        <v>81.701660000000004</v>
      </c>
      <c r="DK12" s="17">
        <v>-1.30166</v>
      </c>
      <c r="DL12" s="17"/>
      <c r="DM12" s="17"/>
      <c r="DN12" s="17"/>
      <c r="DO12" s="17">
        <v>0</v>
      </c>
      <c r="DP12" s="17"/>
      <c r="DQ12" s="17"/>
      <c r="DR12" s="17"/>
      <c r="DS12" s="17">
        <v>0</v>
      </c>
      <c r="DT12" s="17"/>
      <c r="DU12" s="17"/>
      <c r="DV12" s="17"/>
      <c r="DW12" s="17">
        <v>0</v>
      </c>
      <c r="DX12" s="17"/>
      <c r="DY12" s="17"/>
      <c r="DZ12" s="17"/>
      <c r="EA12" s="17">
        <v>0</v>
      </c>
      <c r="EB12" s="17">
        <v>55.8</v>
      </c>
      <c r="EC12" s="17">
        <v>56.515709999999999</v>
      </c>
      <c r="ED12" s="17">
        <v>56.515709999999999</v>
      </c>
      <c r="EE12" s="17">
        <v>-0.71570999999999996</v>
      </c>
      <c r="EF12" s="17">
        <v>22.7</v>
      </c>
      <c r="EG12" s="17">
        <v>80.621380000000002</v>
      </c>
      <c r="EH12" s="17"/>
      <c r="EI12" s="17">
        <v>22.7</v>
      </c>
      <c r="EJ12" s="17"/>
      <c r="EK12" s="17"/>
      <c r="EL12" s="17"/>
      <c r="EM12" s="17">
        <v>0</v>
      </c>
      <c r="EN12" s="17"/>
      <c r="EO12" s="17"/>
      <c r="EP12" s="17"/>
      <c r="EQ12" s="17">
        <v>0</v>
      </c>
      <c r="ER12" s="17"/>
      <c r="ES12" s="17"/>
      <c r="ET12" s="17"/>
      <c r="EU12" s="17">
        <v>0</v>
      </c>
      <c r="EV12" s="17">
        <v>6.5</v>
      </c>
      <c r="EW12" s="17">
        <v>6.39</v>
      </c>
      <c r="EX12" s="17">
        <v>6.39</v>
      </c>
      <c r="EY12" s="17">
        <v>0.11</v>
      </c>
      <c r="EZ12" s="17">
        <v>376.7</v>
      </c>
      <c r="FA12" s="17">
        <v>150.37366</v>
      </c>
      <c r="FB12" s="17">
        <v>169.31814</v>
      </c>
      <c r="FC12" s="17">
        <v>207.38185999999999</v>
      </c>
      <c r="FD12" s="17">
        <v>44</v>
      </c>
      <c r="FE12" s="17">
        <v>55.013509999999997</v>
      </c>
      <c r="FF12" s="17">
        <v>55.013509999999997</v>
      </c>
      <c r="FG12" s="17">
        <v>-11.01351</v>
      </c>
      <c r="FH12" s="17">
        <v>53.6</v>
      </c>
      <c r="FI12" s="17">
        <v>53.397570000000002</v>
      </c>
      <c r="FJ12" s="17">
        <v>128.31246999999999</v>
      </c>
      <c r="FK12" s="17">
        <v>-74.712469999999996</v>
      </c>
      <c r="FL12" s="17">
        <v>22.6</v>
      </c>
      <c r="FM12" s="17">
        <v>25.458369999999999</v>
      </c>
      <c r="FN12" s="17">
        <v>25.458369999999999</v>
      </c>
      <c r="FO12" s="17">
        <v>-2.8583699999999999</v>
      </c>
      <c r="FP12" s="17">
        <v>18.2</v>
      </c>
      <c r="FQ12" s="17">
        <v>17.91338</v>
      </c>
      <c r="FR12" s="17">
        <v>18.264620000000001</v>
      </c>
      <c r="FS12" s="17">
        <v>-6.4619999999999997E-2</v>
      </c>
      <c r="FT12" s="17">
        <v>18.8</v>
      </c>
      <c r="FU12" s="17">
        <v>17.96116</v>
      </c>
      <c r="FV12" s="17">
        <v>17.961169999999999</v>
      </c>
      <c r="FW12" s="17">
        <v>0.83882999999999996</v>
      </c>
      <c r="FX12" s="17">
        <v>79.7</v>
      </c>
      <c r="FY12" s="17">
        <v>86.245469999999997</v>
      </c>
      <c r="FZ12" s="17">
        <v>86.245469999999997</v>
      </c>
      <c r="GA12" s="17">
        <v>-6.5454699999999999</v>
      </c>
      <c r="GB12" s="17">
        <v>181.8</v>
      </c>
      <c r="GC12" s="17">
        <v>184.91498000000001</v>
      </c>
      <c r="GD12" s="17">
        <v>184.91498000000001</v>
      </c>
      <c r="GE12" s="17">
        <v>-3.1149800000000001</v>
      </c>
      <c r="GF12" s="17">
        <v>182.7</v>
      </c>
      <c r="GG12" s="17">
        <v>184.91498000000001</v>
      </c>
      <c r="GH12" s="17">
        <v>184.91498000000001</v>
      </c>
      <c r="GI12" s="17">
        <v>-2.2149800000000002</v>
      </c>
      <c r="GJ12" s="17">
        <v>183.7</v>
      </c>
      <c r="GK12" s="17">
        <v>185.47028</v>
      </c>
      <c r="GL12" s="17">
        <v>185.47028</v>
      </c>
      <c r="GM12" s="17">
        <v>-1.7702800000000001</v>
      </c>
      <c r="GN12" s="17">
        <v>105.5</v>
      </c>
      <c r="GO12" s="17">
        <v>110.37445</v>
      </c>
      <c r="GP12" s="17">
        <v>100.02369</v>
      </c>
      <c r="GQ12" s="17">
        <v>5.4763099999999998</v>
      </c>
      <c r="GR12" s="17">
        <v>18.5</v>
      </c>
      <c r="GS12" s="17">
        <v>18.00001</v>
      </c>
      <c r="GT12" s="17">
        <v>35.371740000000003</v>
      </c>
      <c r="GU12" s="17">
        <v>-16.871739999999999</v>
      </c>
      <c r="GV12" s="17">
        <v>42.3</v>
      </c>
      <c r="GW12" s="17">
        <v>42.41534</v>
      </c>
      <c r="GX12" s="17">
        <v>42.41534</v>
      </c>
      <c r="GY12" s="17">
        <v>-0.11534</v>
      </c>
      <c r="GZ12" s="17">
        <v>2.1</v>
      </c>
      <c r="HA12" s="17">
        <v>1.97359</v>
      </c>
      <c r="HB12" s="17">
        <v>1.97359</v>
      </c>
      <c r="HC12" s="17">
        <v>0.12640999999999999</v>
      </c>
      <c r="HD12" s="17">
        <v>25.9</v>
      </c>
      <c r="HE12" s="17">
        <v>15.99751</v>
      </c>
      <c r="HF12" s="17">
        <v>15.99751</v>
      </c>
      <c r="HG12" s="17">
        <v>9.9024900000000002</v>
      </c>
      <c r="HH12" s="17">
        <v>101.2</v>
      </c>
      <c r="HI12" s="17">
        <v>99.894909999999996</v>
      </c>
      <c r="HJ12" s="17">
        <v>99.894909999999996</v>
      </c>
      <c r="HK12" s="17">
        <v>1.3050900000000001</v>
      </c>
      <c r="HL12" s="17"/>
      <c r="HM12" s="17"/>
      <c r="HN12" s="17"/>
      <c r="HO12" s="17">
        <v>0</v>
      </c>
      <c r="HP12" s="17"/>
      <c r="HQ12" s="17"/>
      <c r="HR12" s="17"/>
      <c r="HS12" s="17">
        <v>0</v>
      </c>
      <c r="HT12" s="17">
        <v>31.8</v>
      </c>
      <c r="HU12" s="17">
        <v>44.2376</v>
      </c>
      <c r="HV12" s="17"/>
      <c r="HW12" s="17">
        <v>31.8</v>
      </c>
      <c r="HX12" s="17"/>
      <c r="HY12" s="17"/>
      <c r="HZ12" s="17"/>
      <c r="IA12" s="17">
        <v>0</v>
      </c>
      <c r="IB12" s="17"/>
      <c r="IC12" s="17"/>
      <c r="ID12" s="17"/>
      <c r="IE12" s="17">
        <v>0</v>
      </c>
      <c r="IF12" s="17">
        <v>46.7</v>
      </c>
      <c r="IG12" s="17">
        <v>45.221350000000001</v>
      </c>
      <c r="IH12" s="17"/>
      <c r="II12" s="17">
        <v>46.7</v>
      </c>
      <c r="IJ12" s="17"/>
      <c r="IK12" s="17"/>
      <c r="IL12" s="17"/>
      <c r="IM12" s="17">
        <v>0</v>
      </c>
      <c r="IN12" s="17"/>
      <c r="IO12" s="17"/>
      <c r="IP12" s="17"/>
      <c r="IQ12" s="17">
        <v>0</v>
      </c>
      <c r="IR12" s="17"/>
      <c r="IS12" s="17"/>
      <c r="IT12" s="17"/>
      <c r="IU12" s="17">
        <v>0</v>
      </c>
      <c r="IV12" s="17">
        <v>81.8</v>
      </c>
      <c r="IW12" s="17">
        <v>82.93486</v>
      </c>
      <c r="IX12" s="17">
        <v>89.341260000000005</v>
      </c>
      <c r="IY12" s="17">
        <v>-7.5412600000000003</v>
      </c>
      <c r="IZ12" s="17"/>
      <c r="JA12" s="17"/>
      <c r="JB12" s="17"/>
      <c r="JC12" s="17">
        <v>0</v>
      </c>
      <c r="JD12" s="17">
        <v>172.9</v>
      </c>
      <c r="JE12" s="17">
        <v>186.21592999999999</v>
      </c>
      <c r="JF12" s="17">
        <v>186.21592999999999</v>
      </c>
      <c r="JG12" s="17">
        <v>-13.31593</v>
      </c>
      <c r="JH12" s="17">
        <v>200</v>
      </c>
      <c r="JI12" s="17">
        <v>186.21592999999999</v>
      </c>
      <c r="JJ12" s="17">
        <v>186.21592999999999</v>
      </c>
      <c r="JK12" s="17">
        <v>13.78407</v>
      </c>
      <c r="JL12" s="17">
        <v>182.5</v>
      </c>
      <c r="JM12" s="17">
        <v>186.77512999999999</v>
      </c>
      <c r="JN12" s="17">
        <v>186.77513999999999</v>
      </c>
      <c r="JO12" s="17">
        <v>-4.2751400000000004</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2.4</v>
      </c>
      <c r="KW12" s="17">
        <v>2.7488100000000002</v>
      </c>
      <c r="KX12" s="17">
        <v>2.7488100000000002</v>
      </c>
      <c r="KY12" s="17">
        <v>-0.34881000000000001</v>
      </c>
      <c r="KZ12" s="17">
        <v>0</v>
      </c>
      <c r="LA12" s="17"/>
      <c r="LB12" s="17"/>
      <c r="LC12" s="17">
        <v>0</v>
      </c>
      <c r="LD12" s="17">
        <v>78.2</v>
      </c>
      <c r="LE12" s="17">
        <v>88.372619999999998</v>
      </c>
      <c r="LF12" s="17">
        <v>97.250280000000004</v>
      </c>
      <c r="LG12" s="17">
        <v>-19.050280000000001</v>
      </c>
      <c r="LH12" s="17">
        <v>64.5</v>
      </c>
      <c r="LI12" s="17">
        <v>67.133979999999994</v>
      </c>
      <c r="LJ12" s="17">
        <v>67.133979999999994</v>
      </c>
      <c r="LK12" s="17">
        <v>-2.6339800000000002</v>
      </c>
      <c r="LL12" s="17">
        <v>47</v>
      </c>
      <c r="LM12" s="17">
        <v>48.413229999999999</v>
      </c>
      <c r="LN12" s="17">
        <v>48.413229999999999</v>
      </c>
      <c r="LO12" s="17">
        <v>-1.41323</v>
      </c>
      <c r="LP12" s="17">
        <v>30.1</v>
      </c>
      <c r="LQ12" s="17">
        <v>29.203800000000001</v>
      </c>
      <c r="LR12" s="17">
        <v>29.951460000000001</v>
      </c>
      <c r="LS12" s="17">
        <v>0.14854000000000001</v>
      </c>
      <c r="LT12" s="17"/>
      <c r="LU12" s="17"/>
      <c r="LV12" s="17"/>
      <c r="LW12" s="17">
        <v>0</v>
      </c>
      <c r="LX12" s="17"/>
      <c r="LY12" s="17"/>
      <c r="LZ12" s="17"/>
      <c r="MA12" s="17">
        <v>0</v>
      </c>
      <c r="MB12" s="17"/>
      <c r="MC12" s="17"/>
      <c r="MD12" s="17"/>
      <c r="ME12" s="17">
        <v>0</v>
      </c>
      <c r="MF12" s="17">
        <v>145.9</v>
      </c>
      <c r="MG12" s="17">
        <v>151.08875</v>
      </c>
      <c r="MH12" s="17">
        <v>151.08876000000001</v>
      </c>
      <c r="MI12" s="17">
        <v>-5.1887600000000003</v>
      </c>
      <c r="MJ12" s="17">
        <v>147.9</v>
      </c>
      <c r="MK12" s="17">
        <v>151.08875</v>
      </c>
      <c r="ML12" s="17">
        <v>151.08876000000001</v>
      </c>
      <c r="MM12" s="17">
        <v>-3.1887599999999998</v>
      </c>
      <c r="MN12" s="17">
        <v>149</v>
      </c>
      <c r="MO12" s="17">
        <v>151.54247000000001</v>
      </c>
      <c r="MP12" s="17">
        <v>151.54248000000001</v>
      </c>
      <c r="MQ12" s="17">
        <v>-2.5424799999999999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214.9</v>
      </c>
      <c r="NM12" s="17">
        <v>206.29037</v>
      </c>
      <c r="NN12" s="17">
        <v>206.29038</v>
      </c>
      <c r="NO12" s="17">
        <v>8.6096199999999996</v>
      </c>
      <c r="NP12" s="17">
        <v>103.1</v>
      </c>
      <c r="NQ12" s="17">
        <v>103.45493</v>
      </c>
      <c r="NR12" s="17">
        <v>103.45493</v>
      </c>
      <c r="NS12" s="17">
        <v>-0.35493000000000002</v>
      </c>
      <c r="NT12" s="17">
        <v>6.9</v>
      </c>
      <c r="NU12" s="17">
        <v>7.7468599999999999</v>
      </c>
      <c r="NV12" s="17">
        <v>7.7468599999999999</v>
      </c>
      <c r="NW12" s="17">
        <v>-0.84685999999999995</v>
      </c>
      <c r="NX12" s="17">
        <v>2.6</v>
      </c>
      <c r="NY12" s="17">
        <v>6.6459999999999999</v>
      </c>
      <c r="NZ12" s="17">
        <v>6.6459999999999999</v>
      </c>
      <c r="OA12" s="17">
        <v>-4.0460000000000003</v>
      </c>
      <c r="OB12" s="17">
        <v>0</v>
      </c>
      <c r="OC12" s="17"/>
      <c r="OD12" s="17"/>
      <c r="OE12" s="17">
        <v>0</v>
      </c>
      <c r="OF12" s="17">
        <v>1.5</v>
      </c>
      <c r="OG12" s="17">
        <v>8.39</v>
      </c>
      <c r="OH12" s="17">
        <v>8.39</v>
      </c>
      <c r="OI12" s="17">
        <v>-6.89</v>
      </c>
      <c r="OJ12" s="17">
        <v>0</v>
      </c>
      <c r="OK12" s="17"/>
      <c r="OL12" s="17"/>
      <c r="OM12" s="17">
        <v>0</v>
      </c>
      <c r="ON12" s="17">
        <v>0</v>
      </c>
      <c r="OO12" s="17">
        <v>1.175</v>
      </c>
      <c r="OP12" s="17">
        <v>1.175</v>
      </c>
      <c r="OQ12" s="17">
        <v>-1.175</v>
      </c>
      <c r="OR12" s="17">
        <v>0</v>
      </c>
      <c r="OS12" s="17"/>
      <c r="OT12" s="17"/>
      <c r="OU12" s="17">
        <v>0</v>
      </c>
      <c r="OV12" s="17">
        <v>20</v>
      </c>
      <c r="OW12" s="17">
        <v>15.53398</v>
      </c>
      <c r="OX12" s="17">
        <v>15.53398</v>
      </c>
      <c r="OY12" s="17">
        <v>4.4660200000000003</v>
      </c>
      <c r="OZ12" s="17"/>
      <c r="PA12" s="17"/>
      <c r="PB12" s="17"/>
      <c r="PC12" s="17">
        <v>0</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3.5</v>
      </c>
      <c r="PU12" s="17">
        <v>5.8</v>
      </c>
      <c r="PV12" s="17">
        <v>5.8</v>
      </c>
      <c r="PW12" s="17">
        <v>-2.2999999999999998</v>
      </c>
      <c r="PX12" s="17">
        <v>2.5</v>
      </c>
      <c r="PY12" s="17">
        <v>5</v>
      </c>
      <c r="PZ12" s="17">
        <v>5</v>
      </c>
      <c r="QA12" s="17">
        <v>-2.5</v>
      </c>
      <c r="QB12" s="17"/>
      <c r="QC12" s="17"/>
      <c r="QD12" s="17"/>
      <c r="QE12" s="17">
        <v>0</v>
      </c>
      <c r="QF12" s="17">
        <v>20</v>
      </c>
      <c r="QG12" s="17">
        <v>19.417470000000002</v>
      </c>
      <c r="QH12" s="17">
        <v>19.417480000000001</v>
      </c>
      <c r="QI12" s="17">
        <v>0.58252000000000004</v>
      </c>
      <c r="QJ12" s="17">
        <v>18.600000000000001</v>
      </c>
      <c r="QK12" s="17">
        <v>17.48</v>
      </c>
      <c r="QL12" s="17">
        <v>17.48</v>
      </c>
      <c r="QM12" s="17">
        <v>1.1200000000000001</v>
      </c>
      <c r="QN12" s="17"/>
      <c r="QO12" s="17"/>
      <c r="QP12" s="17"/>
      <c r="QQ12" s="17">
        <v>0</v>
      </c>
      <c r="QR12" s="17">
        <v>18.5</v>
      </c>
      <c r="QS12" s="17">
        <v>17.96116</v>
      </c>
      <c r="QT12" s="17">
        <v>17.961169999999999</v>
      </c>
      <c r="QU12" s="17">
        <v>0.53883000000000003</v>
      </c>
      <c r="QV12" s="17">
        <v>0</v>
      </c>
      <c r="QW12" s="17"/>
      <c r="QX12" s="17"/>
      <c r="QY12" s="17">
        <v>0</v>
      </c>
      <c r="QZ12" s="17">
        <v>0</v>
      </c>
      <c r="RA12" s="17"/>
      <c r="RB12" s="17"/>
      <c r="RC12" s="17">
        <v>0</v>
      </c>
      <c r="RD12" s="17">
        <v>1.8</v>
      </c>
      <c r="RE12" s="17">
        <v>4.4580000000000002</v>
      </c>
      <c r="RF12" s="17">
        <v>4.4580000000000002</v>
      </c>
      <c r="RG12" s="17">
        <v>-2.6579999999999999</v>
      </c>
      <c r="RH12" s="17">
        <v>5.7</v>
      </c>
      <c r="RI12" s="17">
        <v>11.403</v>
      </c>
      <c r="RJ12" s="17">
        <v>11.403</v>
      </c>
      <c r="RK12" s="17">
        <v>-5.7030000000000003</v>
      </c>
      <c r="RL12" s="17">
        <v>0</v>
      </c>
      <c r="RM12" s="17"/>
      <c r="RN12" s="17"/>
      <c r="RO12" s="17">
        <v>0</v>
      </c>
      <c r="RP12" s="17">
        <v>3.3</v>
      </c>
      <c r="RQ12" s="17">
        <v>9.4499999999999993</v>
      </c>
      <c r="RR12" s="17">
        <v>9.4499999999999993</v>
      </c>
      <c r="RS12" s="17">
        <v>-6.15</v>
      </c>
      <c r="RT12" s="17">
        <v>8.1999999999999993</v>
      </c>
      <c r="RU12" s="17">
        <v>10.2325</v>
      </c>
      <c r="RV12" s="17"/>
      <c r="RW12" s="17">
        <v>8.1999999999999993</v>
      </c>
      <c r="RX12" s="17">
        <v>2.2000000000000002</v>
      </c>
      <c r="RY12" s="17">
        <v>2</v>
      </c>
      <c r="RZ12" s="17">
        <v>2</v>
      </c>
      <c r="SA12" s="17">
        <v>0.2</v>
      </c>
      <c r="SB12" s="17">
        <v>0.4</v>
      </c>
      <c r="SC12" s="17">
        <v>0.4</v>
      </c>
      <c r="SD12" s="17">
        <v>0.4</v>
      </c>
      <c r="SE12" s="17">
        <v>0</v>
      </c>
      <c r="SF12" s="17">
        <v>7.4</v>
      </c>
      <c r="SG12" s="17">
        <v>8.9</v>
      </c>
      <c r="SH12" s="17">
        <v>8.9</v>
      </c>
      <c r="SI12" s="17">
        <v>-1.5</v>
      </c>
      <c r="SJ12" s="17">
        <v>6.8</v>
      </c>
      <c r="SK12" s="17">
        <v>3.2</v>
      </c>
      <c r="SL12" s="17">
        <v>3.2</v>
      </c>
      <c r="SM12" s="17">
        <v>3.6</v>
      </c>
      <c r="SN12" s="17">
        <v>9.1</v>
      </c>
      <c r="SO12" s="17">
        <v>11.65</v>
      </c>
      <c r="SP12" s="17">
        <v>11.65</v>
      </c>
      <c r="SQ12" s="17">
        <v>-2.5499999999999998</v>
      </c>
      <c r="SR12" s="17">
        <v>11.6</v>
      </c>
      <c r="SS12" s="17">
        <v>16.5</v>
      </c>
      <c r="ST12" s="17">
        <v>16.5</v>
      </c>
      <c r="SU12" s="17">
        <v>-4.9000000000000004</v>
      </c>
      <c r="SV12" s="17">
        <v>10</v>
      </c>
      <c r="SW12" s="17">
        <v>18.4466</v>
      </c>
      <c r="SX12" s="17">
        <v>18.4466</v>
      </c>
      <c r="SY12" s="17">
        <v>-8.4466000000000001</v>
      </c>
      <c r="SZ12" s="17">
        <v>14.4</v>
      </c>
      <c r="TA12" s="17">
        <v>13.865</v>
      </c>
      <c r="TB12" s="17">
        <v>13.865</v>
      </c>
      <c r="TC12" s="17">
        <v>0.53500000000000003</v>
      </c>
      <c r="TD12" s="17">
        <v>12.5</v>
      </c>
      <c r="TE12" s="17">
        <v>20.015999999999998</v>
      </c>
      <c r="TF12" s="17">
        <v>20.015999999999998</v>
      </c>
      <c r="TG12" s="17">
        <v>-7.516</v>
      </c>
      <c r="TH12" s="17">
        <v>0</v>
      </c>
      <c r="TI12" s="17"/>
      <c r="TJ12" s="17"/>
      <c r="TK12" s="17">
        <v>0</v>
      </c>
      <c r="TL12" s="17">
        <v>11.1</v>
      </c>
      <c r="TM12" s="17">
        <v>29.791</v>
      </c>
      <c r="TN12" s="17">
        <v>29.791</v>
      </c>
      <c r="TO12" s="17">
        <v>-18.690999999999999</v>
      </c>
      <c r="TP12" s="17">
        <v>15.2</v>
      </c>
      <c r="TQ12" s="17">
        <v>51.898000000000003</v>
      </c>
      <c r="TR12" s="17">
        <v>51.898000000000003</v>
      </c>
      <c r="TS12" s="17">
        <v>-36.698</v>
      </c>
      <c r="TT12" s="17">
        <v>0.7</v>
      </c>
      <c r="TU12" s="17">
        <v>1.4350000000000001</v>
      </c>
      <c r="TV12" s="17">
        <v>1.4350000000000001</v>
      </c>
      <c r="TW12" s="17">
        <v>-0.73499999999999999</v>
      </c>
      <c r="TX12" s="17">
        <v>0.8</v>
      </c>
      <c r="TY12" s="17">
        <v>0.94199999999999995</v>
      </c>
      <c r="TZ12" s="17">
        <v>0.94199999999999995</v>
      </c>
      <c r="UA12" s="17">
        <v>-0.14199999999999999</v>
      </c>
      <c r="UB12" s="17">
        <v>20.5</v>
      </c>
      <c r="UC12" s="17">
        <v>19.417470000000002</v>
      </c>
      <c r="UD12" s="17">
        <v>19.417480000000001</v>
      </c>
      <c r="UE12" s="17">
        <v>1.0825199999999999</v>
      </c>
      <c r="UF12" s="17">
        <v>4.9000000000000004</v>
      </c>
      <c r="UG12" s="17">
        <v>7</v>
      </c>
      <c r="UH12" s="17">
        <v>7</v>
      </c>
      <c r="UI12" s="17">
        <v>-2.1</v>
      </c>
      <c r="UJ12" s="17">
        <v>8</v>
      </c>
      <c r="UK12" s="17">
        <v>7.7</v>
      </c>
      <c r="UL12" s="17">
        <v>7.7</v>
      </c>
      <c r="UM12" s="17">
        <v>0.3</v>
      </c>
      <c r="UN12" s="17">
        <v>20.399999999999999</v>
      </c>
      <c r="UO12" s="17">
        <v>19.417470000000002</v>
      </c>
      <c r="UP12" s="17">
        <v>19.417480000000001</v>
      </c>
      <c r="UQ12" s="17">
        <v>0.98251999999999995</v>
      </c>
      <c r="UR12" s="17">
        <v>20.399999999999999</v>
      </c>
      <c r="US12" s="17">
        <v>19.417470000000002</v>
      </c>
      <c r="UT12" s="17">
        <v>19.417480000000001</v>
      </c>
      <c r="UU12" s="17">
        <v>0.98251999999999995</v>
      </c>
      <c r="UV12" s="17">
        <v>20</v>
      </c>
      <c r="UW12" s="17">
        <v>19.417470000000002</v>
      </c>
      <c r="UX12" s="17">
        <v>19.417480000000001</v>
      </c>
      <c r="UY12" s="17">
        <v>0.58252000000000004</v>
      </c>
      <c r="UZ12" s="17">
        <v>0</v>
      </c>
      <c r="VA12" s="17">
        <v>0.437</v>
      </c>
      <c r="VB12" s="17">
        <v>0.437</v>
      </c>
      <c r="VC12" s="17">
        <v>-0.437</v>
      </c>
      <c r="VD12" s="17">
        <v>0</v>
      </c>
      <c r="VE12" s="17"/>
      <c r="VF12" s="17"/>
      <c r="VG12" s="17">
        <v>0</v>
      </c>
      <c r="VH12" s="17">
        <v>0</v>
      </c>
      <c r="VI12" s="17"/>
      <c r="VJ12" s="17"/>
      <c r="VK12" s="17">
        <v>0</v>
      </c>
      <c r="VL12" s="17">
        <v>0</v>
      </c>
      <c r="VM12" s="17"/>
      <c r="VN12" s="17"/>
      <c r="VO12" s="17">
        <v>0</v>
      </c>
      <c r="VP12" s="17">
        <v>0.6</v>
      </c>
      <c r="VQ12" s="17">
        <v>0.6</v>
      </c>
      <c r="VR12" s="17">
        <v>0.6</v>
      </c>
      <c r="VS12" s="17">
        <v>0</v>
      </c>
      <c r="VT12" s="17">
        <v>16.899999999999999</v>
      </c>
      <c r="VU12" s="17">
        <v>6</v>
      </c>
      <c r="VV12" s="17">
        <v>6</v>
      </c>
      <c r="VW12" s="17">
        <v>10.9</v>
      </c>
      <c r="VX12" s="17">
        <v>19.3</v>
      </c>
      <c r="VY12" s="17">
        <v>8</v>
      </c>
      <c r="VZ12" s="17">
        <v>8</v>
      </c>
      <c r="WA12" s="17">
        <v>11.3</v>
      </c>
      <c r="WB12" s="17">
        <v>0</v>
      </c>
      <c r="WC12" s="17"/>
      <c r="WD12" s="17"/>
      <c r="WE12" s="17">
        <v>0</v>
      </c>
      <c r="WF12" s="17">
        <v>2.9</v>
      </c>
      <c r="WG12" s="17">
        <v>3</v>
      </c>
      <c r="WH12" s="17">
        <v>3</v>
      </c>
      <c r="WI12" s="17">
        <v>-0.1</v>
      </c>
      <c r="WJ12" s="17">
        <v>2.2000000000000002</v>
      </c>
      <c r="WK12" s="17">
        <v>2.4</v>
      </c>
      <c r="WL12" s="17">
        <v>2.4</v>
      </c>
      <c r="WM12" s="17">
        <v>-0.2</v>
      </c>
      <c r="WN12" s="17">
        <v>2.2999999999999998</v>
      </c>
      <c r="WO12" s="17">
        <v>2.4</v>
      </c>
      <c r="WP12" s="17">
        <v>2.4</v>
      </c>
      <c r="WQ12" s="17">
        <v>-0.1</v>
      </c>
      <c r="WR12" s="17">
        <v>1</v>
      </c>
      <c r="WS12" s="17">
        <v>2.9</v>
      </c>
      <c r="WT12" s="17">
        <v>2.9</v>
      </c>
      <c r="WU12" s="17">
        <v>-1.9</v>
      </c>
      <c r="WV12" s="17">
        <v>0</v>
      </c>
      <c r="WW12" s="17"/>
      <c r="WX12" s="17"/>
      <c r="WY12" s="17">
        <v>0</v>
      </c>
      <c r="WZ12" s="17">
        <v>4.3</v>
      </c>
      <c r="XA12" s="17">
        <v>4.2</v>
      </c>
      <c r="XB12" s="17">
        <v>4.2</v>
      </c>
      <c r="XC12" s="17">
        <v>0.1</v>
      </c>
      <c r="XD12" s="17">
        <v>20</v>
      </c>
      <c r="XE12" s="17">
        <v>18.45</v>
      </c>
      <c r="XF12" s="17">
        <v>18.45</v>
      </c>
      <c r="XG12" s="17">
        <v>1.55</v>
      </c>
      <c r="XH12" s="17">
        <v>8.6999999999999993</v>
      </c>
      <c r="XI12" s="17">
        <v>10.8</v>
      </c>
      <c r="XJ12" s="17">
        <v>10.8</v>
      </c>
      <c r="XK12" s="17">
        <v>-2.1</v>
      </c>
      <c r="XL12" s="17">
        <v>27</v>
      </c>
      <c r="XM12" s="17">
        <v>28</v>
      </c>
      <c r="XN12" s="17">
        <v>28</v>
      </c>
      <c r="XO12" s="17">
        <v>-1</v>
      </c>
      <c r="XP12" s="17">
        <v>34.200000000000003</v>
      </c>
      <c r="XQ12" s="17">
        <v>28</v>
      </c>
      <c r="XR12" s="17">
        <v>28</v>
      </c>
      <c r="XS12" s="17">
        <v>6.2</v>
      </c>
      <c r="XT12" s="17">
        <v>15.5</v>
      </c>
      <c r="XU12" s="17">
        <v>14</v>
      </c>
      <c r="XV12" s="17">
        <v>14</v>
      </c>
      <c r="XW12" s="17">
        <v>1.5</v>
      </c>
      <c r="XX12" s="17">
        <v>19.899999999999999</v>
      </c>
      <c r="XY12" s="17">
        <v>20.39</v>
      </c>
      <c r="XZ12" s="17">
        <v>20.39</v>
      </c>
      <c r="YA12" s="17">
        <v>-0.49</v>
      </c>
      <c r="YB12" s="17">
        <v>8.8000000000000007</v>
      </c>
      <c r="YC12" s="17">
        <v>8.26</v>
      </c>
      <c r="YD12" s="17">
        <v>8.26</v>
      </c>
      <c r="YE12" s="17">
        <v>0.54</v>
      </c>
      <c r="YF12" s="17">
        <v>11.1</v>
      </c>
      <c r="YG12" s="17">
        <v>11</v>
      </c>
      <c r="YH12" s="17">
        <v>11</v>
      </c>
      <c r="YI12" s="17">
        <v>0.1</v>
      </c>
    </row>
    <row r="13" spans="1:659" ht="24" customHeight="1" x14ac:dyDescent="0.3">
      <c r="A13" s="1"/>
      <c r="B13" s="16" t="s">
        <v>90</v>
      </c>
      <c r="C13" s="16" t="s">
        <v>864</v>
      </c>
      <c r="D13" s="17">
        <v>204.8</v>
      </c>
      <c r="E13" s="17">
        <v>203.20388</v>
      </c>
      <c r="F13" s="17">
        <v>203.20388</v>
      </c>
      <c r="G13" s="17">
        <v>1.59612</v>
      </c>
      <c r="H13" s="17">
        <v>596.70000000000005</v>
      </c>
      <c r="I13" s="17">
        <v>599.97</v>
      </c>
      <c r="J13" s="17">
        <v>599.97</v>
      </c>
      <c r="K13" s="17">
        <v>-3.27</v>
      </c>
      <c r="L13" s="17">
        <v>207.3</v>
      </c>
      <c r="M13" s="17">
        <v>195.18090000000001</v>
      </c>
      <c r="N13" s="17">
        <v>195.18090000000001</v>
      </c>
      <c r="O13" s="17">
        <v>12.1191</v>
      </c>
      <c r="P13" s="17"/>
      <c r="Q13" s="17"/>
      <c r="R13" s="17"/>
      <c r="S13" s="17">
        <v>0</v>
      </c>
      <c r="T13" s="17"/>
      <c r="U13" s="17"/>
      <c r="V13" s="17"/>
      <c r="W13" s="17">
        <v>0</v>
      </c>
      <c r="X13" s="17">
        <v>89.7</v>
      </c>
      <c r="Y13" s="17">
        <v>91.778630000000007</v>
      </c>
      <c r="Z13" s="17">
        <v>91.778639999999996</v>
      </c>
      <c r="AA13" s="17">
        <v>-2.07864</v>
      </c>
      <c r="AB13" s="17">
        <v>145.69999999999999</v>
      </c>
      <c r="AC13" s="17">
        <v>131.55981</v>
      </c>
      <c r="AD13" s="17">
        <v>196.78399999999999</v>
      </c>
      <c r="AE13" s="17">
        <v>-51.084000000000003</v>
      </c>
      <c r="AF13" s="17"/>
      <c r="AG13" s="17"/>
      <c r="AH13" s="17"/>
      <c r="AI13" s="17">
        <v>0</v>
      </c>
      <c r="AJ13" s="17"/>
      <c r="AK13" s="17"/>
      <c r="AL13" s="17"/>
      <c r="AM13" s="17">
        <v>0</v>
      </c>
      <c r="AN13" s="17">
        <v>180.6</v>
      </c>
      <c r="AO13" s="17">
        <v>185.41669999999999</v>
      </c>
      <c r="AP13" s="17">
        <v>175.64875000000001</v>
      </c>
      <c r="AQ13" s="17">
        <v>4.9512499999999999</v>
      </c>
      <c r="AR13" s="17">
        <v>194.8</v>
      </c>
      <c r="AS13" s="17">
        <v>185.41669999999999</v>
      </c>
      <c r="AT13" s="17">
        <v>175.64875000000001</v>
      </c>
      <c r="AU13" s="17">
        <v>19.151250000000001</v>
      </c>
      <c r="AV13" s="17">
        <v>193.3</v>
      </c>
      <c r="AW13" s="17">
        <v>185.41669999999999</v>
      </c>
      <c r="AX13" s="17">
        <v>175.64875000000001</v>
      </c>
      <c r="AY13" s="17">
        <v>17.651250000000001</v>
      </c>
      <c r="AZ13" s="17">
        <v>280.8</v>
      </c>
      <c r="BA13" s="17">
        <v>278.96026999999998</v>
      </c>
      <c r="BB13" s="17">
        <v>264.26434</v>
      </c>
      <c r="BC13" s="17">
        <v>16.53566</v>
      </c>
      <c r="BD13" s="17">
        <v>0</v>
      </c>
      <c r="BE13" s="17"/>
      <c r="BF13" s="17"/>
      <c r="BG13" s="17">
        <v>0</v>
      </c>
      <c r="BH13" s="17"/>
      <c r="BI13" s="17"/>
      <c r="BJ13" s="17"/>
      <c r="BK13" s="17">
        <v>0</v>
      </c>
      <c r="BL13" s="17">
        <v>435.4</v>
      </c>
      <c r="BM13" s="17">
        <v>415.79638999999997</v>
      </c>
      <c r="BN13" s="17">
        <v>400.06846000000002</v>
      </c>
      <c r="BO13" s="17">
        <v>35.331539999999997</v>
      </c>
      <c r="BP13" s="17">
        <v>5.6</v>
      </c>
      <c r="BQ13" s="17">
        <v>5.4625000000000004</v>
      </c>
      <c r="BR13" s="17">
        <v>5.4625000000000004</v>
      </c>
      <c r="BS13" s="17">
        <v>0.13750000000000001</v>
      </c>
      <c r="BT13" s="17"/>
      <c r="BU13" s="17"/>
      <c r="BV13" s="17"/>
      <c r="BW13" s="17">
        <v>0</v>
      </c>
      <c r="BX13" s="17"/>
      <c r="BY13" s="17"/>
      <c r="BZ13" s="17"/>
      <c r="CA13" s="17">
        <v>0</v>
      </c>
      <c r="CB13" s="17"/>
      <c r="CC13" s="17"/>
      <c r="CD13" s="17"/>
      <c r="CE13" s="17">
        <v>0</v>
      </c>
      <c r="CF13" s="17"/>
      <c r="CG13" s="17"/>
      <c r="CH13" s="17"/>
      <c r="CI13" s="17">
        <v>0</v>
      </c>
      <c r="CJ13" s="17">
        <v>153.30000000000001</v>
      </c>
      <c r="CK13" s="17">
        <v>157.83224999999999</v>
      </c>
      <c r="CL13" s="17">
        <v>157.83224999999999</v>
      </c>
      <c r="CM13" s="17">
        <v>-4.5322500000000003</v>
      </c>
      <c r="CN13" s="17">
        <v>7</v>
      </c>
      <c r="CO13" s="17">
        <v>5.1333399999999996</v>
      </c>
      <c r="CP13" s="17">
        <v>5.1333399999999996</v>
      </c>
      <c r="CQ13" s="17">
        <v>1.86666</v>
      </c>
      <c r="CR13" s="17">
        <v>5.7</v>
      </c>
      <c r="CS13" s="17">
        <v>2.8177599999999998</v>
      </c>
      <c r="CT13" s="17">
        <v>2.8177599999999998</v>
      </c>
      <c r="CU13" s="17">
        <v>2.8822399999999999</v>
      </c>
      <c r="CV13" s="17">
        <v>22.5</v>
      </c>
      <c r="CW13" s="17">
        <v>22.388860000000001</v>
      </c>
      <c r="CX13" s="17"/>
      <c r="CY13" s="17">
        <v>22.5</v>
      </c>
      <c r="CZ13" s="17">
        <v>6.8</v>
      </c>
      <c r="DA13" s="17">
        <v>6.8787000000000003</v>
      </c>
      <c r="DB13" s="17">
        <v>6.8787000000000003</v>
      </c>
      <c r="DC13" s="17">
        <v>-7.8700000000000006E-2</v>
      </c>
      <c r="DD13" s="17">
        <v>12.7</v>
      </c>
      <c r="DE13" s="17">
        <v>14.919420000000001</v>
      </c>
      <c r="DF13" s="17">
        <v>14.919420000000001</v>
      </c>
      <c r="DG13" s="17">
        <v>-2.2194199999999999</v>
      </c>
      <c r="DH13" s="17">
        <v>80.2</v>
      </c>
      <c r="DI13" s="17">
        <v>80.45881</v>
      </c>
      <c r="DJ13" s="17">
        <v>79.000020000000006</v>
      </c>
      <c r="DK13" s="17">
        <v>1.19998</v>
      </c>
      <c r="DL13" s="17"/>
      <c r="DM13" s="17"/>
      <c r="DN13" s="17"/>
      <c r="DO13" s="17">
        <v>0</v>
      </c>
      <c r="DP13" s="17"/>
      <c r="DQ13" s="17"/>
      <c r="DR13" s="17"/>
      <c r="DS13" s="17">
        <v>0</v>
      </c>
      <c r="DT13" s="17"/>
      <c r="DU13" s="17"/>
      <c r="DV13" s="17"/>
      <c r="DW13" s="17">
        <v>0</v>
      </c>
      <c r="DX13" s="17"/>
      <c r="DY13" s="17"/>
      <c r="DZ13" s="17"/>
      <c r="EA13" s="17">
        <v>0</v>
      </c>
      <c r="EB13" s="17">
        <v>55.7</v>
      </c>
      <c r="EC13" s="17">
        <v>56.515709999999999</v>
      </c>
      <c r="ED13" s="17">
        <v>56.515709999999999</v>
      </c>
      <c r="EE13" s="17">
        <v>-0.81571000000000005</v>
      </c>
      <c r="EF13" s="17">
        <v>22.7</v>
      </c>
      <c r="EG13" s="17">
        <v>62.82788</v>
      </c>
      <c r="EH13" s="17"/>
      <c r="EI13" s="17">
        <v>22.7</v>
      </c>
      <c r="EJ13" s="17"/>
      <c r="EK13" s="17"/>
      <c r="EL13" s="17"/>
      <c r="EM13" s="17">
        <v>0</v>
      </c>
      <c r="EN13" s="17"/>
      <c r="EO13" s="17"/>
      <c r="EP13" s="17"/>
      <c r="EQ13" s="17">
        <v>0</v>
      </c>
      <c r="ER13" s="17"/>
      <c r="ES13" s="17"/>
      <c r="ET13" s="17"/>
      <c r="EU13" s="17">
        <v>0</v>
      </c>
      <c r="EV13" s="17">
        <v>6.5</v>
      </c>
      <c r="EW13" s="17">
        <v>6.39</v>
      </c>
      <c r="EX13" s="17">
        <v>6.39</v>
      </c>
      <c r="EY13" s="17">
        <v>0.11</v>
      </c>
      <c r="EZ13" s="17">
        <v>303.8</v>
      </c>
      <c r="FA13" s="17">
        <v>147.04069000000001</v>
      </c>
      <c r="FB13" s="17">
        <v>166.18407999999999</v>
      </c>
      <c r="FC13" s="17">
        <v>137.61591999999999</v>
      </c>
      <c r="FD13" s="17">
        <v>45.1</v>
      </c>
      <c r="FE13" s="17">
        <v>55.013509999999997</v>
      </c>
      <c r="FF13" s="17">
        <v>55.013509999999997</v>
      </c>
      <c r="FG13" s="17">
        <v>-9.9135100000000005</v>
      </c>
      <c r="FH13" s="17">
        <v>58.3</v>
      </c>
      <c r="FI13" s="17">
        <v>53.397559999999999</v>
      </c>
      <c r="FJ13" s="17">
        <v>151.21556000000001</v>
      </c>
      <c r="FK13" s="17">
        <v>-92.915559999999999</v>
      </c>
      <c r="FL13" s="17">
        <v>22.9</v>
      </c>
      <c r="FM13" s="17">
        <v>25.458369999999999</v>
      </c>
      <c r="FN13" s="17">
        <v>25.458369999999999</v>
      </c>
      <c r="FO13" s="17">
        <v>-2.55837</v>
      </c>
      <c r="FP13" s="17">
        <v>18.2</v>
      </c>
      <c r="FQ13" s="17">
        <v>17.91338</v>
      </c>
      <c r="FR13" s="17">
        <v>18.264620000000001</v>
      </c>
      <c r="FS13" s="17">
        <v>-6.4619999999999997E-2</v>
      </c>
      <c r="FT13" s="17">
        <v>18.8</v>
      </c>
      <c r="FU13" s="17">
        <v>17.96116</v>
      </c>
      <c r="FV13" s="17">
        <v>17.961169999999999</v>
      </c>
      <c r="FW13" s="17">
        <v>0.83882999999999996</v>
      </c>
      <c r="FX13" s="17">
        <v>82.5</v>
      </c>
      <c r="FY13" s="17">
        <v>86.245469999999997</v>
      </c>
      <c r="FZ13" s="17">
        <v>86.245469999999997</v>
      </c>
      <c r="GA13" s="17">
        <v>-3.7454700000000001</v>
      </c>
      <c r="GB13" s="17">
        <v>181</v>
      </c>
      <c r="GC13" s="17">
        <v>184.91498000000001</v>
      </c>
      <c r="GD13" s="17">
        <v>184.91498000000001</v>
      </c>
      <c r="GE13" s="17">
        <v>-3.9149799999999999</v>
      </c>
      <c r="GF13" s="17">
        <v>182.4</v>
      </c>
      <c r="GG13" s="17">
        <v>184.91498000000001</v>
      </c>
      <c r="GH13" s="17">
        <v>184.91498000000001</v>
      </c>
      <c r="GI13" s="17">
        <v>-2.51498</v>
      </c>
      <c r="GJ13" s="17">
        <v>184.3</v>
      </c>
      <c r="GK13" s="17">
        <v>185.47028</v>
      </c>
      <c r="GL13" s="17">
        <v>185.47028</v>
      </c>
      <c r="GM13" s="17">
        <v>-1.17028</v>
      </c>
      <c r="GN13" s="17">
        <v>105.9</v>
      </c>
      <c r="GO13" s="17">
        <v>110.37442</v>
      </c>
      <c r="GP13" s="17">
        <v>99.243399999999994</v>
      </c>
      <c r="GQ13" s="17">
        <v>6.6566000000000001</v>
      </c>
      <c r="GR13" s="17">
        <v>22.2</v>
      </c>
      <c r="GS13" s="17">
        <v>18.00001</v>
      </c>
      <c r="GT13" s="17">
        <v>18</v>
      </c>
      <c r="GU13" s="17">
        <v>4.2</v>
      </c>
      <c r="GV13" s="17">
        <v>42.2</v>
      </c>
      <c r="GW13" s="17">
        <v>42.41534</v>
      </c>
      <c r="GX13" s="17">
        <v>42.41534</v>
      </c>
      <c r="GY13" s="17">
        <v>-0.21534</v>
      </c>
      <c r="GZ13" s="17">
        <v>2.1</v>
      </c>
      <c r="HA13" s="17">
        <v>1.97359</v>
      </c>
      <c r="HB13" s="17">
        <v>1.97359</v>
      </c>
      <c r="HC13" s="17">
        <v>0.12640999999999999</v>
      </c>
      <c r="HD13" s="17">
        <v>25.2</v>
      </c>
      <c r="HE13" s="17">
        <v>15.99751</v>
      </c>
      <c r="HF13" s="17">
        <v>15.99751</v>
      </c>
      <c r="HG13" s="17">
        <v>9.2024899999999992</v>
      </c>
      <c r="HH13" s="17">
        <v>118.8</v>
      </c>
      <c r="HI13" s="17">
        <v>99.604380000000006</v>
      </c>
      <c r="HJ13" s="17">
        <v>99.604349999999997</v>
      </c>
      <c r="HK13" s="17">
        <v>19.195650000000001</v>
      </c>
      <c r="HL13" s="17"/>
      <c r="HM13" s="17"/>
      <c r="HN13" s="17"/>
      <c r="HO13" s="17">
        <v>0</v>
      </c>
      <c r="HP13" s="17"/>
      <c r="HQ13" s="17"/>
      <c r="HR13" s="17"/>
      <c r="HS13" s="17">
        <v>0</v>
      </c>
      <c r="HT13" s="17">
        <v>31.6</v>
      </c>
      <c r="HU13" s="17">
        <v>39.593040000000002</v>
      </c>
      <c r="HV13" s="17"/>
      <c r="HW13" s="17">
        <v>31.6</v>
      </c>
      <c r="HX13" s="17"/>
      <c r="HY13" s="17"/>
      <c r="HZ13" s="17"/>
      <c r="IA13" s="17">
        <v>0</v>
      </c>
      <c r="IB13" s="17"/>
      <c r="IC13" s="17"/>
      <c r="ID13" s="17"/>
      <c r="IE13" s="17">
        <v>0</v>
      </c>
      <c r="IF13" s="17">
        <v>47.1</v>
      </c>
      <c r="IG13" s="17">
        <v>45.221350000000001</v>
      </c>
      <c r="IH13" s="17"/>
      <c r="II13" s="17">
        <v>47.1</v>
      </c>
      <c r="IJ13" s="17"/>
      <c r="IK13" s="17"/>
      <c r="IL13" s="17"/>
      <c r="IM13" s="17">
        <v>0</v>
      </c>
      <c r="IN13" s="17"/>
      <c r="IO13" s="17"/>
      <c r="IP13" s="17"/>
      <c r="IQ13" s="17">
        <v>0</v>
      </c>
      <c r="IR13" s="17"/>
      <c r="IS13" s="17"/>
      <c r="IT13" s="17"/>
      <c r="IU13" s="17">
        <v>0</v>
      </c>
      <c r="IV13" s="17">
        <v>80.8</v>
      </c>
      <c r="IW13" s="17">
        <v>82.934820000000002</v>
      </c>
      <c r="IX13" s="17">
        <v>88.391850000000005</v>
      </c>
      <c r="IY13" s="17">
        <v>-7.59185</v>
      </c>
      <c r="IZ13" s="17"/>
      <c r="JA13" s="17"/>
      <c r="JB13" s="17"/>
      <c r="JC13" s="17">
        <v>0</v>
      </c>
      <c r="JD13" s="17">
        <v>173.5</v>
      </c>
      <c r="JE13" s="17">
        <v>186.21592999999999</v>
      </c>
      <c r="JF13" s="17">
        <v>186.21592999999999</v>
      </c>
      <c r="JG13" s="17">
        <v>-12.71593</v>
      </c>
      <c r="JH13" s="17">
        <v>200</v>
      </c>
      <c r="JI13" s="17">
        <v>186.21592999999999</v>
      </c>
      <c r="JJ13" s="17">
        <v>186.21592999999999</v>
      </c>
      <c r="JK13" s="17">
        <v>13.78407</v>
      </c>
      <c r="JL13" s="17">
        <v>182</v>
      </c>
      <c r="JM13" s="17">
        <v>186.77512999999999</v>
      </c>
      <c r="JN13" s="17">
        <v>186.77513999999999</v>
      </c>
      <c r="JO13" s="17">
        <v>-4.7751400000000004</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2.4</v>
      </c>
      <c r="KW13" s="17">
        <v>2.7488100000000002</v>
      </c>
      <c r="KX13" s="17">
        <v>2.7488100000000002</v>
      </c>
      <c r="KY13" s="17">
        <v>-0.34881000000000001</v>
      </c>
      <c r="KZ13" s="17">
        <v>0</v>
      </c>
      <c r="LA13" s="17"/>
      <c r="LB13" s="17"/>
      <c r="LC13" s="17">
        <v>0</v>
      </c>
      <c r="LD13" s="17">
        <v>80.099999999999994</v>
      </c>
      <c r="LE13" s="17">
        <v>88.231219999999993</v>
      </c>
      <c r="LF13" s="17">
        <v>92.444500000000005</v>
      </c>
      <c r="LG13" s="17">
        <v>-12.3445</v>
      </c>
      <c r="LH13" s="17">
        <v>64.2</v>
      </c>
      <c r="LI13" s="17">
        <v>67.133979999999994</v>
      </c>
      <c r="LJ13" s="17">
        <v>67.133979999999994</v>
      </c>
      <c r="LK13" s="17">
        <v>-2.93398</v>
      </c>
      <c r="LL13" s="17">
        <v>47</v>
      </c>
      <c r="LM13" s="17">
        <v>48.413229999999999</v>
      </c>
      <c r="LN13" s="17">
        <v>48.413229999999999</v>
      </c>
      <c r="LO13" s="17">
        <v>-1.41323</v>
      </c>
      <c r="LP13" s="17">
        <v>30.1</v>
      </c>
      <c r="LQ13" s="17">
        <v>28.613340000000001</v>
      </c>
      <c r="LR13" s="17">
        <v>29.951460000000001</v>
      </c>
      <c r="LS13" s="17">
        <v>0.14854000000000001</v>
      </c>
      <c r="LT13" s="17"/>
      <c r="LU13" s="17"/>
      <c r="LV13" s="17"/>
      <c r="LW13" s="17">
        <v>0</v>
      </c>
      <c r="LX13" s="17"/>
      <c r="LY13" s="17"/>
      <c r="LZ13" s="17"/>
      <c r="MA13" s="17">
        <v>0</v>
      </c>
      <c r="MB13" s="17"/>
      <c r="MC13" s="17"/>
      <c r="MD13" s="17"/>
      <c r="ME13" s="17">
        <v>0</v>
      </c>
      <c r="MF13" s="17">
        <v>146.19999999999999</v>
      </c>
      <c r="MG13" s="17">
        <v>151.08875</v>
      </c>
      <c r="MH13" s="17">
        <v>151.08876000000001</v>
      </c>
      <c r="MI13" s="17">
        <v>-4.8887600000000004</v>
      </c>
      <c r="MJ13" s="17">
        <v>148.69999999999999</v>
      </c>
      <c r="MK13" s="17">
        <v>151.08875</v>
      </c>
      <c r="ML13" s="17">
        <v>151.08876000000001</v>
      </c>
      <c r="MM13" s="17">
        <v>-2.38876</v>
      </c>
      <c r="MN13" s="17">
        <v>149.80000000000001</v>
      </c>
      <c r="MO13" s="17">
        <v>151.54247000000001</v>
      </c>
      <c r="MP13" s="17">
        <v>151.54248000000001</v>
      </c>
      <c r="MQ13" s="17">
        <v>-1.74248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215.1</v>
      </c>
      <c r="NM13" s="17">
        <v>206.29037</v>
      </c>
      <c r="NN13" s="17">
        <v>206.29038</v>
      </c>
      <c r="NO13" s="17">
        <v>8.8096200000000007</v>
      </c>
      <c r="NP13" s="17">
        <v>103.2</v>
      </c>
      <c r="NQ13" s="17">
        <v>103.45493</v>
      </c>
      <c r="NR13" s="17">
        <v>103.45493</v>
      </c>
      <c r="NS13" s="17">
        <v>-0.25492999999999999</v>
      </c>
      <c r="NT13" s="17">
        <v>6.8</v>
      </c>
      <c r="NU13" s="17">
        <v>7.7468599999999999</v>
      </c>
      <c r="NV13" s="17">
        <v>7.7468599999999999</v>
      </c>
      <c r="NW13" s="17">
        <v>-0.94686000000000003</v>
      </c>
      <c r="NX13" s="17">
        <v>2.6</v>
      </c>
      <c r="NY13" s="17">
        <v>6.6459999999999999</v>
      </c>
      <c r="NZ13" s="17">
        <v>6.6459999999999999</v>
      </c>
      <c r="OA13" s="17">
        <v>-4.0460000000000003</v>
      </c>
      <c r="OB13" s="17">
        <v>0</v>
      </c>
      <c r="OC13" s="17"/>
      <c r="OD13" s="17"/>
      <c r="OE13" s="17">
        <v>0</v>
      </c>
      <c r="OF13" s="17">
        <v>1.7</v>
      </c>
      <c r="OG13" s="17">
        <v>7.78</v>
      </c>
      <c r="OH13" s="17">
        <v>7.78</v>
      </c>
      <c r="OI13" s="17">
        <v>-6.08</v>
      </c>
      <c r="OJ13" s="17">
        <v>0</v>
      </c>
      <c r="OK13" s="17"/>
      <c r="OL13" s="17"/>
      <c r="OM13" s="17">
        <v>0</v>
      </c>
      <c r="ON13" s="17">
        <v>0</v>
      </c>
      <c r="OO13" s="17">
        <v>1.1930000000000001</v>
      </c>
      <c r="OP13" s="17">
        <v>1.1930000000000001</v>
      </c>
      <c r="OQ13" s="17">
        <v>-1.1930000000000001</v>
      </c>
      <c r="OR13" s="17">
        <v>0</v>
      </c>
      <c r="OS13" s="17"/>
      <c r="OT13" s="17"/>
      <c r="OU13" s="17">
        <v>0</v>
      </c>
      <c r="OV13" s="17">
        <v>20</v>
      </c>
      <c r="OW13" s="17">
        <v>15.53398</v>
      </c>
      <c r="OX13" s="17">
        <v>15.53398</v>
      </c>
      <c r="OY13" s="17">
        <v>4.4660200000000003</v>
      </c>
      <c r="OZ13" s="17"/>
      <c r="PA13" s="17"/>
      <c r="PB13" s="17"/>
      <c r="PC13" s="17">
        <v>0</v>
      </c>
      <c r="PD13" s="17">
        <v>10</v>
      </c>
      <c r="PE13" s="17">
        <v>9.9830000000000005</v>
      </c>
      <c r="PF13" s="17">
        <v>9.9830000000000005</v>
      </c>
      <c r="PG13" s="17">
        <v>1.7000000000000001E-2</v>
      </c>
      <c r="PH13" s="17"/>
      <c r="PI13" s="17"/>
      <c r="PJ13" s="17"/>
      <c r="PK13" s="17">
        <v>0</v>
      </c>
      <c r="PL13" s="17">
        <v>0</v>
      </c>
      <c r="PM13" s="17"/>
      <c r="PN13" s="17"/>
      <c r="PO13" s="17">
        <v>0</v>
      </c>
      <c r="PP13" s="17">
        <v>1.2</v>
      </c>
      <c r="PQ13" s="17">
        <v>1</v>
      </c>
      <c r="PR13" s="17">
        <v>1</v>
      </c>
      <c r="PS13" s="17">
        <v>0.2</v>
      </c>
      <c r="PT13" s="17">
        <v>3.5</v>
      </c>
      <c r="PU13" s="17">
        <v>5.8</v>
      </c>
      <c r="PV13" s="17">
        <v>5.8</v>
      </c>
      <c r="PW13" s="17">
        <v>-2.2999999999999998</v>
      </c>
      <c r="PX13" s="17">
        <v>2.5</v>
      </c>
      <c r="PY13" s="17">
        <v>5</v>
      </c>
      <c r="PZ13" s="17">
        <v>5</v>
      </c>
      <c r="QA13" s="17">
        <v>-2.5</v>
      </c>
      <c r="QB13" s="17"/>
      <c r="QC13" s="17"/>
      <c r="QD13" s="17"/>
      <c r="QE13" s="17">
        <v>0</v>
      </c>
      <c r="QF13" s="17">
        <v>20</v>
      </c>
      <c r="QG13" s="17">
        <v>19.417470000000002</v>
      </c>
      <c r="QH13" s="17">
        <v>19.417480000000001</v>
      </c>
      <c r="QI13" s="17">
        <v>0.58252000000000004</v>
      </c>
      <c r="QJ13" s="17">
        <v>18.600000000000001</v>
      </c>
      <c r="QK13" s="17">
        <v>17.48</v>
      </c>
      <c r="QL13" s="17">
        <v>17.48</v>
      </c>
      <c r="QM13" s="17">
        <v>1.1200000000000001</v>
      </c>
      <c r="QN13" s="17"/>
      <c r="QO13" s="17"/>
      <c r="QP13" s="17"/>
      <c r="QQ13" s="17">
        <v>0</v>
      </c>
      <c r="QR13" s="17">
        <v>18.5</v>
      </c>
      <c r="QS13" s="17">
        <v>17.96116</v>
      </c>
      <c r="QT13" s="17">
        <v>17.961169999999999</v>
      </c>
      <c r="QU13" s="17">
        <v>0.53883000000000003</v>
      </c>
      <c r="QV13" s="17">
        <v>0</v>
      </c>
      <c r="QW13" s="17"/>
      <c r="QX13" s="17"/>
      <c r="QY13" s="17">
        <v>0</v>
      </c>
      <c r="QZ13" s="17">
        <v>0</v>
      </c>
      <c r="RA13" s="17"/>
      <c r="RB13" s="17"/>
      <c r="RC13" s="17">
        <v>0</v>
      </c>
      <c r="RD13" s="17">
        <v>1.2</v>
      </c>
      <c r="RE13" s="17">
        <v>4.1210000000000004</v>
      </c>
      <c r="RF13" s="17">
        <v>4.1210000000000004</v>
      </c>
      <c r="RG13" s="17">
        <v>-2.9209999999999998</v>
      </c>
      <c r="RH13" s="17">
        <v>4.7</v>
      </c>
      <c r="RI13" s="17">
        <v>10.276999999999999</v>
      </c>
      <c r="RJ13" s="17">
        <v>10.276999999999999</v>
      </c>
      <c r="RK13" s="17">
        <v>-5.577</v>
      </c>
      <c r="RL13" s="17">
        <v>0</v>
      </c>
      <c r="RM13" s="17"/>
      <c r="RN13" s="17"/>
      <c r="RO13" s="17">
        <v>0</v>
      </c>
      <c r="RP13" s="17">
        <v>3.3</v>
      </c>
      <c r="RQ13" s="17">
        <v>9.4499999999999993</v>
      </c>
      <c r="RR13" s="17">
        <v>9.4499999999999993</v>
      </c>
      <c r="RS13" s="17">
        <v>-6.15</v>
      </c>
      <c r="RT13" s="17">
        <v>8.1999999999999993</v>
      </c>
      <c r="RU13" s="17">
        <v>9.1581799999999998</v>
      </c>
      <c r="RV13" s="17"/>
      <c r="RW13" s="17">
        <v>8.1999999999999993</v>
      </c>
      <c r="RX13" s="17">
        <v>2.2000000000000002</v>
      </c>
      <c r="RY13" s="17">
        <v>2</v>
      </c>
      <c r="RZ13" s="17">
        <v>2</v>
      </c>
      <c r="SA13" s="17">
        <v>0.2</v>
      </c>
      <c r="SB13" s="17">
        <v>0.4</v>
      </c>
      <c r="SC13" s="17">
        <v>0.4</v>
      </c>
      <c r="SD13" s="17">
        <v>0.4</v>
      </c>
      <c r="SE13" s="17">
        <v>0</v>
      </c>
      <c r="SF13" s="17">
        <v>7.5</v>
      </c>
      <c r="SG13" s="17">
        <v>8.9</v>
      </c>
      <c r="SH13" s="17">
        <v>8.9</v>
      </c>
      <c r="SI13" s="17">
        <v>-1.4</v>
      </c>
      <c r="SJ13" s="17">
        <v>6.8</v>
      </c>
      <c r="SK13" s="17">
        <v>3.2</v>
      </c>
      <c r="SL13" s="17">
        <v>3.2</v>
      </c>
      <c r="SM13" s="17">
        <v>3.6</v>
      </c>
      <c r="SN13" s="17">
        <v>9.1999999999999993</v>
      </c>
      <c r="SO13" s="17">
        <v>11.65</v>
      </c>
      <c r="SP13" s="17">
        <v>11.65</v>
      </c>
      <c r="SQ13" s="17">
        <v>-2.4500000000000002</v>
      </c>
      <c r="SR13" s="17">
        <v>11.4</v>
      </c>
      <c r="SS13" s="17">
        <v>16.5</v>
      </c>
      <c r="ST13" s="17">
        <v>16.5</v>
      </c>
      <c r="SU13" s="17">
        <v>-5.0999999999999996</v>
      </c>
      <c r="SV13" s="17">
        <v>10</v>
      </c>
      <c r="SW13" s="17">
        <v>18.4466</v>
      </c>
      <c r="SX13" s="17">
        <v>18.4466</v>
      </c>
      <c r="SY13" s="17">
        <v>-8.4466000000000001</v>
      </c>
      <c r="SZ13" s="17">
        <v>12.6</v>
      </c>
      <c r="TA13" s="17">
        <v>15.363</v>
      </c>
      <c r="TB13" s="17">
        <v>15.363</v>
      </c>
      <c r="TC13" s="17">
        <v>-2.7629999999999999</v>
      </c>
      <c r="TD13" s="17">
        <v>12.8</v>
      </c>
      <c r="TE13" s="17">
        <v>20.111999999999998</v>
      </c>
      <c r="TF13" s="17">
        <v>20.111999999999998</v>
      </c>
      <c r="TG13" s="17">
        <v>-7.3120000000000003</v>
      </c>
      <c r="TH13" s="17">
        <v>0</v>
      </c>
      <c r="TI13" s="17"/>
      <c r="TJ13" s="17"/>
      <c r="TK13" s="17">
        <v>0</v>
      </c>
      <c r="TL13" s="17">
        <v>7.2</v>
      </c>
      <c r="TM13" s="17">
        <v>27.436</v>
      </c>
      <c r="TN13" s="17">
        <v>27.436</v>
      </c>
      <c r="TO13" s="17">
        <v>-20.236000000000001</v>
      </c>
      <c r="TP13" s="17">
        <v>12.9</v>
      </c>
      <c r="TQ13" s="17">
        <v>47.658000000000001</v>
      </c>
      <c r="TR13" s="17">
        <v>47.658000000000001</v>
      </c>
      <c r="TS13" s="17">
        <v>-34.758000000000003</v>
      </c>
      <c r="TT13" s="17">
        <v>0.6</v>
      </c>
      <c r="TU13" s="17">
        <v>1.3069999999999999</v>
      </c>
      <c r="TV13" s="17">
        <v>1.3069999999999999</v>
      </c>
      <c r="TW13" s="17">
        <v>-0.70699999999999996</v>
      </c>
      <c r="TX13" s="17">
        <v>0.2</v>
      </c>
      <c r="TY13" s="17">
        <v>0.81399999999999995</v>
      </c>
      <c r="TZ13" s="17">
        <v>0.81399999999999995</v>
      </c>
      <c r="UA13" s="17">
        <v>-0.61399999999999999</v>
      </c>
      <c r="UB13" s="17">
        <v>20.3</v>
      </c>
      <c r="UC13" s="17">
        <v>19.417470000000002</v>
      </c>
      <c r="UD13" s="17">
        <v>19.417480000000001</v>
      </c>
      <c r="UE13" s="17">
        <v>0.88251999999999997</v>
      </c>
      <c r="UF13" s="17">
        <v>4.9000000000000004</v>
      </c>
      <c r="UG13" s="17">
        <v>7</v>
      </c>
      <c r="UH13" s="17">
        <v>7</v>
      </c>
      <c r="UI13" s="17">
        <v>-2.1</v>
      </c>
      <c r="UJ13" s="17">
        <v>8</v>
      </c>
      <c r="UK13" s="17">
        <v>7.7</v>
      </c>
      <c r="UL13" s="17">
        <v>7.7</v>
      </c>
      <c r="UM13" s="17">
        <v>0.3</v>
      </c>
      <c r="UN13" s="17">
        <v>20.399999999999999</v>
      </c>
      <c r="UO13" s="17">
        <v>19.417470000000002</v>
      </c>
      <c r="UP13" s="17">
        <v>19.417480000000001</v>
      </c>
      <c r="UQ13" s="17">
        <v>0.98251999999999995</v>
      </c>
      <c r="UR13" s="17">
        <v>20.399999999999999</v>
      </c>
      <c r="US13" s="17">
        <v>19.417470000000002</v>
      </c>
      <c r="UT13" s="17">
        <v>19.417480000000001</v>
      </c>
      <c r="UU13" s="17">
        <v>0.98251999999999995</v>
      </c>
      <c r="UV13" s="17">
        <v>20</v>
      </c>
      <c r="UW13" s="17">
        <v>19.417470000000002</v>
      </c>
      <c r="UX13" s="17">
        <v>19.417480000000001</v>
      </c>
      <c r="UY13" s="17">
        <v>0.58252000000000004</v>
      </c>
      <c r="UZ13" s="17">
        <v>0</v>
      </c>
      <c r="VA13" s="17">
        <v>0.38700000000000001</v>
      </c>
      <c r="VB13" s="17">
        <v>0.38700000000000001</v>
      </c>
      <c r="VC13" s="17">
        <v>-0.38700000000000001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11.4</v>
      </c>
      <c r="VU13" s="17">
        <v>5</v>
      </c>
      <c r="VV13" s="17">
        <v>5</v>
      </c>
      <c r="VW13" s="17">
        <v>6.4</v>
      </c>
      <c r="VX13" s="17">
        <v>9.6</v>
      </c>
      <c r="VY13" s="17">
        <v>7</v>
      </c>
      <c r="VZ13" s="17">
        <v>7</v>
      </c>
      <c r="WA13" s="17">
        <v>2.6</v>
      </c>
      <c r="WB13" s="17">
        <v>0</v>
      </c>
      <c r="WC13" s="17"/>
      <c r="WD13" s="17"/>
      <c r="WE13" s="17">
        <v>0</v>
      </c>
      <c r="WF13" s="17">
        <v>2.9</v>
      </c>
      <c r="WG13" s="17">
        <v>3</v>
      </c>
      <c r="WH13" s="17">
        <v>3</v>
      </c>
      <c r="WI13" s="17">
        <v>-0.1</v>
      </c>
      <c r="WJ13" s="17">
        <v>2.2000000000000002</v>
      </c>
      <c r="WK13" s="17">
        <v>2.4</v>
      </c>
      <c r="WL13" s="17">
        <v>2.4</v>
      </c>
      <c r="WM13" s="17">
        <v>-0.2</v>
      </c>
      <c r="WN13" s="17">
        <v>2.2999999999999998</v>
      </c>
      <c r="WO13" s="17">
        <v>2.4</v>
      </c>
      <c r="WP13" s="17">
        <v>2.4</v>
      </c>
      <c r="WQ13" s="17">
        <v>-0.1</v>
      </c>
      <c r="WR13" s="17">
        <v>1</v>
      </c>
      <c r="WS13" s="17">
        <v>2.9</v>
      </c>
      <c r="WT13" s="17">
        <v>2.9</v>
      </c>
      <c r="WU13" s="17">
        <v>-1.9</v>
      </c>
      <c r="WV13" s="17">
        <v>0</v>
      </c>
      <c r="WW13" s="17"/>
      <c r="WX13" s="17"/>
      <c r="WY13" s="17">
        <v>0</v>
      </c>
      <c r="WZ13" s="17">
        <v>4.3</v>
      </c>
      <c r="XA13" s="17">
        <v>4.2</v>
      </c>
      <c r="XB13" s="17">
        <v>4.2</v>
      </c>
      <c r="XC13" s="17">
        <v>0.1</v>
      </c>
      <c r="XD13" s="17">
        <v>20</v>
      </c>
      <c r="XE13" s="17">
        <v>18.45</v>
      </c>
      <c r="XF13" s="17">
        <v>18.45</v>
      </c>
      <c r="XG13" s="17">
        <v>1.55</v>
      </c>
      <c r="XH13" s="17">
        <v>8.6</v>
      </c>
      <c r="XI13" s="17">
        <v>10.8</v>
      </c>
      <c r="XJ13" s="17">
        <v>10.8</v>
      </c>
      <c r="XK13" s="17">
        <v>-2.2000000000000002</v>
      </c>
      <c r="XL13" s="17">
        <v>27.7</v>
      </c>
      <c r="XM13" s="17">
        <v>28</v>
      </c>
      <c r="XN13" s="17">
        <v>28</v>
      </c>
      <c r="XO13" s="17">
        <v>-0.3</v>
      </c>
      <c r="XP13" s="17">
        <v>34.5</v>
      </c>
      <c r="XQ13" s="17">
        <v>28</v>
      </c>
      <c r="XR13" s="17">
        <v>28</v>
      </c>
      <c r="XS13" s="17">
        <v>6.5</v>
      </c>
      <c r="XT13" s="17">
        <v>15.2</v>
      </c>
      <c r="XU13" s="17">
        <v>14</v>
      </c>
      <c r="XV13" s="17">
        <v>14</v>
      </c>
      <c r="XW13" s="17">
        <v>1.2</v>
      </c>
      <c r="XX13" s="17">
        <v>19.8</v>
      </c>
      <c r="XY13" s="17">
        <v>20.39</v>
      </c>
      <c r="XZ13" s="17">
        <v>20.39</v>
      </c>
      <c r="YA13" s="17">
        <v>-0.59</v>
      </c>
      <c r="YB13" s="17">
        <v>8.6</v>
      </c>
      <c r="YC13" s="17">
        <v>8.26</v>
      </c>
      <c r="YD13" s="17">
        <v>8.26</v>
      </c>
      <c r="YE13" s="17">
        <v>0.34</v>
      </c>
      <c r="YF13" s="17">
        <v>11.1</v>
      </c>
      <c r="YG13" s="17">
        <v>11</v>
      </c>
      <c r="YH13" s="17">
        <v>11</v>
      </c>
      <c r="YI13" s="17">
        <v>0.1</v>
      </c>
    </row>
    <row r="14" spans="1:659" ht="24" customHeight="1" x14ac:dyDescent="0.3">
      <c r="A14" s="1"/>
      <c r="B14" s="16" t="s">
        <v>90</v>
      </c>
      <c r="C14" s="16" t="s">
        <v>865</v>
      </c>
      <c r="D14" s="17">
        <v>205.7</v>
      </c>
      <c r="E14" s="17">
        <v>203.20388</v>
      </c>
      <c r="F14" s="17">
        <v>203.20388</v>
      </c>
      <c r="G14" s="17">
        <v>2.4961199999999999</v>
      </c>
      <c r="H14" s="17">
        <v>601.70000000000005</v>
      </c>
      <c r="I14" s="17">
        <v>599.97</v>
      </c>
      <c r="J14" s="17">
        <v>599.97</v>
      </c>
      <c r="K14" s="17">
        <v>1.73</v>
      </c>
      <c r="L14" s="17">
        <v>206.6</v>
      </c>
      <c r="M14" s="17">
        <v>195.18090000000001</v>
      </c>
      <c r="N14" s="17">
        <v>195.18090000000001</v>
      </c>
      <c r="O14" s="17">
        <v>11.4191</v>
      </c>
      <c r="P14" s="17"/>
      <c r="Q14" s="17"/>
      <c r="R14" s="17"/>
      <c r="S14" s="17">
        <v>0</v>
      </c>
      <c r="T14" s="17"/>
      <c r="U14" s="17"/>
      <c r="V14" s="17"/>
      <c r="W14" s="17">
        <v>0</v>
      </c>
      <c r="X14" s="17">
        <v>90.9</v>
      </c>
      <c r="Y14" s="17">
        <v>91.778630000000007</v>
      </c>
      <c r="Z14" s="17">
        <v>91.778639999999996</v>
      </c>
      <c r="AA14" s="17">
        <v>-0.87863999999999998</v>
      </c>
      <c r="AB14" s="17">
        <v>145.1</v>
      </c>
      <c r="AC14" s="17">
        <v>128.43501000000001</v>
      </c>
      <c r="AD14" s="17">
        <v>203.04490999999999</v>
      </c>
      <c r="AE14" s="17">
        <v>-57.94491</v>
      </c>
      <c r="AF14" s="17"/>
      <c r="AG14" s="17"/>
      <c r="AH14" s="17"/>
      <c r="AI14" s="17">
        <v>0</v>
      </c>
      <c r="AJ14" s="17"/>
      <c r="AK14" s="17"/>
      <c r="AL14" s="17"/>
      <c r="AM14" s="17">
        <v>0</v>
      </c>
      <c r="AN14" s="17">
        <v>178.2</v>
      </c>
      <c r="AO14" s="17">
        <v>185.28382999999999</v>
      </c>
      <c r="AP14" s="17">
        <v>159.14259000000001</v>
      </c>
      <c r="AQ14" s="17">
        <v>19.057410000000001</v>
      </c>
      <c r="AR14" s="17">
        <v>178.6</v>
      </c>
      <c r="AS14" s="17">
        <v>185.28382999999999</v>
      </c>
      <c r="AT14" s="17">
        <v>159.14259000000001</v>
      </c>
      <c r="AU14" s="17">
        <v>19.457409999999999</v>
      </c>
      <c r="AV14" s="17">
        <v>176.7</v>
      </c>
      <c r="AW14" s="17">
        <v>185.28382999999999</v>
      </c>
      <c r="AX14" s="17">
        <v>159.14259000000001</v>
      </c>
      <c r="AY14" s="17">
        <v>17.557410000000001</v>
      </c>
      <c r="AZ14" s="17">
        <v>266.8</v>
      </c>
      <c r="BA14" s="17">
        <v>278.76035999999999</v>
      </c>
      <c r="BB14" s="17">
        <v>239.43074999999999</v>
      </c>
      <c r="BC14" s="17">
        <v>27.369250000000001</v>
      </c>
      <c r="BD14" s="17">
        <v>0</v>
      </c>
      <c r="BE14" s="17"/>
      <c r="BF14" s="17"/>
      <c r="BG14" s="17">
        <v>0</v>
      </c>
      <c r="BH14" s="17"/>
      <c r="BI14" s="17"/>
      <c r="BJ14" s="17"/>
      <c r="BK14" s="17">
        <v>0</v>
      </c>
      <c r="BL14" s="17">
        <v>446.6</v>
      </c>
      <c r="BM14" s="17">
        <v>416.30930000000001</v>
      </c>
      <c r="BN14" s="17">
        <v>438.93358999999998</v>
      </c>
      <c r="BO14" s="17">
        <v>7.6664099999999999</v>
      </c>
      <c r="BP14" s="17">
        <v>5.6</v>
      </c>
      <c r="BQ14" s="17">
        <v>5.4625000000000004</v>
      </c>
      <c r="BR14" s="17">
        <v>5.4625000000000004</v>
      </c>
      <c r="BS14" s="17">
        <v>0.13750000000000001</v>
      </c>
      <c r="BT14" s="17"/>
      <c r="BU14" s="17"/>
      <c r="BV14" s="17"/>
      <c r="BW14" s="17">
        <v>0</v>
      </c>
      <c r="BX14" s="17"/>
      <c r="BY14" s="17"/>
      <c r="BZ14" s="17"/>
      <c r="CA14" s="17">
        <v>0</v>
      </c>
      <c r="CB14" s="17"/>
      <c r="CC14" s="17"/>
      <c r="CD14" s="17"/>
      <c r="CE14" s="17">
        <v>0</v>
      </c>
      <c r="CF14" s="17"/>
      <c r="CG14" s="17"/>
      <c r="CH14" s="17"/>
      <c r="CI14" s="17">
        <v>0</v>
      </c>
      <c r="CJ14" s="17">
        <v>159.9</v>
      </c>
      <c r="CK14" s="17">
        <v>157.83224999999999</v>
      </c>
      <c r="CL14" s="17">
        <v>157.83224999999999</v>
      </c>
      <c r="CM14" s="17">
        <v>2.0677500000000002</v>
      </c>
      <c r="CN14" s="17">
        <v>7.6</v>
      </c>
      <c r="CO14" s="17">
        <v>5.1333399999999996</v>
      </c>
      <c r="CP14" s="17">
        <v>5.1333399999999996</v>
      </c>
      <c r="CQ14" s="17">
        <v>2.4666600000000001</v>
      </c>
      <c r="CR14" s="17">
        <v>5.9</v>
      </c>
      <c r="CS14" s="17">
        <v>2.8177599999999998</v>
      </c>
      <c r="CT14" s="17">
        <v>2.8177599999999998</v>
      </c>
      <c r="CU14" s="17">
        <v>3.0822400000000001</v>
      </c>
      <c r="CV14" s="17">
        <v>22.5</v>
      </c>
      <c r="CW14" s="17">
        <v>22.388860000000001</v>
      </c>
      <c r="CX14" s="17"/>
      <c r="CY14" s="17">
        <v>22.5</v>
      </c>
      <c r="CZ14" s="17">
        <v>6.8</v>
      </c>
      <c r="DA14" s="17">
        <v>6.8787000000000003</v>
      </c>
      <c r="DB14" s="17">
        <v>6.8787000000000003</v>
      </c>
      <c r="DC14" s="17">
        <v>-7.8700000000000006E-2</v>
      </c>
      <c r="DD14" s="17">
        <v>12.7</v>
      </c>
      <c r="DE14" s="17">
        <v>14.919420000000001</v>
      </c>
      <c r="DF14" s="17">
        <v>14.919420000000001</v>
      </c>
      <c r="DG14" s="17">
        <v>-2.2194199999999999</v>
      </c>
      <c r="DH14" s="17">
        <v>81.2</v>
      </c>
      <c r="DI14" s="17">
        <v>83.052319999999995</v>
      </c>
      <c r="DJ14" s="17">
        <v>85.618600000000001</v>
      </c>
      <c r="DK14" s="17">
        <v>-4.4185999999999996</v>
      </c>
      <c r="DL14" s="17"/>
      <c r="DM14" s="17"/>
      <c r="DN14" s="17"/>
      <c r="DO14" s="17">
        <v>0</v>
      </c>
      <c r="DP14" s="17"/>
      <c r="DQ14" s="17"/>
      <c r="DR14" s="17"/>
      <c r="DS14" s="17">
        <v>0</v>
      </c>
      <c r="DT14" s="17"/>
      <c r="DU14" s="17"/>
      <c r="DV14" s="17"/>
      <c r="DW14" s="17">
        <v>0</v>
      </c>
      <c r="DX14" s="17"/>
      <c r="DY14" s="17"/>
      <c r="DZ14" s="17"/>
      <c r="EA14" s="17">
        <v>0</v>
      </c>
      <c r="EB14" s="17">
        <v>56.4</v>
      </c>
      <c r="EC14" s="17">
        <v>56.515709999999999</v>
      </c>
      <c r="ED14" s="17">
        <v>56.515709999999999</v>
      </c>
      <c r="EE14" s="17">
        <v>-0.11570999999999999</v>
      </c>
      <c r="EF14" s="17">
        <v>22.5</v>
      </c>
      <c r="EG14" s="17">
        <v>56.011749999999999</v>
      </c>
      <c r="EH14" s="17"/>
      <c r="EI14" s="17">
        <v>22.5</v>
      </c>
      <c r="EJ14" s="17"/>
      <c r="EK14" s="17"/>
      <c r="EL14" s="17"/>
      <c r="EM14" s="17">
        <v>0</v>
      </c>
      <c r="EN14" s="17"/>
      <c r="EO14" s="17"/>
      <c r="EP14" s="17"/>
      <c r="EQ14" s="17">
        <v>0</v>
      </c>
      <c r="ER14" s="17"/>
      <c r="ES14" s="17"/>
      <c r="ET14" s="17"/>
      <c r="EU14" s="17">
        <v>0</v>
      </c>
      <c r="EV14" s="17">
        <v>6.5</v>
      </c>
      <c r="EW14" s="17">
        <v>6.39</v>
      </c>
      <c r="EX14" s="17">
        <v>6.39</v>
      </c>
      <c r="EY14" s="17">
        <v>0.11</v>
      </c>
      <c r="EZ14" s="17">
        <v>303.5</v>
      </c>
      <c r="FA14" s="17">
        <v>146.29820000000001</v>
      </c>
      <c r="FB14" s="17">
        <v>168.14187000000001</v>
      </c>
      <c r="FC14" s="17">
        <v>135.35812999999999</v>
      </c>
      <c r="FD14" s="17">
        <v>44.2</v>
      </c>
      <c r="FE14" s="17">
        <v>55.013509999999997</v>
      </c>
      <c r="FF14" s="17">
        <v>55.013509999999997</v>
      </c>
      <c r="FG14" s="17">
        <v>-10.813510000000001</v>
      </c>
      <c r="FH14" s="17">
        <v>53.8</v>
      </c>
      <c r="FI14" s="17">
        <v>53.397539999999999</v>
      </c>
      <c r="FJ14" s="17">
        <v>151.21556000000001</v>
      </c>
      <c r="FK14" s="17">
        <v>-97.415559999999999</v>
      </c>
      <c r="FL14" s="17">
        <v>23.3</v>
      </c>
      <c r="FM14" s="17">
        <v>25.458369999999999</v>
      </c>
      <c r="FN14" s="17">
        <v>25.458369999999999</v>
      </c>
      <c r="FO14" s="17">
        <v>-2.1583700000000001</v>
      </c>
      <c r="FP14" s="17">
        <v>18.2</v>
      </c>
      <c r="FQ14" s="17">
        <v>17.91338</v>
      </c>
      <c r="FR14" s="17">
        <v>18.264620000000001</v>
      </c>
      <c r="FS14" s="17">
        <v>-6.4619999999999997E-2</v>
      </c>
      <c r="FT14" s="17">
        <v>18.8</v>
      </c>
      <c r="FU14" s="17">
        <v>17.96116</v>
      </c>
      <c r="FV14" s="17">
        <v>17.961169999999999</v>
      </c>
      <c r="FW14" s="17">
        <v>0.83882999999999996</v>
      </c>
      <c r="FX14" s="17">
        <v>87.3</v>
      </c>
      <c r="FY14" s="17">
        <v>86.245469999999997</v>
      </c>
      <c r="FZ14" s="17">
        <v>86.245469999999997</v>
      </c>
      <c r="GA14" s="17">
        <v>1.05453</v>
      </c>
      <c r="GB14" s="17">
        <v>183.5</v>
      </c>
      <c r="GC14" s="17">
        <v>184.91498000000001</v>
      </c>
      <c r="GD14" s="17">
        <v>184.91498000000001</v>
      </c>
      <c r="GE14" s="17">
        <v>-1.4149799999999999</v>
      </c>
      <c r="GF14" s="17">
        <v>183.8</v>
      </c>
      <c r="GG14" s="17">
        <v>184.91498000000001</v>
      </c>
      <c r="GH14" s="17">
        <v>184.91498000000001</v>
      </c>
      <c r="GI14" s="17">
        <v>-1.1149800000000001</v>
      </c>
      <c r="GJ14" s="17">
        <v>184.1</v>
      </c>
      <c r="GK14" s="17">
        <v>185.47028</v>
      </c>
      <c r="GL14" s="17">
        <v>185.47028</v>
      </c>
      <c r="GM14" s="17">
        <v>-1.3702799999999999</v>
      </c>
      <c r="GN14" s="17">
        <v>106.5</v>
      </c>
      <c r="GO14" s="17">
        <v>110.37439999999999</v>
      </c>
      <c r="GP14" s="17">
        <v>100.74135</v>
      </c>
      <c r="GQ14" s="17">
        <v>5.7586500000000003</v>
      </c>
      <c r="GR14" s="17">
        <v>18.5</v>
      </c>
      <c r="GS14" s="17">
        <v>18.00001</v>
      </c>
      <c r="GT14" s="17">
        <v>24.742270000000001</v>
      </c>
      <c r="GU14" s="17">
        <v>-6.2422700000000004</v>
      </c>
      <c r="GV14" s="17">
        <v>42.4</v>
      </c>
      <c r="GW14" s="17">
        <v>42.41534</v>
      </c>
      <c r="GX14" s="17">
        <v>42.41534</v>
      </c>
      <c r="GY14" s="17">
        <v>-1.5339999999999999E-2</v>
      </c>
      <c r="GZ14" s="17">
        <v>2.1</v>
      </c>
      <c r="HA14" s="17">
        <v>1.97359</v>
      </c>
      <c r="HB14" s="17">
        <v>1.97359</v>
      </c>
      <c r="HC14" s="17">
        <v>0.12640999999999999</v>
      </c>
      <c r="HD14" s="17">
        <v>16.100000000000001</v>
      </c>
      <c r="HE14" s="17">
        <v>15.99751</v>
      </c>
      <c r="HF14" s="17">
        <v>15.99751</v>
      </c>
      <c r="HG14" s="17">
        <v>0.10249</v>
      </c>
      <c r="HH14" s="17">
        <v>103.4</v>
      </c>
      <c r="HI14" s="17">
        <v>100.18544</v>
      </c>
      <c r="HJ14" s="17">
        <v>100.18547</v>
      </c>
      <c r="HK14" s="17">
        <v>3.2145299999999999</v>
      </c>
      <c r="HL14" s="17"/>
      <c r="HM14" s="17"/>
      <c r="HN14" s="17"/>
      <c r="HO14" s="17">
        <v>0</v>
      </c>
      <c r="HP14" s="17"/>
      <c r="HQ14" s="17"/>
      <c r="HR14" s="17"/>
      <c r="HS14" s="17">
        <v>0</v>
      </c>
      <c r="HT14" s="17">
        <v>32.6</v>
      </c>
      <c r="HU14" s="17">
        <v>37.793170000000003</v>
      </c>
      <c r="HV14" s="17"/>
      <c r="HW14" s="17">
        <v>32.6</v>
      </c>
      <c r="HX14" s="17"/>
      <c r="HY14" s="17"/>
      <c r="HZ14" s="17"/>
      <c r="IA14" s="17">
        <v>0</v>
      </c>
      <c r="IB14" s="17"/>
      <c r="IC14" s="17"/>
      <c r="ID14" s="17"/>
      <c r="IE14" s="17">
        <v>0</v>
      </c>
      <c r="IF14" s="17">
        <v>47</v>
      </c>
      <c r="IG14" s="17">
        <v>45.221350000000001</v>
      </c>
      <c r="IH14" s="17"/>
      <c r="II14" s="17">
        <v>47</v>
      </c>
      <c r="IJ14" s="17"/>
      <c r="IK14" s="17"/>
      <c r="IL14" s="17"/>
      <c r="IM14" s="17">
        <v>0</v>
      </c>
      <c r="IN14" s="17"/>
      <c r="IO14" s="17"/>
      <c r="IP14" s="17"/>
      <c r="IQ14" s="17">
        <v>0</v>
      </c>
      <c r="IR14" s="17"/>
      <c r="IS14" s="17"/>
      <c r="IT14" s="17"/>
      <c r="IU14" s="17">
        <v>0</v>
      </c>
      <c r="IV14" s="17">
        <v>82.7</v>
      </c>
      <c r="IW14" s="17">
        <v>82.934799999999996</v>
      </c>
      <c r="IX14" s="17">
        <v>90.214460000000003</v>
      </c>
      <c r="IY14" s="17">
        <v>-7.5144599999999997</v>
      </c>
      <c r="IZ14" s="17"/>
      <c r="JA14" s="17"/>
      <c r="JB14" s="17"/>
      <c r="JC14" s="17">
        <v>0</v>
      </c>
      <c r="JD14" s="17">
        <v>173.1</v>
      </c>
      <c r="JE14" s="17">
        <v>186.21592999999999</v>
      </c>
      <c r="JF14" s="17">
        <v>186.21592999999999</v>
      </c>
      <c r="JG14" s="17">
        <v>-13.115930000000001</v>
      </c>
      <c r="JH14" s="17">
        <v>200</v>
      </c>
      <c r="JI14" s="17">
        <v>186.21592999999999</v>
      </c>
      <c r="JJ14" s="17">
        <v>186.21592999999999</v>
      </c>
      <c r="JK14" s="17">
        <v>13.78407</v>
      </c>
      <c r="JL14" s="17">
        <v>181.4</v>
      </c>
      <c r="JM14" s="17">
        <v>186.77512999999999</v>
      </c>
      <c r="JN14" s="17">
        <v>186.77513999999999</v>
      </c>
      <c r="JO14" s="17">
        <v>-5.37514</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2.4</v>
      </c>
      <c r="KW14" s="17">
        <v>2.7488100000000002</v>
      </c>
      <c r="KX14" s="17">
        <v>2.7488100000000002</v>
      </c>
      <c r="KY14" s="17">
        <v>-0.34881000000000001</v>
      </c>
      <c r="KZ14" s="17">
        <v>0</v>
      </c>
      <c r="LA14" s="17"/>
      <c r="LB14" s="17"/>
      <c r="LC14" s="17">
        <v>0</v>
      </c>
      <c r="LD14" s="17">
        <v>80.5</v>
      </c>
      <c r="LE14" s="17">
        <v>87.677390000000003</v>
      </c>
      <c r="LF14" s="17">
        <v>92.444500000000005</v>
      </c>
      <c r="LG14" s="17">
        <v>-11.9445</v>
      </c>
      <c r="LH14" s="17">
        <v>65.3</v>
      </c>
      <c r="LI14" s="17">
        <v>67.133979999999994</v>
      </c>
      <c r="LJ14" s="17">
        <v>67.133979999999994</v>
      </c>
      <c r="LK14" s="17">
        <v>-1.8339799999999999</v>
      </c>
      <c r="LL14" s="17">
        <v>47</v>
      </c>
      <c r="LM14" s="17">
        <v>48.413229999999999</v>
      </c>
      <c r="LN14" s="17">
        <v>48.413229999999999</v>
      </c>
      <c r="LO14" s="17">
        <v>-1.41323</v>
      </c>
      <c r="LP14" s="17">
        <v>30.3</v>
      </c>
      <c r="LQ14" s="17">
        <v>29.250150000000001</v>
      </c>
      <c r="LR14" s="17">
        <v>29.951460000000001</v>
      </c>
      <c r="LS14" s="17">
        <v>0.34854000000000002</v>
      </c>
      <c r="LT14" s="17"/>
      <c r="LU14" s="17"/>
      <c r="LV14" s="17"/>
      <c r="LW14" s="17">
        <v>0</v>
      </c>
      <c r="LX14" s="17"/>
      <c r="LY14" s="17"/>
      <c r="LZ14" s="17"/>
      <c r="MA14" s="17">
        <v>0</v>
      </c>
      <c r="MB14" s="17"/>
      <c r="MC14" s="17"/>
      <c r="MD14" s="17"/>
      <c r="ME14" s="17">
        <v>0</v>
      </c>
      <c r="MF14" s="17">
        <v>146.4</v>
      </c>
      <c r="MG14" s="17">
        <v>151.08875</v>
      </c>
      <c r="MH14" s="17">
        <v>151.08876000000001</v>
      </c>
      <c r="MI14" s="17">
        <v>-4.6887600000000003</v>
      </c>
      <c r="MJ14" s="17">
        <v>147.6</v>
      </c>
      <c r="MK14" s="17">
        <v>151.08875</v>
      </c>
      <c r="ML14" s="17">
        <v>151.08876000000001</v>
      </c>
      <c r="MM14" s="17">
        <v>-3.4887600000000001</v>
      </c>
      <c r="MN14" s="17">
        <v>149.19999999999999</v>
      </c>
      <c r="MO14" s="17">
        <v>151.54247000000001</v>
      </c>
      <c r="MP14" s="17">
        <v>151.54248000000001</v>
      </c>
      <c r="MQ14" s="17">
        <v>-2.3424800000000001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215.3</v>
      </c>
      <c r="NM14" s="17">
        <v>206.29037</v>
      </c>
      <c r="NN14" s="17">
        <v>206.29038</v>
      </c>
      <c r="NO14" s="17">
        <v>9.00962</v>
      </c>
      <c r="NP14" s="17">
        <v>103.2</v>
      </c>
      <c r="NQ14" s="17">
        <v>103.45493</v>
      </c>
      <c r="NR14" s="17">
        <v>103.45493</v>
      </c>
      <c r="NS14" s="17">
        <v>-0.25492999999999999</v>
      </c>
      <c r="NT14" s="17">
        <v>6.9</v>
      </c>
      <c r="NU14" s="17">
        <v>7.7468599999999999</v>
      </c>
      <c r="NV14" s="17">
        <v>7.7468599999999999</v>
      </c>
      <c r="NW14" s="17">
        <v>-0.84685999999999995</v>
      </c>
      <c r="NX14" s="17">
        <v>2.6</v>
      </c>
      <c r="NY14" s="17">
        <v>6.6459999999999999</v>
      </c>
      <c r="NZ14" s="17">
        <v>6.6459999999999999</v>
      </c>
      <c r="OA14" s="17">
        <v>-4.0460000000000003</v>
      </c>
      <c r="OB14" s="17">
        <v>0</v>
      </c>
      <c r="OC14" s="17"/>
      <c r="OD14" s="17"/>
      <c r="OE14" s="17">
        <v>0</v>
      </c>
      <c r="OF14" s="17">
        <v>0.5</v>
      </c>
      <c r="OG14" s="17">
        <v>7.17</v>
      </c>
      <c r="OH14" s="17">
        <v>7.17</v>
      </c>
      <c r="OI14" s="17">
        <v>-6.67</v>
      </c>
      <c r="OJ14" s="17">
        <v>0</v>
      </c>
      <c r="OK14" s="17"/>
      <c r="OL14" s="17"/>
      <c r="OM14" s="17">
        <v>0</v>
      </c>
      <c r="ON14" s="17">
        <v>0</v>
      </c>
      <c r="OO14" s="17">
        <v>1.3580000000000001</v>
      </c>
      <c r="OP14" s="17">
        <v>1.3580000000000001</v>
      </c>
      <c r="OQ14" s="17">
        <v>-1.3580000000000001</v>
      </c>
      <c r="OR14" s="17">
        <v>0</v>
      </c>
      <c r="OS14" s="17"/>
      <c r="OT14" s="17"/>
      <c r="OU14" s="17">
        <v>0</v>
      </c>
      <c r="OV14" s="17">
        <v>20</v>
      </c>
      <c r="OW14" s="17">
        <v>15.53398</v>
      </c>
      <c r="OX14" s="17">
        <v>15.53398</v>
      </c>
      <c r="OY14" s="17">
        <v>4.4660200000000003</v>
      </c>
      <c r="OZ14" s="17"/>
      <c r="PA14" s="17"/>
      <c r="PB14" s="17"/>
      <c r="PC14" s="17">
        <v>0</v>
      </c>
      <c r="PD14" s="17">
        <v>9.8000000000000007</v>
      </c>
      <c r="PE14" s="17">
        <v>9.9830000000000005</v>
      </c>
      <c r="PF14" s="17">
        <v>9.9830000000000005</v>
      </c>
      <c r="PG14" s="17">
        <v>-0.183</v>
      </c>
      <c r="PH14" s="17"/>
      <c r="PI14" s="17"/>
      <c r="PJ14" s="17"/>
      <c r="PK14" s="17">
        <v>0</v>
      </c>
      <c r="PL14" s="17">
        <v>0</v>
      </c>
      <c r="PM14" s="17"/>
      <c r="PN14" s="17"/>
      <c r="PO14" s="17">
        <v>0</v>
      </c>
      <c r="PP14" s="17">
        <v>1.2</v>
      </c>
      <c r="PQ14" s="17">
        <v>1</v>
      </c>
      <c r="PR14" s="17">
        <v>1</v>
      </c>
      <c r="PS14" s="17">
        <v>0.2</v>
      </c>
      <c r="PT14" s="17">
        <v>3.5</v>
      </c>
      <c r="PU14" s="17">
        <v>5.8</v>
      </c>
      <c r="PV14" s="17">
        <v>5.8</v>
      </c>
      <c r="PW14" s="17">
        <v>-2.2999999999999998</v>
      </c>
      <c r="PX14" s="17">
        <v>2.5</v>
      </c>
      <c r="PY14" s="17">
        <v>5</v>
      </c>
      <c r="PZ14" s="17">
        <v>5</v>
      </c>
      <c r="QA14" s="17">
        <v>-2.5</v>
      </c>
      <c r="QB14" s="17"/>
      <c r="QC14" s="17"/>
      <c r="QD14" s="17"/>
      <c r="QE14" s="17">
        <v>0</v>
      </c>
      <c r="QF14" s="17">
        <v>20</v>
      </c>
      <c r="QG14" s="17">
        <v>19.417470000000002</v>
      </c>
      <c r="QH14" s="17">
        <v>19.417480000000001</v>
      </c>
      <c r="QI14" s="17">
        <v>0.58252000000000004</v>
      </c>
      <c r="QJ14" s="17">
        <v>18.7</v>
      </c>
      <c r="QK14" s="17">
        <v>17.48</v>
      </c>
      <c r="QL14" s="17">
        <v>17.48</v>
      </c>
      <c r="QM14" s="17">
        <v>1.22</v>
      </c>
      <c r="QN14" s="17"/>
      <c r="QO14" s="17"/>
      <c r="QP14" s="17"/>
      <c r="QQ14" s="17">
        <v>0</v>
      </c>
      <c r="QR14" s="17">
        <v>18.5</v>
      </c>
      <c r="QS14" s="17">
        <v>17.96116</v>
      </c>
      <c r="QT14" s="17">
        <v>17.961169999999999</v>
      </c>
      <c r="QU14" s="17">
        <v>0.53883000000000003</v>
      </c>
      <c r="QV14" s="17">
        <v>0</v>
      </c>
      <c r="QW14" s="17"/>
      <c r="QX14" s="17"/>
      <c r="QY14" s="17">
        <v>0</v>
      </c>
      <c r="QZ14" s="17">
        <v>0</v>
      </c>
      <c r="RA14" s="17"/>
      <c r="RB14" s="17"/>
      <c r="RC14" s="17">
        <v>0</v>
      </c>
      <c r="RD14" s="17">
        <v>0.4</v>
      </c>
      <c r="RE14" s="17">
        <v>3.8359999999999999</v>
      </c>
      <c r="RF14" s="17">
        <v>3.8359999999999999</v>
      </c>
      <c r="RG14" s="17">
        <v>-3.4359999999999999</v>
      </c>
      <c r="RH14" s="17">
        <v>3.8</v>
      </c>
      <c r="RI14" s="17">
        <v>9.234</v>
      </c>
      <c r="RJ14" s="17">
        <v>9.234</v>
      </c>
      <c r="RK14" s="17">
        <v>-5.4340000000000002</v>
      </c>
      <c r="RL14" s="17">
        <v>0</v>
      </c>
      <c r="RM14" s="17"/>
      <c r="RN14" s="17"/>
      <c r="RO14" s="17">
        <v>0</v>
      </c>
      <c r="RP14" s="17">
        <v>3.3</v>
      </c>
      <c r="RQ14" s="17">
        <v>9.4499999999999993</v>
      </c>
      <c r="RR14" s="17">
        <v>9.4499999999999993</v>
      </c>
      <c r="RS14" s="17">
        <v>-6.15</v>
      </c>
      <c r="RT14" s="17">
        <v>8.1999999999999993</v>
      </c>
      <c r="RU14" s="17">
        <v>8.7418499999999995</v>
      </c>
      <c r="RV14" s="17"/>
      <c r="RW14" s="17">
        <v>8.1999999999999993</v>
      </c>
      <c r="RX14" s="17">
        <v>2.2000000000000002</v>
      </c>
      <c r="RY14" s="17">
        <v>2</v>
      </c>
      <c r="RZ14" s="17">
        <v>2</v>
      </c>
      <c r="SA14" s="17">
        <v>0.2</v>
      </c>
      <c r="SB14" s="17">
        <v>0.4</v>
      </c>
      <c r="SC14" s="17">
        <v>0.4</v>
      </c>
      <c r="SD14" s="17">
        <v>0.4</v>
      </c>
      <c r="SE14" s="17">
        <v>0</v>
      </c>
      <c r="SF14" s="17">
        <v>7.5</v>
      </c>
      <c r="SG14" s="17">
        <v>8.9</v>
      </c>
      <c r="SH14" s="17">
        <v>8.9</v>
      </c>
      <c r="SI14" s="17">
        <v>-1.4</v>
      </c>
      <c r="SJ14" s="17">
        <v>6.8</v>
      </c>
      <c r="SK14" s="17">
        <v>3.2</v>
      </c>
      <c r="SL14" s="17">
        <v>3.2</v>
      </c>
      <c r="SM14" s="17">
        <v>3.6</v>
      </c>
      <c r="SN14" s="17">
        <v>9.6</v>
      </c>
      <c r="SO14" s="17">
        <v>11.65</v>
      </c>
      <c r="SP14" s="17">
        <v>11.65</v>
      </c>
      <c r="SQ14" s="17">
        <v>-2.0499999999999998</v>
      </c>
      <c r="SR14" s="17">
        <v>12.1</v>
      </c>
      <c r="SS14" s="17">
        <v>16.5</v>
      </c>
      <c r="ST14" s="17">
        <v>16.5</v>
      </c>
      <c r="SU14" s="17">
        <v>-4.4000000000000004</v>
      </c>
      <c r="SV14" s="17">
        <v>10</v>
      </c>
      <c r="SW14" s="17">
        <v>18.4466</v>
      </c>
      <c r="SX14" s="17">
        <v>18.4466</v>
      </c>
      <c r="SY14" s="17">
        <v>-8.4466000000000001</v>
      </c>
      <c r="SZ14" s="17">
        <v>16.5</v>
      </c>
      <c r="TA14" s="17">
        <v>17.204999999999998</v>
      </c>
      <c r="TB14" s="17">
        <v>17.204999999999998</v>
      </c>
      <c r="TC14" s="17">
        <v>-0.70499999999999996</v>
      </c>
      <c r="TD14" s="17">
        <v>12.6</v>
      </c>
      <c r="TE14" s="17">
        <v>19.940000000000001</v>
      </c>
      <c r="TF14" s="17">
        <v>19.940000000000001</v>
      </c>
      <c r="TG14" s="17">
        <v>-7.34</v>
      </c>
      <c r="TH14" s="17">
        <v>0</v>
      </c>
      <c r="TI14" s="17"/>
      <c r="TJ14" s="17"/>
      <c r="TK14" s="17">
        <v>0</v>
      </c>
      <c r="TL14" s="17">
        <v>3.1</v>
      </c>
      <c r="TM14" s="17">
        <v>25.088999999999999</v>
      </c>
      <c r="TN14" s="17">
        <v>25.088999999999999</v>
      </c>
      <c r="TO14" s="17">
        <v>-21.989000000000001</v>
      </c>
      <c r="TP14" s="17">
        <v>7.3</v>
      </c>
      <c r="TQ14" s="17">
        <v>42.594999999999999</v>
      </c>
      <c r="TR14" s="17">
        <v>42.594999999999999</v>
      </c>
      <c r="TS14" s="17">
        <v>-35.295000000000002</v>
      </c>
      <c r="TT14" s="17">
        <v>0.3</v>
      </c>
      <c r="TU14" s="17">
        <v>1.18</v>
      </c>
      <c r="TV14" s="17">
        <v>1.18</v>
      </c>
      <c r="TW14" s="17">
        <v>-0.88</v>
      </c>
      <c r="TX14" s="17">
        <v>0.1</v>
      </c>
      <c r="TY14" s="17">
        <v>0.69899999999999995</v>
      </c>
      <c r="TZ14" s="17">
        <v>0.69899999999999995</v>
      </c>
      <c r="UA14" s="17">
        <v>-0.59899999999999998</v>
      </c>
      <c r="UB14" s="17">
        <v>20</v>
      </c>
      <c r="UC14" s="17">
        <v>19.417470000000002</v>
      </c>
      <c r="UD14" s="17">
        <v>19.417480000000001</v>
      </c>
      <c r="UE14" s="17">
        <v>0.58252000000000004</v>
      </c>
      <c r="UF14" s="17">
        <v>4.9000000000000004</v>
      </c>
      <c r="UG14" s="17">
        <v>7</v>
      </c>
      <c r="UH14" s="17">
        <v>7</v>
      </c>
      <c r="UI14" s="17">
        <v>-2.1</v>
      </c>
      <c r="UJ14" s="17">
        <v>8</v>
      </c>
      <c r="UK14" s="17">
        <v>7.7</v>
      </c>
      <c r="UL14" s="17">
        <v>7.7</v>
      </c>
      <c r="UM14" s="17">
        <v>0.3</v>
      </c>
      <c r="UN14" s="17">
        <v>20.399999999999999</v>
      </c>
      <c r="UO14" s="17">
        <v>19.417470000000002</v>
      </c>
      <c r="UP14" s="17">
        <v>19.417480000000001</v>
      </c>
      <c r="UQ14" s="17">
        <v>0.98251999999999995</v>
      </c>
      <c r="UR14" s="17">
        <v>20.399999999999999</v>
      </c>
      <c r="US14" s="17">
        <v>19.417470000000002</v>
      </c>
      <c r="UT14" s="17">
        <v>19.417480000000001</v>
      </c>
      <c r="UU14" s="17">
        <v>0.98251999999999995</v>
      </c>
      <c r="UV14" s="17">
        <v>20</v>
      </c>
      <c r="UW14" s="17">
        <v>19.417470000000002</v>
      </c>
      <c r="UX14" s="17">
        <v>19.417480000000001</v>
      </c>
      <c r="UY14" s="17">
        <v>0.58252000000000004</v>
      </c>
      <c r="UZ14" s="17">
        <v>0</v>
      </c>
      <c r="VA14" s="17">
        <v>0.47299999999999998</v>
      </c>
      <c r="VB14" s="17">
        <v>0.47299999999999998</v>
      </c>
      <c r="VC14" s="17">
        <v>-0.47299999999999998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1.5</v>
      </c>
      <c r="VU14" s="17">
        <v>4</v>
      </c>
      <c r="VV14" s="17">
        <v>4</v>
      </c>
      <c r="VW14" s="17">
        <v>-2.5</v>
      </c>
      <c r="VX14" s="17">
        <v>0.2</v>
      </c>
      <c r="VY14" s="17">
        <v>6</v>
      </c>
      <c r="VZ14" s="17">
        <v>6</v>
      </c>
      <c r="WA14" s="17">
        <v>-5.8</v>
      </c>
      <c r="WB14" s="17">
        <v>0</v>
      </c>
      <c r="WC14" s="17"/>
      <c r="WD14" s="17"/>
      <c r="WE14" s="17">
        <v>0</v>
      </c>
      <c r="WF14" s="17">
        <v>2.9</v>
      </c>
      <c r="WG14" s="17">
        <v>3</v>
      </c>
      <c r="WH14" s="17">
        <v>3</v>
      </c>
      <c r="WI14" s="17">
        <v>-0.1</v>
      </c>
      <c r="WJ14" s="17">
        <v>2.2000000000000002</v>
      </c>
      <c r="WK14" s="17">
        <v>2.4</v>
      </c>
      <c r="WL14" s="17">
        <v>2.4</v>
      </c>
      <c r="WM14" s="17">
        <v>-0.2</v>
      </c>
      <c r="WN14" s="17">
        <v>2.2999999999999998</v>
      </c>
      <c r="WO14" s="17">
        <v>2.4</v>
      </c>
      <c r="WP14" s="17">
        <v>2.4</v>
      </c>
      <c r="WQ14" s="17">
        <v>-0.1</v>
      </c>
      <c r="WR14" s="17">
        <v>1</v>
      </c>
      <c r="WS14" s="17">
        <v>2.9</v>
      </c>
      <c r="WT14" s="17">
        <v>2.9</v>
      </c>
      <c r="WU14" s="17">
        <v>-1.9</v>
      </c>
      <c r="WV14" s="17">
        <v>0</v>
      </c>
      <c r="WW14" s="17"/>
      <c r="WX14" s="17"/>
      <c r="WY14" s="17">
        <v>0</v>
      </c>
      <c r="WZ14" s="17">
        <v>4.3</v>
      </c>
      <c r="XA14" s="17">
        <v>4.2</v>
      </c>
      <c r="XB14" s="17">
        <v>4.2</v>
      </c>
      <c r="XC14" s="17">
        <v>0.1</v>
      </c>
      <c r="XD14" s="17">
        <v>20</v>
      </c>
      <c r="XE14" s="17">
        <v>18.45</v>
      </c>
      <c r="XF14" s="17">
        <v>18.45</v>
      </c>
      <c r="XG14" s="17">
        <v>1.55</v>
      </c>
      <c r="XH14" s="17">
        <v>8.4</v>
      </c>
      <c r="XI14" s="17">
        <v>10.8</v>
      </c>
      <c r="XJ14" s="17">
        <v>10.8</v>
      </c>
      <c r="XK14" s="17">
        <v>-2.4</v>
      </c>
      <c r="XL14" s="17">
        <v>27.5</v>
      </c>
      <c r="XM14" s="17">
        <v>28</v>
      </c>
      <c r="XN14" s="17">
        <v>28</v>
      </c>
      <c r="XO14" s="17">
        <v>-0.5</v>
      </c>
      <c r="XP14" s="17">
        <v>34.299999999999997</v>
      </c>
      <c r="XQ14" s="17">
        <v>28</v>
      </c>
      <c r="XR14" s="17">
        <v>28</v>
      </c>
      <c r="XS14" s="17">
        <v>6.3</v>
      </c>
      <c r="XT14" s="17">
        <v>15.5</v>
      </c>
      <c r="XU14" s="17">
        <v>14</v>
      </c>
      <c r="XV14" s="17">
        <v>14</v>
      </c>
      <c r="XW14" s="17">
        <v>1.5</v>
      </c>
      <c r="XX14" s="17">
        <v>19.899999999999999</v>
      </c>
      <c r="XY14" s="17">
        <v>20.39</v>
      </c>
      <c r="XZ14" s="17">
        <v>20.39</v>
      </c>
      <c r="YA14" s="17">
        <v>-0.49</v>
      </c>
      <c r="YB14" s="17">
        <v>8.6999999999999993</v>
      </c>
      <c r="YC14" s="17">
        <v>8.26</v>
      </c>
      <c r="YD14" s="17">
        <v>8.26</v>
      </c>
      <c r="YE14" s="17">
        <v>0.44</v>
      </c>
      <c r="YF14" s="17">
        <v>11.1</v>
      </c>
      <c r="YG14" s="17">
        <v>11</v>
      </c>
      <c r="YH14" s="17">
        <v>11</v>
      </c>
      <c r="YI14" s="17">
        <v>0.1</v>
      </c>
    </row>
    <row r="15" spans="1:659" ht="24" customHeight="1" x14ac:dyDescent="0.3">
      <c r="A15" s="1"/>
      <c r="B15" s="16" t="s">
        <v>90</v>
      </c>
      <c r="C15" s="16" t="s">
        <v>866</v>
      </c>
      <c r="D15" s="17">
        <v>202.2</v>
      </c>
      <c r="E15" s="17">
        <v>203.20388</v>
      </c>
      <c r="F15" s="17">
        <v>203.20388</v>
      </c>
      <c r="G15" s="17">
        <v>-1.0038800000000001</v>
      </c>
      <c r="H15" s="17">
        <v>594</v>
      </c>
      <c r="I15" s="17">
        <v>599.97</v>
      </c>
      <c r="J15" s="17">
        <v>599.97</v>
      </c>
      <c r="K15" s="17">
        <v>-5.97</v>
      </c>
      <c r="L15" s="17">
        <v>204.7</v>
      </c>
      <c r="M15" s="17">
        <v>195.18090000000001</v>
      </c>
      <c r="N15" s="17">
        <v>195.18090000000001</v>
      </c>
      <c r="O15" s="17">
        <v>9.5190999999999999</v>
      </c>
      <c r="P15" s="17"/>
      <c r="Q15" s="17"/>
      <c r="R15" s="17"/>
      <c r="S15" s="17">
        <v>0</v>
      </c>
      <c r="T15" s="17"/>
      <c r="U15" s="17"/>
      <c r="V15" s="17"/>
      <c r="W15" s="17">
        <v>0</v>
      </c>
      <c r="X15" s="17">
        <v>86.8</v>
      </c>
      <c r="Y15" s="17">
        <v>91.778630000000007</v>
      </c>
      <c r="Z15" s="17">
        <v>91.778639999999996</v>
      </c>
      <c r="AA15" s="17">
        <v>-4.9786400000000004</v>
      </c>
      <c r="AB15" s="17">
        <v>142</v>
      </c>
      <c r="AC15" s="17">
        <v>126.75852</v>
      </c>
      <c r="AD15" s="17">
        <v>193.09952000000001</v>
      </c>
      <c r="AE15" s="17">
        <v>-51.099519999999998</v>
      </c>
      <c r="AF15" s="17"/>
      <c r="AG15" s="17"/>
      <c r="AH15" s="17"/>
      <c r="AI15" s="17">
        <v>0</v>
      </c>
      <c r="AJ15" s="17"/>
      <c r="AK15" s="17"/>
      <c r="AL15" s="17"/>
      <c r="AM15" s="17">
        <v>0</v>
      </c>
      <c r="AN15" s="17">
        <v>181.4</v>
      </c>
      <c r="AO15" s="17">
        <v>185.35255000000001</v>
      </c>
      <c r="AP15" s="17">
        <v>178.31274999999999</v>
      </c>
      <c r="AQ15" s="17">
        <v>3.08725</v>
      </c>
      <c r="AR15" s="17">
        <v>188.6</v>
      </c>
      <c r="AS15" s="17">
        <v>185.35255000000001</v>
      </c>
      <c r="AT15" s="17">
        <v>178.31274999999999</v>
      </c>
      <c r="AU15" s="17">
        <v>10.28725</v>
      </c>
      <c r="AV15" s="17">
        <v>188.8</v>
      </c>
      <c r="AW15" s="17">
        <v>185.35255000000001</v>
      </c>
      <c r="AX15" s="17">
        <v>178.31274999999999</v>
      </c>
      <c r="AY15" s="17">
        <v>10.48725</v>
      </c>
      <c r="AZ15" s="17">
        <v>279</v>
      </c>
      <c r="BA15" s="17">
        <v>278.86374000000001</v>
      </c>
      <c r="BB15" s="17">
        <v>268.27233999999999</v>
      </c>
      <c r="BC15" s="17">
        <v>10.72766</v>
      </c>
      <c r="BD15" s="17">
        <v>0</v>
      </c>
      <c r="BE15" s="17"/>
      <c r="BF15" s="17"/>
      <c r="BG15" s="17">
        <v>0</v>
      </c>
      <c r="BH15" s="17"/>
      <c r="BI15" s="17"/>
      <c r="BJ15" s="17"/>
      <c r="BK15" s="17">
        <v>0</v>
      </c>
      <c r="BL15" s="17">
        <v>431.7</v>
      </c>
      <c r="BM15" s="17">
        <v>413.07423</v>
      </c>
      <c r="BN15" s="17">
        <v>381.85446999999999</v>
      </c>
      <c r="BO15" s="17">
        <v>49.845529999999997</v>
      </c>
      <c r="BP15" s="17">
        <v>5.3</v>
      </c>
      <c r="BQ15" s="17">
        <v>5.4625000000000004</v>
      </c>
      <c r="BR15" s="17">
        <v>5.4625000000000004</v>
      </c>
      <c r="BS15" s="17">
        <v>-0.16250000000000001</v>
      </c>
      <c r="BT15" s="17"/>
      <c r="BU15" s="17"/>
      <c r="BV15" s="17"/>
      <c r="BW15" s="17">
        <v>0</v>
      </c>
      <c r="BX15" s="17"/>
      <c r="BY15" s="17"/>
      <c r="BZ15" s="17"/>
      <c r="CA15" s="17">
        <v>0</v>
      </c>
      <c r="CB15" s="17"/>
      <c r="CC15" s="17"/>
      <c r="CD15" s="17"/>
      <c r="CE15" s="17">
        <v>0</v>
      </c>
      <c r="CF15" s="17"/>
      <c r="CG15" s="17"/>
      <c r="CH15" s="17"/>
      <c r="CI15" s="17">
        <v>0</v>
      </c>
      <c r="CJ15" s="17">
        <v>152.30000000000001</v>
      </c>
      <c r="CK15" s="17">
        <v>157.83224999999999</v>
      </c>
      <c r="CL15" s="17">
        <v>157.83224999999999</v>
      </c>
      <c r="CM15" s="17">
        <v>-5.5322500000000003</v>
      </c>
      <c r="CN15" s="17">
        <v>6.7</v>
      </c>
      <c r="CO15" s="17">
        <v>5.1333399999999996</v>
      </c>
      <c r="CP15" s="17">
        <v>5.1333399999999996</v>
      </c>
      <c r="CQ15" s="17">
        <v>1.5666599999999999</v>
      </c>
      <c r="CR15" s="17">
        <v>5.6</v>
      </c>
      <c r="CS15" s="17">
        <v>2.8177599999999998</v>
      </c>
      <c r="CT15" s="17">
        <v>2.8177599999999998</v>
      </c>
      <c r="CU15" s="17">
        <v>2.7822399999999998</v>
      </c>
      <c r="CV15" s="17">
        <v>22.4</v>
      </c>
      <c r="CW15" s="17">
        <v>22.388870000000001</v>
      </c>
      <c r="CX15" s="17"/>
      <c r="CY15" s="17">
        <v>22.4</v>
      </c>
      <c r="CZ15" s="17">
        <v>6.8</v>
      </c>
      <c r="DA15" s="17">
        <v>6.8787000000000003</v>
      </c>
      <c r="DB15" s="17">
        <v>6.8787000000000003</v>
      </c>
      <c r="DC15" s="17">
        <v>-7.8700000000000006E-2</v>
      </c>
      <c r="DD15" s="17">
        <v>12.7</v>
      </c>
      <c r="DE15" s="17">
        <v>14.919420000000001</v>
      </c>
      <c r="DF15" s="17">
        <v>14.919420000000001</v>
      </c>
      <c r="DG15" s="17">
        <v>-2.2194199999999999</v>
      </c>
      <c r="DH15" s="17">
        <v>79.8</v>
      </c>
      <c r="DI15" s="17">
        <v>81.683570000000003</v>
      </c>
      <c r="DJ15" s="17">
        <v>77.419690000000003</v>
      </c>
      <c r="DK15" s="17">
        <v>2.3803100000000001</v>
      </c>
      <c r="DL15" s="17"/>
      <c r="DM15" s="17"/>
      <c r="DN15" s="17"/>
      <c r="DO15" s="17">
        <v>0</v>
      </c>
      <c r="DP15" s="17"/>
      <c r="DQ15" s="17"/>
      <c r="DR15" s="17"/>
      <c r="DS15" s="17">
        <v>0</v>
      </c>
      <c r="DT15" s="17"/>
      <c r="DU15" s="17"/>
      <c r="DV15" s="17"/>
      <c r="DW15" s="17">
        <v>0</v>
      </c>
      <c r="DX15" s="17"/>
      <c r="DY15" s="17"/>
      <c r="DZ15" s="17"/>
      <c r="EA15" s="17">
        <v>0</v>
      </c>
      <c r="EB15" s="17">
        <v>55</v>
      </c>
      <c r="EC15" s="17">
        <v>56.515709999999999</v>
      </c>
      <c r="ED15" s="17">
        <v>56.515709999999999</v>
      </c>
      <c r="EE15" s="17">
        <v>-1.5157099999999999</v>
      </c>
      <c r="EF15" s="17">
        <v>22.5</v>
      </c>
      <c r="EG15" s="17">
        <v>48.267879999999998</v>
      </c>
      <c r="EH15" s="17"/>
      <c r="EI15" s="17">
        <v>22.5</v>
      </c>
      <c r="EJ15" s="17"/>
      <c r="EK15" s="17"/>
      <c r="EL15" s="17"/>
      <c r="EM15" s="17">
        <v>0</v>
      </c>
      <c r="EN15" s="17"/>
      <c r="EO15" s="17"/>
      <c r="EP15" s="17"/>
      <c r="EQ15" s="17">
        <v>0</v>
      </c>
      <c r="ER15" s="17"/>
      <c r="ES15" s="17"/>
      <c r="ET15" s="17"/>
      <c r="EU15" s="17">
        <v>0</v>
      </c>
      <c r="EV15" s="17">
        <v>6.5</v>
      </c>
      <c r="EW15" s="17">
        <v>6.39</v>
      </c>
      <c r="EX15" s="17">
        <v>6.39</v>
      </c>
      <c r="EY15" s="17">
        <v>0.11</v>
      </c>
      <c r="EZ15" s="17">
        <v>300.10000000000002</v>
      </c>
      <c r="FA15" s="17">
        <v>145.53595000000001</v>
      </c>
      <c r="FB15" s="17">
        <v>163.70079999999999</v>
      </c>
      <c r="FC15" s="17">
        <v>136.39920000000001</v>
      </c>
      <c r="FD15" s="17">
        <v>45.9</v>
      </c>
      <c r="FE15" s="17">
        <v>55.013509999999997</v>
      </c>
      <c r="FF15" s="17">
        <v>55.013509999999997</v>
      </c>
      <c r="FG15" s="17">
        <v>-9.1135099999999998</v>
      </c>
      <c r="FH15" s="17">
        <v>51.8</v>
      </c>
      <c r="FI15" s="17">
        <v>53.397500000000001</v>
      </c>
      <c r="FJ15" s="17">
        <v>149.91441</v>
      </c>
      <c r="FK15" s="17">
        <v>-98.114410000000007</v>
      </c>
      <c r="FL15" s="17">
        <v>23.3</v>
      </c>
      <c r="FM15" s="17">
        <v>25.458369999999999</v>
      </c>
      <c r="FN15" s="17">
        <v>25.458369999999999</v>
      </c>
      <c r="FO15" s="17">
        <v>-2.1583700000000001</v>
      </c>
      <c r="FP15" s="17">
        <v>18.2</v>
      </c>
      <c r="FQ15" s="17">
        <v>17.91338</v>
      </c>
      <c r="FR15" s="17">
        <v>18.264620000000001</v>
      </c>
      <c r="FS15" s="17">
        <v>-6.4619999999999997E-2</v>
      </c>
      <c r="FT15" s="17">
        <v>18.8</v>
      </c>
      <c r="FU15" s="17">
        <v>17.96116</v>
      </c>
      <c r="FV15" s="17">
        <v>17.961169999999999</v>
      </c>
      <c r="FW15" s="17">
        <v>0.83882999999999996</v>
      </c>
      <c r="FX15" s="17">
        <v>83.8</v>
      </c>
      <c r="FY15" s="17">
        <v>86.245469999999997</v>
      </c>
      <c r="FZ15" s="17">
        <v>86.245469999999997</v>
      </c>
      <c r="GA15" s="17">
        <v>-2.4454699999999998</v>
      </c>
      <c r="GB15" s="17">
        <v>177</v>
      </c>
      <c r="GC15" s="17">
        <v>184.91498000000001</v>
      </c>
      <c r="GD15" s="17">
        <v>184.91498000000001</v>
      </c>
      <c r="GE15" s="17">
        <v>-7.9149799999999999</v>
      </c>
      <c r="GF15" s="17">
        <v>178.1</v>
      </c>
      <c r="GG15" s="17">
        <v>184.91498000000001</v>
      </c>
      <c r="GH15" s="17">
        <v>184.91498000000001</v>
      </c>
      <c r="GI15" s="17">
        <v>-6.8149800000000003</v>
      </c>
      <c r="GJ15" s="17">
        <v>184.3</v>
      </c>
      <c r="GK15" s="17">
        <v>185.47028</v>
      </c>
      <c r="GL15" s="17">
        <v>185.47028</v>
      </c>
      <c r="GM15" s="17">
        <v>-1.17028</v>
      </c>
      <c r="GN15" s="17">
        <v>104.3</v>
      </c>
      <c r="GO15" s="17">
        <v>110.37439000000001</v>
      </c>
      <c r="GP15" s="17">
        <v>97.455709999999996</v>
      </c>
      <c r="GQ15" s="17">
        <v>6.84429</v>
      </c>
      <c r="GR15" s="17">
        <v>17.2</v>
      </c>
      <c r="GS15" s="17">
        <v>18.00001</v>
      </c>
      <c r="GT15" s="17">
        <v>18</v>
      </c>
      <c r="GU15" s="17">
        <v>-0.8</v>
      </c>
      <c r="GV15" s="17">
        <v>41.4</v>
      </c>
      <c r="GW15" s="17">
        <v>42.41534</v>
      </c>
      <c r="GX15" s="17">
        <v>42.41534</v>
      </c>
      <c r="GY15" s="17">
        <v>-1.0153399999999999</v>
      </c>
      <c r="GZ15" s="17">
        <v>2.1</v>
      </c>
      <c r="HA15" s="17">
        <v>1.97359</v>
      </c>
      <c r="HB15" s="17">
        <v>1.97359</v>
      </c>
      <c r="HC15" s="17">
        <v>0.12640999999999999</v>
      </c>
      <c r="HD15" s="17">
        <v>15.1</v>
      </c>
      <c r="HE15" s="17">
        <v>15.99751</v>
      </c>
      <c r="HF15" s="17">
        <v>15.99751</v>
      </c>
      <c r="HG15" s="17">
        <v>-0.89751000000000003</v>
      </c>
      <c r="HH15" s="17">
        <v>98.9</v>
      </c>
      <c r="HI15" s="17">
        <v>99.885009999999994</v>
      </c>
      <c r="HJ15" s="17">
        <v>99.604349999999997</v>
      </c>
      <c r="HK15" s="17">
        <v>-0.70435000000000003</v>
      </c>
      <c r="HL15" s="17"/>
      <c r="HM15" s="17"/>
      <c r="HN15" s="17"/>
      <c r="HO15" s="17">
        <v>0</v>
      </c>
      <c r="HP15" s="17"/>
      <c r="HQ15" s="17"/>
      <c r="HR15" s="17"/>
      <c r="HS15" s="17">
        <v>0</v>
      </c>
      <c r="HT15" s="17">
        <v>31</v>
      </c>
      <c r="HU15" s="17">
        <v>36.605519999999999</v>
      </c>
      <c r="HV15" s="17"/>
      <c r="HW15" s="17">
        <v>31</v>
      </c>
      <c r="HX15" s="17"/>
      <c r="HY15" s="17"/>
      <c r="HZ15" s="17"/>
      <c r="IA15" s="17">
        <v>0</v>
      </c>
      <c r="IB15" s="17"/>
      <c r="IC15" s="17"/>
      <c r="ID15" s="17"/>
      <c r="IE15" s="17">
        <v>0</v>
      </c>
      <c r="IF15" s="17">
        <v>47.4</v>
      </c>
      <c r="IG15" s="17">
        <v>45.221350000000001</v>
      </c>
      <c r="IH15" s="17"/>
      <c r="II15" s="17">
        <v>47.4</v>
      </c>
      <c r="IJ15" s="17"/>
      <c r="IK15" s="17"/>
      <c r="IL15" s="17"/>
      <c r="IM15" s="17">
        <v>0</v>
      </c>
      <c r="IN15" s="17"/>
      <c r="IO15" s="17"/>
      <c r="IP15" s="17"/>
      <c r="IQ15" s="17">
        <v>0</v>
      </c>
      <c r="IR15" s="17"/>
      <c r="IS15" s="17"/>
      <c r="IT15" s="17"/>
      <c r="IU15" s="17">
        <v>0</v>
      </c>
      <c r="IV15" s="17">
        <v>79</v>
      </c>
      <c r="IW15" s="17">
        <v>82.934790000000007</v>
      </c>
      <c r="IX15" s="17">
        <v>86.216719999999995</v>
      </c>
      <c r="IY15" s="17">
        <v>-7.2167199999999996</v>
      </c>
      <c r="IZ15" s="17"/>
      <c r="JA15" s="17"/>
      <c r="JB15" s="17"/>
      <c r="JC15" s="17">
        <v>0</v>
      </c>
      <c r="JD15" s="17">
        <v>174.7</v>
      </c>
      <c r="JE15" s="17">
        <v>186.21592999999999</v>
      </c>
      <c r="JF15" s="17">
        <v>186.21592999999999</v>
      </c>
      <c r="JG15" s="17">
        <v>-11.515930000000001</v>
      </c>
      <c r="JH15" s="17">
        <v>200</v>
      </c>
      <c r="JI15" s="17">
        <v>186.21592999999999</v>
      </c>
      <c r="JJ15" s="17">
        <v>186.21592999999999</v>
      </c>
      <c r="JK15" s="17">
        <v>13.78407</v>
      </c>
      <c r="JL15" s="17">
        <v>182.2</v>
      </c>
      <c r="JM15" s="17">
        <v>186.77512999999999</v>
      </c>
      <c r="JN15" s="17">
        <v>186.77513999999999</v>
      </c>
      <c r="JO15" s="17">
        <v>-4.5751400000000002</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2.4</v>
      </c>
      <c r="KW15" s="17">
        <v>2.7488100000000002</v>
      </c>
      <c r="KX15" s="17">
        <v>2.7488100000000002</v>
      </c>
      <c r="KY15" s="17">
        <v>-0.34881000000000001</v>
      </c>
      <c r="KZ15" s="17">
        <v>32.799999999999997</v>
      </c>
      <c r="LA15" s="17"/>
      <c r="LB15" s="17"/>
      <c r="LC15" s="17">
        <v>32.799999999999997</v>
      </c>
      <c r="LD15" s="17">
        <v>72.3</v>
      </c>
      <c r="LE15" s="17">
        <v>86.456159999999997</v>
      </c>
      <c r="LF15" s="17">
        <v>85.190650000000005</v>
      </c>
      <c r="LG15" s="17">
        <v>-12.890650000000001</v>
      </c>
      <c r="LH15" s="17">
        <v>62.2</v>
      </c>
      <c r="LI15" s="17">
        <v>67.133979999999994</v>
      </c>
      <c r="LJ15" s="17">
        <v>67.133979999999994</v>
      </c>
      <c r="LK15" s="17">
        <v>-4.93398</v>
      </c>
      <c r="LL15" s="17">
        <v>46.6</v>
      </c>
      <c r="LM15" s="17">
        <v>48.413229999999999</v>
      </c>
      <c r="LN15" s="17">
        <v>48.413229999999999</v>
      </c>
      <c r="LO15" s="17">
        <v>-1.8132299999999999</v>
      </c>
      <c r="LP15" s="17">
        <v>29.4</v>
      </c>
      <c r="LQ15" s="17">
        <v>28.896699999999999</v>
      </c>
      <c r="LR15" s="17">
        <v>29.06429</v>
      </c>
      <c r="LS15" s="17">
        <v>0.33571000000000001</v>
      </c>
      <c r="LT15" s="17"/>
      <c r="LU15" s="17"/>
      <c r="LV15" s="17"/>
      <c r="LW15" s="17">
        <v>0</v>
      </c>
      <c r="LX15" s="17"/>
      <c r="LY15" s="17"/>
      <c r="LZ15" s="17"/>
      <c r="MA15" s="17">
        <v>0</v>
      </c>
      <c r="MB15" s="17"/>
      <c r="MC15" s="17"/>
      <c r="MD15" s="17"/>
      <c r="ME15" s="17">
        <v>0</v>
      </c>
      <c r="MF15" s="17">
        <v>147.4</v>
      </c>
      <c r="MG15" s="17">
        <v>151.08875</v>
      </c>
      <c r="MH15" s="17">
        <v>151.08876000000001</v>
      </c>
      <c r="MI15" s="17">
        <v>-3.6887599999999998</v>
      </c>
      <c r="MJ15" s="17">
        <v>148.9</v>
      </c>
      <c r="MK15" s="17">
        <v>151.08875</v>
      </c>
      <c r="ML15" s="17">
        <v>151.08876000000001</v>
      </c>
      <c r="MM15" s="17">
        <v>-2.1887599999999998</v>
      </c>
      <c r="MN15" s="17">
        <v>150.5</v>
      </c>
      <c r="MO15" s="17">
        <v>151.54247000000001</v>
      </c>
      <c r="MP15" s="17">
        <v>151.54248000000001</v>
      </c>
      <c r="MQ15" s="17">
        <v>-1.0424800000000001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215.3</v>
      </c>
      <c r="NM15" s="17">
        <v>206.29037</v>
      </c>
      <c r="NN15" s="17">
        <v>206.29038</v>
      </c>
      <c r="NO15" s="17">
        <v>9.00962</v>
      </c>
      <c r="NP15" s="17">
        <v>103.1</v>
      </c>
      <c r="NQ15" s="17">
        <v>103.45493</v>
      </c>
      <c r="NR15" s="17">
        <v>103.45493</v>
      </c>
      <c r="NS15" s="17">
        <v>-0.35493000000000002</v>
      </c>
      <c r="NT15" s="17">
        <v>6.8</v>
      </c>
      <c r="NU15" s="17">
        <v>7.7468599999999999</v>
      </c>
      <c r="NV15" s="17">
        <v>7.7468599999999999</v>
      </c>
      <c r="NW15" s="17">
        <v>-0.94686000000000003</v>
      </c>
      <c r="NX15" s="17">
        <v>2.7</v>
      </c>
      <c r="NY15" s="17">
        <v>6.6459999999999999</v>
      </c>
      <c r="NZ15" s="17">
        <v>6.6459999999999999</v>
      </c>
      <c r="OA15" s="17">
        <v>-3.9460000000000002</v>
      </c>
      <c r="OB15" s="17">
        <v>0</v>
      </c>
      <c r="OC15" s="17"/>
      <c r="OD15" s="17"/>
      <c r="OE15" s="17">
        <v>0</v>
      </c>
      <c r="OF15" s="17">
        <v>0</v>
      </c>
      <c r="OG15" s="17">
        <v>6.51</v>
      </c>
      <c r="OH15" s="17">
        <v>6.51</v>
      </c>
      <c r="OI15" s="17">
        <v>-6.51</v>
      </c>
      <c r="OJ15" s="17">
        <v>0</v>
      </c>
      <c r="OK15" s="17"/>
      <c r="OL15" s="17"/>
      <c r="OM15" s="17">
        <v>0</v>
      </c>
      <c r="ON15" s="17">
        <v>0</v>
      </c>
      <c r="OO15" s="17">
        <v>1.458</v>
      </c>
      <c r="OP15" s="17">
        <v>1.458</v>
      </c>
      <c r="OQ15" s="17">
        <v>-1.458</v>
      </c>
      <c r="OR15" s="17">
        <v>0</v>
      </c>
      <c r="OS15" s="17"/>
      <c r="OT15" s="17"/>
      <c r="OU15" s="17">
        <v>0</v>
      </c>
      <c r="OV15" s="17">
        <v>20</v>
      </c>
      <c r="OW15" s="17">
        <v>15.53398</v>
      </c>
      <c r="OX15" s="17">
        <v>15.53398</v>
      </c>
      <c r="OY15" s="17">
        <v>4.4660200000000003</v>
      </c>
      <c r="OZ15" s="17"/>
      <c r="PA15" s="17"/>
      <c r="PB15" s="17"/>
      <c r="PC15" s="17">
        <v>0</v>
      </c>
      <c r="PD15" s="17">
        <v>9.8000000000000007</v>
      </c>
      <c r="PE15" s="17">
        <v>9.9830000000000005</v>
      </c>
      <c r="PF15" s="17">
        <v>9.9830000000000005</v>
      </c>
      <c r="PG15" s="17">
        <v>-0.183</v>
      </c>
      <c r="PH15" s="17"/>
      <c r="PI15" s="17"/>
      <c r="PJ15" s="17"/>
      <c r="PK15" s="17">
        <v>0</v>
      </c>
      <c r="PL15" s="17">
        <v>0</v>
      </c>
      <c r="PM15" s="17"/>
      <c r="PN15" s="17"/>
      <c r="PO15" s="17">
        <v>0</v>
      </c>
      <c r="PP15" s="17">
        <v>1.2</v>
      </c>
      <c r="PQ15" s="17">
        <v>1</v>
      </c>
      <c r="PR15" s="17">
        <v>1</v>
      </c>
      <c r="PS15" s="17">
        <v>0.2</v>
      </c>
      <c r="PT15" s="17">
        <v>3.5</v>
      </c>
      <c r="PU15" s="17">
        <v>5.8</v>
      </c>
      <c r="PV15" s="17">
        <v>5.8</v>
      </c>
      <c r="PW15" s="17">
        <v>-2.2999999999999998</v>
      </c>
      <c r="PX15" s="17">
        <v>2.5</v>
      </c>
      <c r="PY15" s="17">
        <v>5</v>
      </c>
      <c r="PZ15" s="17">
        <v>5</v>
      </c>
      <c r="QA15" s="17">
        <v>-2.5</v>
      </c>
      <c r="QB15" s="17"/>
      <c r="QC15" s="17"/>
      <c r="QD15" s="17"/>
      <c r="QE15" s="17">
        <v>0</v>
      </c>
      <c r="QF15" s="17">
        <v>20</v>
      </c>
      <c r="QG15" s="17">
        <v>19.417470000000002</v>
      </c>
      <c r="QH15" s="17">
        <v>19.417480000000001</v>
      </c>
      <c r="QI15" s="17">
        <v>0.58252000000000004</v>
      </c>
      <c r="QJ15" s="17">
        <v>18.7</v>
      </c>
      <c r="QK15" s="17">
        <v>17.48</v>
      </c>
      <c r="QL15" s="17">
        <v>17.48</v>
      </c>
      <c r="QM15" s="17">
        <v>1.22</v>
      </c>
      <c r="QN15" s="17"/>
      <c r="QO15" s="17"/>
      <c r="QP15" s="17"/>
      <c r="QQ15" s="17">
        <v>0</v>
      </c>
      <c r="QR15" s="17">
        <v>18.5</v>
      </c>
      <c r="QS15" s="17">
        <v>17.96116</v>
      </c>
      <c r="QT15" s="17">
        <v>17.961169999999999</v>
      </c>
      <c r="QU15" s="17">
        <v>0.53883000000000003</v>
      </c>
      <c r="QV15" s="17">
        <v>0</v>
      </c>
      <c r="QW15" s="17"/>
      <c r="QX15" s="17"/>
      <c r="QY15" s="17">
        <v>0</v>
      </c>
      <c r="QZ15" s="17">
        <v>0</v>
      </c>
      <c r="RA15" s="17"/>
      <c r="RB15" s="17"/>
      <c r="RC15" s="17">
        <v>0</v>
      </c>
      <c r="RD15" s="17">
        <v>0.5</v>
      </c>
      <c r="RE15" s="17">
        <v>3.605</v>
      </c>
      <c r="RF15" s="17">
        <v>3.605</v>
      </c>
      <c r="RG15" s="17">
        <v>-3.105</v>
      </c>
      <c r="RH15" s="17">
        <v>2.5</v>
      </c>
      <c r="RI15" s="17">
        <v>8.7590000000000003</v>
      </c>
      <c r="RJ15" s="17">
        <v>8.7590000000000003</v>
      </c>
      <c r="RK15" s="17">
        <v>-6.2590000000000003</v>
      </c>
      <c r="RL15" s="17">
        <v>0</v>
      </c>
      <c r="RM15" s="17"/>
      <c r="RN15" s="17"/>
      <c r="RO15" s="17">
        <v>0</v>
      </c>
      <c r="RP15" s="17">
        <v>3.3</v>
      </c>
      <c r="RQ15" s="17">
        <v>9.4499999999999993</v>
      </c>
      <c r="RR15" s="17">
        <v>9.4499999999999993</v>
      </c>
      <c r="RS15" s="17">
        <v>-6.15</v>
      </c>
      <c r="RT15" s="17">
        <v>8.1999999999999993</v>
      </c>
      <c r="RU15" s="17">
        <v>8.4671400000000006</v>
      </c>
      <c r="RV15" s="17"/>
      <c r="RW15" s="17">
        <v>8.1999999999999993</v>
      </c>
      <c r="RX15" s="17">
        <v>2.2000000000000002</v>
      </c>
      <c r="RY15" s="17">
        <v>2</v>
      </c>
      <c r="RZ15" s="17">
        <v>2</v>
      </c>
      <c r="SA15" s="17">
        <v>0.2</v>
      </c>
      <c r="SB15" s="17">
        <v>0.4</v>
      </c>
      <c r="SC15" s="17">
        <v>0.4</v>
      </c>
      <c r="SD15" s="17">
        <v>0.4</v>
      </c>
      <c r="SE15" s="17">
        <v>0</v>
      </c>
      <c r="SF15" s="17">
        <v>7.4</v>
      </c>
      <c r="SG15" s="17">
        <v>8.9</v>
      </c>
      <c r="SH15" s="17">
        <v>8.9</v>
      </c>
      <c r="SI15" s="17">
        <v>-1.5</v>
      </c>
      <c r="SJ15" s="17">
        <v>6.8</v>
      </c>
      <c r="SK15" s="17">
        <v>3.2</v>
      </c>
      <c r="SL15" s="17">
        <v>3.2</v>
      </c>
      <c r="SM15" s="17">
        <v>3.6</v>
      </c>
      <c r="SN15" s="17">
        <v>8.9</v>
      </c>
      <c r="SO15" s="17">
        <v>11.65</v>
      </c>
      <c r="SP15" s="17">
        <v>11.65</v>
      </c>
      <c r="SQ15" s="17">
        <v>-2.75</v>
      </c>
      <c r="SR15" s="17">
        <v>11.7</v>
      </c>
      <c r="SS15" s="17">
        <v>16.5</v>
      </c>
      <c r="ST15" s="17">
        <v>16.5</v>
      </c>
      <c r="SU15" s="17">
        <v>-4.8</v>
      </c>
      <c r="SV15" s="17">
        <v>10</v>
      </c>
      <c r="SW15" s="17">
        <v>18.4466</v>
      </c>
      <c r="SX15" s="17">
        <v>18.4466</v>
      </c>
      <c r="SY15" s="17">
        <v>-8.4466000000000001</v>
      </c>
      <c r="SZ15" s="17">
        <v>16</v>
      </c>
      <c r="TA15" s="17">
        <v>18.483000000000001</v>
      </c>
      <c r="TB15" s="17">
        <v>18.483000000000001</v>
      </c>
      <c r="TC15" s="17">
        <v>-2.4830000000000001</v>
      </c>
      <c r="TD15" s="17">
        <v>13.4</v>
      </c>
      <c r="TE15" s="17">
        <v>19.420000000000002</v>
      </c>
      <c r="TF15" s="17">
        <v>19.420000000000002</v>
      </c>
      <c r="TG15" s="17">
        <v>-6.02</v>
      </c>
      <c r="TH15" s="17">
        <v>0</v>
      </c>
      <c r="TI15" s="17"/>
      <c r="TJ15" s="17"/>
      <c r="TK15" s="17">
        <v>0</v>
      </c>
      <c r="TL15" s="17">
        <v>4.8</v>
      </c>
      <c r="TM15" s="17">
        <v>22.641999999999999</v>
      </c>
      <c r="TN15" s="17">
        <v>22.641999999999999</v>
      </c>
      <c r="TO15" s="17">
        <v>-17.841999999999999</v>
      </c>
      <c r="TP15" s="17">
        <v>7.9</v>
      </c>
      <c r="TQ15" s="17">
        <v>39.012</v>
      </c>
      <c r="TR15" s="17">
        <v>39.012</v>
      </c>
      <c r="TS15" s="17">
        <v>-31.111999999999998</v>
      </c>
      <c r="TT15" s="17">
        <v>0.1</v>
      </c>
      <c r="TU15" s="17">
        <v>1.0489999999999999</v>
      </c>
      <c r="TV15" s="17">
        <v>1.0489999999999999</v>
      </c>
      <c r="TW15" s="17">
        <v>-0.94899999999999995</v>
      </c>
      <c r="TX15" s="17">
        <v>0</v>
      </c>
      <c r="TY15" s="17">
        <v>0.61299999999999999</v>
      </c>
      <c r="TZ15" s="17">
        <v>0.61299999999999999</v>
      </c>
      <c r="UA15" s="17">
        <v>-0.61299999999999999</v>
      </c>
      <c r="UB15" s="17">
        <v>20</v>
      </c>
      <c r="UC15" s="17">
        <v>19.417470000000002</v>
      </c>
      <c r="UD15" s="17">
        <v>19.417480000000001</v>
      </c>
      <c r="UE15" s="17">
        <v>0.58252000000000004</v>
      </c>
      <c r="UF15" s="17">
        <v>4.9000000000000004</v>
      </c>
      <c r="UG15" s="17">
        <v>7</v>
      </c>
      <c r="UH15" s="17">
        <v>7</v>
      </c>
      <c r="UI15" s="17">
        <v>-2.1</v>
      </c>
      <c r="UJ15" s="17">
        <v>8.3000000000000007</v>
      </c>
      <c r="UK15" s="17">
        <v>7.7</v>
      </c>
      <c r="UL15" s="17">
        <v>7.7</v>
      </c>
      <c r="UM15" s="17">
        <v>0.6</v>
      </c>
      <c r="UN15" s="17">
        <v>20.399999999999999</v>
      </c>
      <c r="UO15" s="17">
        <v>19.417470000000002</v>
      </c>
      <c r="UP15" s="17">
        <v>19.417480000000001</v>
      </c>
      <c r="UQ15" s="17">
        <v>0.98251999999999995</v>
      </c>
      <c r="UR15" s="17">
        <v>20.399999999999999</v>
      </c>
      <c r="US15" s="17">
        <v>19.417470000000002</v>
      </c>
      <c r="UT15" s="17">
        <v>19.417480000000001</v>
      </c>
      <c r="UU15" s="17">
        <v>0.98251999999999995</v>
      </c>
      <c r="UV15" s="17">
        <v>20</v>
      </c>
      <c r="UW15" s="17">
        <v>19.417470000000002</v>
      </c>
      <c r="UX15" s="17">
        <v>19.417480000000001</v>
      </c>
      <c r="UY15" s="17">
        <v>0.58252000000000004</v>
      </c>
      <c r="UZ15" s="17">
        <v>0</v>
      </c>
      <c r="VA15" s="17">
        <v>0.45800000000000002</v>
      </c>
      <c r="VB15" s="17">
        <v>0.45800000000000002</v>
      </c>
      <c r="VC15" s="17">
        <v>-0.45800000000000002</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3</v>
      </c>
      <c r="VV15" s="17">
        <v>3</v>
      </c>
      <c r="VW15" s="17">
        <v>-3</v>
      </c>
      <c r="VX15" s="17">
        <v>0</v>
      </c>
      <c r="VY15" s="17">
        <v>5</v>
      </c>
      <c r="VZ15" s="17">
        <v>5</v>
      </c>
      <c r="WA15" s="17">
        <v>-5</v>
      </c>
      <c r="WB15" s="17">
        <v>0</v>
      </c>
      <c r="WC15" s="17"/>
      <c r="WD15" s="17"/>
      <c r="WE15" s="17">
        <v>0</v>
      </c>
      <c r="WF15" s="17">
        <v>2.9</v>
      </c>
      <c r="WG15" s="17">
        <v>3</v>
      </c>
      <c r="WH15" s="17">
        <v>3</v>
      </c>
      <c r="WI15" s="17">
        <v>-0.1</v>
      </c>
      <c r="WJ15" s="17">
        <v>2.2000000000000002</v>
      </c>
      <c r="WK15" s="17">
        <v>2.4</v>
      </c>
      <c r="WL15" s="17">
        <v>2.4</v>
      </c>
      <c r="WM15" s="17">
        <v>-0.2</v>
      </c>
      <c r="WN15" s="17">
        <v>2.2999999999999998</v>
      </c>
      <c r="WO15" s="17">
        <v>2.4</v>
      </c>
      <c r="WP15" s="17">
        <v>2.4</v>
      </c>
      <c r="WQ15" s="17">
        <v>-0.1</v>
      </c>
      <c r="WR15" s="17">
        <v>1</v>
      </c>
      <c r="WS15" s="17">
        <v>2.9</v>
      </c>
      <c r="WT15" s="17">
        <v>2.9</v>
      </c>
      <c r="WU15" s="17">
        <v>-1.9</v>
      </c>
      <c r="WV15" s="17">
        <v>0</v>
      </c>
      <c r="WW15" s="17"/>
      <c r="WX15" s="17"/>
      <c r="WY15" s="17">
        <v>0</v>
      </c>
      <c r="WZ15" s="17">
        <v>4.3</v>
      </c>
      <c r="XA15" s="17">
        <v>4.2</v>
      </c>
      <c r="XB15" s="17">
        <v>4.2</v>
      </c>
      <c r="XC15" s="17">
        <v>0.1</v>
      </c>
      <c r="XD15" s="17">
        <v>20</v>
      </c>
      <c r="XE15" s="17">
        <v>18.45</v>
      </c>
      <c r="XF15" s="17">
        <v>18.45</v>
      </c>
      <c r="XG15" s="17">
        <v>1.55</v>
      </c>
      <c r="XH15" s="17">
        <v>9.4</v>
      </c>
      <c r="XI15" s="17">
        <v>10.8</v>
      </c>
      <c r="XJ15" s="17">
        <v>10.8</v>
      </c>
      <c r="XK15" s="17">
        <v>-1.4</v>
      </c>
      <c r="XL15" s="17">
        <v>27.1</v>
      </c>
      <c r="XM15" s="17">
        <v>28</v>
      </c>
      <c r="XN15" s="17">
        <v>28</v>
      </c>
      <c r="XO15" s="17">
        <v>-0.9</v>
      </c>
      <c r="XP15" s="17">
        <v>34.5</v>
      </c>
      <c r="XQ15" s="17">
        <v>28</v>
      </c>
      <c r="XR15" s="17">
        <v>28</v>
      </c>
      <c r="XS15" s="17">
        <v>6.5</v>
      </c>
      <c r="XT15" s="17">
        <v>15.7</v>
      </c>
      <c r="XU15" s="17">
        <v>14</v>
      </c>
      <c r="XV15" s="17">
        <v>14</v>
      </c>
      <c r="XW15" s="17">
        <v>1.7</v>
      </c>
      <c r="XX15" s="17">
        <v>19.899999999999999</v>
      </c>
      <c r="XY15" s="17">
        <v>20.39</v>
      </c>
      <c r="XZ15" s="17">
        <v>20.39</v>
      </c>
      <c r="YA15" s="17">
        <v>-0.49</v>
      </c>
      <c r="YB15" s="17">
        <v>8.4</v>
      </c>
      <c r="YC15" s="17">
        <v>8.26</v>
      </c>
      <c r="YD15" s="17">
        <v>8.26</v>
      </c>
      <c r="YE15" s="17">
        <v>0.14000000000000001</v>
      </c>
      <c r="YF15" s="17">
        <v>11.1</v>
      </c>
      <c r="YG15" s="17">
        <v>11</v>
      </c>
      <c r="YH15" s="17">
        <v>11</v>
      </c>
      <c r="YI15" s="17">
        <v>0.1</v>
      </c>
    </row>
    <row r="16" spans="1:659" ht="24" customHeight="1" x14ac:dyDescent="0.3">
      <c r="A16" s="1"/>
      <c r="B16" s="18" t="s">
        <v>90</v>
      </c>
      <c r="C16" s="18" t="s">
        <v>867</v>
      </c>
      <c r="D16" s="19">
        <v>206.3</v>
      </c>
      <c r="E16" s="19">
        <v>203.20388</v>
      </c>
      <c r="F16" s="19">
        <v>203.20388</v>
      </c>
      <c r="G16" s="19">
        <v>3.09612</v>
      </c>
      <c r="H16" s="19">
        <v>600.5</v>
      </c>
      <c r="I16" s="19">
        <v>599.97</v>
      </c>
      <c r="J16" s="19">
        <v>599.97</v>
      </c>
      <c r="K16" s="19">
        <v>0.53</v>
      </c>
      <c r="L16" s="19">
        <v>205.1</v>
      </c>
      <c r="M16" s="19">
        <v>195.18090000000001</v>
      </c>
      <c r="N16" s="19">
        <v>195.18090000000001</v>
      </c>
      <c r="O16" s="19">
        <v>9.9191000000000003</v>
      </c>
      <c r="P16" s="19"/>
      <c r="Q16" s="19"/>
      <c r="R16" s="19"/>
      <c r="S16" s="19">
        <v>0</v>
      </c>
      <c r="T16" s="19"/>
      <c r="U16" s="19"/>
      <c r="V16" s="19"/>
      <c r="W16" s="19">
        <v>0</v>
      </c>
      <c r="X16" s="19">
        <v>90.9</v>
      </c>
      <c r="Y16" s="19">
        <v>91.778630000000007</v>
      </c>
      <c r="Z16" s="19">
        <v>91.778639999999996</v>
      </c>
      <c r="AA16" s="19">
        <v>-0.87863999999999998</v>
      </c>
      <c r="AB16" s="19">
        <v>144.6</v>
      </c>
      <c r="AC16" s="19">
        <v>125.49339999999999</v>
      </c>
      <c r="AD16" s="19">
        <v>194.20757</v>
      </c>
      <c r="AE16" s="19">
        <v>-49.607570000000003</v>
      </c>
      <c r="AF16" s="19"/>
      <c r="AG16" s="19"/>
      <c r="AH16" s="19"/>
      <c r="AI16" s="19">
        <v>0</v>
      </c>
      <c r="AJ16" s="19"/>
      <c r="AK16" s="19"/>
      <c r="AL16" s="19"/>
      <c r="AM16" s="19">
        <v>0</v>
      </c>
      <c r="AN16" s="19">
        <v>180</v>
      </c>
      <c r="AO16" s="19">
        <v>185.41382999999999</v>
      </c>
      <c r="AP16" s="19">
        <v>180.85072</v>
      </c>
      <c r="AQ16" s="19">
        <v>-0.85072000000000003</v>
      </c>
      <c r="AR16" s="19">
        <v>183.3</v>
      </c>
      <c r="AS16" s="19">
        <v>185.41382999999999</v>
      </c>
      <c r="AT16" s="19">
        <v>180.85072</v>
      </c>
      <c r="AU16" s="19">
        <v>2.4492799999999999</v>
      </c>
      <c r="AV16" s="19">
        <v>183.9</v>
      </c>
      <c r="AW16" s="19">
        <v>185.41382999999999</v>
      </c>
      <c r="AX16" s="19">
        <v>180.85072</v>
      </c>
      <c r="AY16" s="19">
        <v>3.04928</v>
      </c>
      <c r="AZ16" s="19">
        <v>259.60000000000002</v>
      </c>
      <c r="BA16" s="19">
        <v>278.95594</v>
      </c>
      <c r="BB16" s="19">
        <v>272.09073000000001</v>
      </c>
      <c r="BC16" s="19">
        <v>-12.490729999999999</v>
      </c>
      <c r="BD16" s="19">
        <v>0</v>
      </c>
      <c r="BE16" s="19"/>
      <c r="BF16" s="19"/>
      <c r="BG16" s="19">
        <v>0</v>
      </c>
      <c r="BH16" s="19"/>
      <c r="BI16" s="19"/>
      <c r="BJ16" s="19"/>
      <c r="BK16" s="19">
        <v>0</v>
      </c>
      <c r="BL16" s="19">
        <v>444.4</v>
      </c>
      <c r="BM16" s="19">
        <v>389.09316000000001</v>
      </c>
      <c r="BN16" s="19">
        <v>389.46906000000001</v>
      </c>
      <c r="BO16" s="19">
        <v>54.93094</v>
      </c>
      <c r="BP16" s="19">
        <v>5.7</v>
      </c>
      <c r="BQ16" s="19">
        <v>5.4625000000000004</v>
      </c>
      <c r="BR16" s="19">
        <v>5.4625000000000004</v>
      </c>
      <c r="BS16" s="19">
        <v>0.23749999999999999</v>
      </c>
      <c r="BT16" s="19"/>
      <c r="BU16" s="19"/>
      <c r="BV16" s="19"/>
      <c r="BW16" s="19">
        <v>0</v>
      </c>
      <c r="BX16" s="19"/>
      <c r="BY16" s="19"/>
      <c r="BZ16" s="19"/>
      <c r="CA16" s="19">
        <v>0</v>
      </c>
      <c r="CB16" s="19"/>
      <c r="CC16" s="19"/>
      <c r="CD16" s="19"/>
      <c r="CE16" s="19">
        <v>0</v>
      </c>
      <c r="CF16" s="19"/>
      <c r="CG16" s="19"/>
      <c r="CH16" s="19"/>
      <c r="CI16" s="19">
        <v>0</v>
      </c>
      <c r="CJ16" s="19">
        <v>137.80000000000001</v>
      </c>
      <c r="CK16" s="19">
        <v>157.83224999999999</v>
      </c>
      <c r="CL16" s="19">
        <v>157.83224999999999</v>
      </c>
      <c r="CM16" s="19">
        <v>-20.032250000000001</v>
      </c>
      <c r="CN16" s="19">
        <v>7.4</v>
      </c>
      <c r="CO16" s="19">
        <v>5.1333399999999996</v>
      </c>
      <c r="CP16" s="19">
        <v>5.1333399999999996</v>
      </c>
      <c r="CQ16" s="19">
        <v>2.2666599999999999</v>
      </c>
      <c r="CR16" s="19">
        <v>5.9</v>
      </c>
      <c r="CS16" s="19">
        <v>2.8177599999999998</v>
      </c>
      <c r="CT16" s="19">
        <v>2.8177599999999998</v>
      </c>
      <c r="CU16" s="19">
        <v>3.0822400000000001</v>
      </c>
      <c r="CV16" s="19">
        <v>22.5</v>
      </c>
      <c r="CW16" s="19">
        <v>22.388860000000001</v>
      </c>
      <c r="CX16" s="19"/>
      <c r="CY16" s="19">
        <v>22.5</v>
      </c>
      <c r="CZ16" s="19">
        <v>6.8</v>
      </c>
      <c r="DA16" s="19">
        <v>6.8787000000000003</v>
      </c>
      <c r="DB16" s="19">
        <v>6.8787000000000003</v>
      </c>
      <c r="DC16" s="19">
        <v>-7.8700000000000006E-2</v>
      </c>
      <c r="DD16" s="19">
        <v>12.7</v>
      </c>
      <c r="DE16" s="19">
        <v>14.919420000000001</v>
      </c>
      <c r="DF16" s="19">
        <v>14.919420000000001</v>
      </c>
      <c r="DG16" s="19">
        <v>-2.2194199999999999</v>
      </c>
      <c r="DH16" s="19">
        <v>81.5</v>
      </c>
      <c r="DI16" s="19">
        <v>81.739649999999997</v>
      </c>
      <c r="DJ16" s="19">
        <v>78.955470000000005</v>
      </c>
      <c r="DK16" s="19">
        <v>2.54453</v>
      </c>
      <c r="DL16" s="19"/>
      <c r="DM16" s="19"/>
      <c r="DN16" s="19"/>
      <c r="DO16" s="19">
        <v>0</v>
      </c>
      <c r="DP16" s="19"/>
      <c r="DQ16" s="19"/>
      <c r="DR16" s="19"/>
      <c r="DS16" s="19">
        <v>0</v>
      </c>
      <c r="DT16" s="19"/>
      <c r="DU16" s="19"/>
      <c r="DV16" s="19"/>
      <c r="DW16" s="19">
        <v>0</v>
      </c>
      <c r="DX16" s="19"/>
      <c r="DY16" s="19"/>
      <c r="DZ16" s="19"/>
      <c r="EA16" s="19">
        <v>0</v>
      </c>
      <c r="EB16" s="19">
        <v>56</v>
      </c>
      <c r="EC16" s="19">
        <v>56.515709999999999</v>
      </c>
      <c r="ED16" s="19">
        <v>56.515709999999999</v>
      </c>
      <c r="EE16" s="19">
        <v>-0.51571</v>
      </c>
      <c r="EF16" s="19">
        <v>22.6</v>
      </c>
      <c r="EG16" s="19">
        <v>31.366140000000001</v>
      </c>
      <c r="EH16" s="19"/>
      <c r="EI16" s="19">
        <v>22.6</v>
      </c>
      <c r="EJ16" s="19"/>
      <c r="EK16" s="19"/>
      <c r="EL16" s="19"/>
      <c r="EM16" s="19">
        <v>0</v>
      </c>
      <c r="EN16" s="19"/>
      <c r="EO16" s="19"/>
      <c r="EP16" s="19"/>
      <c r="EQ16" s="19">
        <v>0</v>
      </c>
      <c r="ER16" s="19"/>
      <c r="ES16" s="19"/>
      <c r="ET16" s="19"/>
      <c r="EU16" s="19">
        <v>0</v>
      </c>
      <c r="EV16" s="19">
        <v>6.5</v>
      </c>
      <c r="EW16" s="19">
        <v>6.39</v>
      </c>
      <c r="EX16" s="19">
        <v>6.39</v>
      </c>
      <c r="EY16" s="19">
        <v>0.11</v>
      </c>
      <c r="EZ16" s="19">
        <v>300.3</v>
      </c>
      <c r="FA16" s="19">
        <v>144.33506</v>
      </c>
      <c r="FB16" s="19">
        <v>162.71116000000001</v>
      </c>
      <c r="FC16" s="19">
        <v>137.58884</v>
      </c>
      <c r="FD16" s="19">
        <v>46</v>
      </c>
      <c r="FE16" s="19">
        <v>55.013509999999997</v>
      </c>
      <c r="FF16" s="19">
        <v>55.013509999999997</v>
      </c>
      <c r="FG16" s="19">
        <v>-9.0135100000000001</v>
      </c>
      <c r="FH16" s="19">
        <v>45</v>
      </c>
      <c r="FI16" s="19">
        <v>112.0125</v>
      </c>
      <c r="FJ16" s="19">
        <v>129.30723</v>
      </c>
      <c r="FK16" s="19">
        <v>-84.307230000000004</v>
      </c>
      <c r="FL16" s="19">
        <v>22.7</v>
      </c>
      <c r="FM16" s="19">
        <v>25.458369999999999</v>
      </c>
      <c r="FN16" s="19">
        <v>25.458369999999999</v>
      </c>
      <c r="FO16" s="19">
        <v>-2.7583700000000002</v>
      </c>
      <c r="FP16" s="19">
        <v>18.3</v>
      </c>
      <c r="FQ16" s="19">
        <v>17.91338</v>
      </c>
      <c r="FR16" s="19">
        <v>18.264620000000001</v>
      </c>
      <c r="FS16" s="19">
        <v>3.5380000000000002E-2</v>
      </c>
      <c r="FT16" s="19">
        <v>18.8</v>
      </c>
      <c r="FU16" s="19">
        <v>17.96116</v>
      </c>
      <c r="FV16" s="19">
        <v>17.961169999999999</v>
      </c>
      <c r="FW16" s="19">
        <v>0.83882999999999996</v>
      </c>
      <c r="FX16" s="19">
        <v>87</v>
      </c>
      <c r="FY16" s="19">
        <v>86.245469999999997</v>
      </c>
      <c r="FZ16" s="19">
        <v>86.245469999999997</v>
      </c>
      <c r="GA16" s="19">
        <v>0.75453000000000003</v>
      </c>
      <c r="GB16" s="19">
        <v>183.4</v>
      </c>
      <c r="GC16" s="19">
        <v>184.91498000000001</v>
      </c>
      <c r="GD16" s="19">
        <v>184.91498000000001</v>
      </c>
      <c r="GE16" s="19">
        <v>-1.51498</v>
      </c>
      <c r="GF16" s="19">
        <v>183.4</v>
      </c>
      <c r="GG16" s="19">
        <v>184.91498000000001</v>
      </c>
      <c r="GH16" s="19">
        <v>184.91498000000001</v>
      </c>
      <c r="GI16" s="19">
        <v>-1.51498</v>
      </c>
      <c r="GJ16" s="19">
        <v>184.7</v>
      </c>
      <c r="GK16" s="19">
        <v>185.47028</v>
      </c>
      <c r="GL16" s="19">
        <v>185.47028</v>
      </c>
      <c r="GM16" s="19">
        <v>-0.77027999999999996</v>
      </c>
      <c r="GN16" s="19">
        <v>107.2</v>
      </c>
      <c r="GO16" s="19">
        <v>110.37429</v>
      </c>
      <c r="GP16" s="19">
        <v>96.832899999999995</v>
      </c>
      <c r="GQ16" s="19">
        <v>10.367100000000001</v>
      </c>
      <c r="GR16" s="19">
        <v>18.100000000000001</v>
      </c>
      <c r="GS16" s="19">
        <v>18.00001</v>
      </c>
      <c r="GT16" s="19">
        <v>24.742270000000001</v>
      </c>
      <c r="GU16" s="19">
        <v>-6.6422699999999999</v>
      </c>
      <c r="GV16" s="19">
        <v>42.2</v>
      </c>
      <c r="GW16" s="19">
        <v>42.41534</v>
      </c>
      <c r="GX16" s="19">
        <v>42.41534</v>
      </c>
      <c r="GY16" s="19">
        <v>-0.21534</v>
      </c>
      <c r="GZ16" s="19">
        <v>2.1</v>
      </c>
      <c r="HA16" s="19">
        <v>1.97359</v>
      </c>
      <c r="HB16" s="19">
        <v>1.97359</v>
      </c>
      <c r="HC16" s="19">
        <v>0.12640999999999999</v>
      </c>
      <c r="HD16" s="19">
        <v>16.399999999999999</v>
      </c>
      <c r="HE16" s="19">
        <v>15.99751</v>
      </c>
      <c r="HF16" s="19">
        <v>15.99751</v>
      </c>
      <c r="HG16" s="19">
        <v>0.40249000000000001</v>
      </c>
      <c r="HH16" s="19">
        <v>101.3</v>
      </c>
      <c r="HI16" s="19">
        <v>99.617009999999993</v>
      </c>
      <c r="HJ16" s="19">
        <v>100.18547</v>
      </c>
      <c r="HK16" s="19">
        <v>1.11453</v>
      </c>
      <c r="HL16" s="19"/>
      <c r="HM16" s="19"/>
      <c r="HN16" s="19"/>
      <c r="HO16" s="19">
        <v>0</v>
      </c>
      <c r="HP16" s="19"/>
      <c r="HQ16" s="19"/>
      <c r="HR16" s="19"/>
      <c r="HS16" s="19">
        <v>0</v>
      </c>
      <c r="HT16" s="19">
        <v>32.299999999999997</v>
      </c>
      <c r="HU16" s="19">
        <v>33.429830000000003</v>
      </c>
      <c r="HV16" s="19"/>
      <c r="HW16" s="19">
        <v>32.299999999999997</v>
      </c>
      <c r="HX16" s="19"/>
      <c r="HY16" s="19"/>
      <c r="HZ16" s="19"/>
      <c r="IA16" s="19">
        <v>0</v>
      </c>
      <c r="IB16" s="19"/>
      <c r="IC16" s="19"/>
      <c r="ID16" s="19"/>
      <c r="IE16" s="19">
        <v>0</v>
      </c>
      <c r="IF16" s="19">
        <v>47.3</v>
      </c>
      <c r="IG16" s="19">
        <v>45.221350000000001</v>
      </c>
      <c r="IH16" s="19"/>
      <c r="II16" s="19">
        <v>47.3</v>
      </c>
      <c r="IJ16" s="19"/>
      <c r="IK16" s="19"/>
      <c r="IL16" s="19"/>
      <c r="IM16" s="19">
        <v>0</v>
      </c>
      <c r="IN16" s="19"/>
      <c r="IO16" s="19"/>
      <c r="IP16" s="19"/>
      <c r="IQ16" s="19">
        <v>0</v>
      </c>
      <c r="IR16" s="19"/>
      <c r="IS16" s="19"/>
      <c r="IT16" s="19"/>
      <c r="IU16" s="19">
        <v>0</v>
      </c>
      <c r="IV16" s="19">
        <v>82.4</v>
      </c>
      <c r="IW16" s="19">
        <v>82.934659999999994</v>
      </c>
      <c r="IX16" s="19">
        <v>85.458920000000006</v>
      </c>
      <c r="IY16" s="19">
        <v>-3.0589200000000001</v>
      </c>
      <c r="IZ16" s="19"/>
      <c r="JA16" s="19"/>
      <c r="JB16" s="19"/>
      <c r="JC16" s="19">
        <v>0</v>
      </c>
      <c r="JD16" s="19">
        <v>173</v>
      </c>
      <c r="JE16" s="19">
        <v>186.21592999999999</v>
      </c>
      <c r="JF16" s="19">
        <v>186.21592999999999</v>
      </c>
      <c r="JG16" s="19">
        <v>-13.21593</v>
      </c>
      <c r="JH16" s="19">
        <v>200</v>
      </c>
      <c r="JI16" s="19">
        <v>186.21592999999999</v>
      </c>
      <c r="JJ16" s="19">
        <v>186.21592999999999</v>
      </c>
      <c r="JK16" s="19">
        <v>13.78407</v>
      </c>
      <c r="JL16" s="19">
        <v>182.3</v>
      </c>
      <c r="JM16" s="19">
        <v>186.77512999999999</v>
      </c>
      <c r="JN16" s="19">
        <v>186.77513999999999</v>
      </c>
      <c r="JO16" s="19">
        <v>-4.4751399999999997</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2.4</v>
      </c>
      <c r="KW16" s="19">
        <v>2.7488100000000002</v>
      </c>
      <c r="KX16" s="19">
        <v>2.7488100000000002</v>
      </c>
      <c r="KY16" s="19">
        <v>-0.34881000000000001</v>
      </c>
      <c r="KZ16" s="19">
        <v>62.5</v>
      </c>
      <c r="LA16" s="19"/>
      <c r="LB16" s="19"/>
      <c r="LC16" s="19">
        <v>62.5</v>
      </c>
      <c r="LD16" s="19">
        <v>89.3</v>
      </c>
      <c r="LE16" s="19">
        <v>82.368650000000002</v>
      </c>
      <c r="LF16" s="19">
        <v>85.907610000000005</v>
      </c>
      <c r="LG16" s="19">
        <v>3.3923899999999998</v>
      </c>
      <c r="LH16" s="19">
        <v>62.4</v>
      </c>
      <c r="LI16" s="19">
        <v>67.133979999999994</v>
      </c>
      <c r="LJ16" s="19">
        <v>67.133979999999994</v>
      </c>
      <c r="LK16" s="19">
        <v>-4.7339799999999999</v>
      </c>
      <c r="LL16" s="19">
        <v>47</v>
      </c>
      <c r="LM16" s="19">
        <v>48.413229999999999</v>
      </c>
      <c r="LN16" s="19">
        <v>48.413229999999999</v>
      </c>
      <c r="LO16" s="19">
        <v>-1.41323</v>
      </c>
      <c r="LP16" s="19">
        <v>30.1</v>
      </c>
      <c r="LQ16" s="19">
        <v>28.487629999999999</v>
      </c>
      <c r="LR16" s="19">
        <v>29.370249999999999</v>
      </c>
      <c r="LS16" s="19">
        <v>0.72975000000000001</v>
      </c>
      <c r="LT16" s="19"/>
      <c r="LU16" s="19"/>
      <c r="LV16" s="19"/>
      <c r="LW16" s="19">
        <v>0</v>
      </c>
      <c r="LX16" s="19"/>
      <c r="LY16" s="19"/>
      <c r="LZ16" s="19"/>
      <c r="MA16" s="19">
        <v>0</v>
      </c>
      <c r="MB16" s="19"/>
      <c r="MC16" s="19"/>
      <c r="MD16" s="19"/>
      <c r="ME16" s="19">
        <v>0</v>
      </c>
      <c r="MF16" s="19">
        <v>146.1</v>
      </c>
      <c r="MG16" s="19">
        <v>151.08875</v>
      </c>
      <c r="MH16" s="19">
        <v>151.08876000000001</v>
      </c>
      <c r="MI16" s="19">
        <v>-4.9887600000000001</v>
      </c>
      <c r="MJ16" s="19">
        <v>148.1</v>
      </c>
      <c r="MK16" s="19">
        <v>151.08875</v>
      </c>
      <c r="ML16" s="19">
        <v>151.08876000000001</v>
      </c>
      <c r="MM16" s="19">
        <v>-2.9887600000000001</v>
      </c>
      <c r="MN16" s="19">
        <v>149.19999999999999</v>
      </c>
      <c r="MO16" s="19">
        <v>151.54247000000001</v>
      </c>
      <c r="MP16" s="19">
        <v>151.54248000000001</v>
      </c>
      <c r="MQ16" s="19">
        <v>-2.3424800000000001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215.1</v>
      </c>
      <c r="NM16" s="19">
        <v>206.29037</v>
      </c>
      <c r="NN16" s="19">
        <v>206.29038</v>
      </c>
      <c r="NO16" s="19">
        <v>8.8096200000000007</v>
      </c>
      <c r="NP16" s="19">
        <v>103.1</v>
      </c>
      <c r="NQ16" s="19">
        <v>103.45493</v>
      </c>
      <c r="NR16" s="19">
        <v>103.45493</v>
      </c>
      <c r="NS16" s="19">
        <v>-0.35493000000000002</v>
      </c>
      <c r="NT16" s="19">
        <v>6.9</v>
      </c>
      <c r="NU16" s="19">
        <v>7.7468599999999999</v>
      </c>
      <c r="NV16" s="19">
        <v>7.7468599999999999</v>
      </c>
      <c r="NW16" s="19">
        <v>-0.84685999999999995</v>
      </c>
      <c r="NX16" s="19">
        <v>2.6</v>
      </c>
      <c r="NY16" s="19">
        <v>6.6459999999999999</v>
      </c>
      <c r="NZ16" s="19">
        <v>6.6459999999999999</v>
      </c>
      <c r="OA16" s="19">
        <v>-4.0460000000000003</v>
      </c>
      <c r="OB16" s="19">
        <v>0</v>
      </c>
      <c r="OC16" s="19"/>
      <c r="OD16" s="19"/>
      <c r="OE16" s="19">
        <v>0</v>
      </c>
      <c r="OF16" s="19">
        <v>0.1</v>
      </c>
      <c r="OG16" s="19">
        <v>5.84</v>
      </c>
      <c r="OH16" s="19">
        <v>5.84</v>
      </c>
      <c r="OI16" s="19">
        <v>-5.74</v>
      </c>
      <c r="OJ16" s="19">
        <v>0</v>
      </c>
      <c r="OK16" s="19"/>
      <c r="OL16" s="19"/>
      <c r="OM16" s="19">
        <v>0</v>
      </c>
      <c r="ON16" s="19">
        <v>0</v>
      </c>
      <c r="OO16" s="19">
        <v>1.538</v>
      </c>
      <c r="OP16" s="19">
        <v>1.538</v>
      </c>
      <c r="OQ16" s="19">
        <v>-1.538</v>
      </c>
      <c r="OR16" s="19">
        <v>0</v>
      </c>
      <c r="OS16" s="19"/>
      <c r="OT16" s="19"/>
      <c r="OU16" s="19">
        <v>0</v>
      </c>
      <c r="OV16" s="19">
        <v>20.100000000000001</v>
      </c>
      <c r="OW16" s="19">
        <v>15.53398</v>
      </c>
      <c r="OX16" s="19">
        <v>15.53398</v>
      </c>
      <c r="OY16" s="19">
        <v>4.56602</v>
      </c>
      <c r="OZ16" s="19"/>
      <c r="PA16" s="19"/>
      <c r="PB16" s="19"/>
      <c r="PC16" s="19">
        <v>0</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3.5</v>
      </c>
      <c r="PU16" s="19">
        <v>5.8</v>
      </c>
      <c r="PV16" s="19">
        <v>5.8</v>
      </c>
      <c r="PW16" s="19">
        <v>-2.2999999999999998</v>
      </c>
      <c r="PX16" s="19">
        <v>2.5</v>
      </c>
      <c r="PY16" s="19">
        <v>5</v>
      </c>
      <c r="PZ16" s="19">
        <v>5</v>
      </c>
      <c r="QA16" s="19">
        <v>-2.5</v>
      </c>
      <c r="QB16" s="19"/>
      <c r="QC16" s="19"/>
      <c r="QD16" s="19"/>
      <c r="QE16" s="19">
        <v>0</v>
      </c>
      <c r="QF16" s="19">
        <v>20</v>
      </c>
      <c r="QG16" s="19">
        <v>19.417470000000002</v>
      </c>
      <c r="QH16" s="19">
        <v>19.417480000000001</v>
      </c>
      <c r="QI16" s="19">
        <v>0.58252000000000004</v>
      </c>
      <c r="QJ16" s="19">
        <v>18.7</v>
      </c>
      <c r="QK16" s="19">
        <v>17.48</v>
      </c>
      <c r="QL16" s="19">
        <v>17.48</v>
      </c>
      <c r="QM16" s="19">
        <v>1.22</v>
      </c>
      <c r="QN16" s="19"/>
      <c r="QO16" s="19"/>
      <c r="QP16" s="19"/>
      <c r="QQ16" s="19">
        <v>0</v>
      </c>
      <c r="QR16" s="19">
        <v>18.5</v>
      </c>
      <c r="QS16" s="19">
        <v>17.96116</v>
      </c>
      <c r="QT16" s="19">
        <v>17.961169999999999</v>
      </c>
      <c r="QU16" s="19">
        <v>0.53883000000000003</v>
      </c>
      <c r="QV16" s="19">
        <v>0</v>
      </c>
      <c r="QW16" s="19"/>
      <c r="QX16" s="19"/>
      <c r="QY16" s="19">
        <v>0</v>
      </c>
      <c r="QZ16" s="19">
        <v>0</v>
      </c>
      <c r="RA16" s="19"/>
      <c r="RB16" s="19"/>
      <c r="RC16" s="19">
        <v>0</v>
      </c>
      <c r="RD16" s="19">
        <v>0</v>
      </c>
      <c r="RE16" s="19">
        <v>3.3929999999999998</v>
      </c>
      <c r="RF16" s="19">
        <v>3.3929999999999998</v>
      </c>
      <c r="RG16" s="19">
        <v>-3.3929999999999998</v>
      </c>
      <c r="RH16" s="19">
        <v>0</v>
      </c>
      <c r="RI16" s="19">
        <v>8.4740000000000002</v>
      </c>
      <c r="RJ16" s="19">
        <v>8.4740000000000002</v>
      </c>
      <c r="RK16" s="19">
        <v>-8.4740000000000002</v>
      </c>
      <c r="RL16" s="19">
        <v>0</v>
      </c>
      <c r="RM16" s="19"/>
      <c r="RN16" s="19"/>
      <c r="RO16" s="19">
        <v>0</v>
      </c>
      <c r="RP16" s="19">
        <v>3.4</v>
      </c>
      <c r="RQ16" s="19">
        <v>9.4499999999999993</v>
      </c>
      <c r="RR16" s="19">
        <v>9.4499999999999993</v>
      </c>
      <c r="RS16" s="19">
        <v>-6.05</v>
      </c>
      <c r="RT16" s="19">
        <v>8.1999999999999993</v>
      </c>
      <c r="RU16" s="19">
        <v>7.7325799999999996</v>
      </c>
      <c r="RV16" s="19"/>
      <c r="RW16" s="19">
        <v>8.1999999999999993</v>
      </c>
      <c r="RX16" s="19">
        <v>2.2000000000000002</v>
      </c>
      <c r="RY16" s="19">
        <v>2</v>
      </c>
      <c r="RZ16" s="19">
        <v>2</v>
      </c>
      <c r="SA16" s="19">
        <v>0.2</v>
      </c>
      <c r="SB16" s="19">
        <v>0.4</v>
      </c>
      <c r="SC16" s="19">
        <v>0.4</v>
      </c>
      <c r="SD16" s="19">
        <v>0.4</v>
      </c>
      <c r="SE16" s="19">
        <v>0</v>
      </c>
      <c r="SF16" s="19">
        <v>7.4</v>
      </c>
      <c r="SG16" s="19">
        <v>8.9</v>
      </c>
      <c r="SH16" s="19">
        <v>8.9</v>
      </c>
      <c r="SI16" s="19">
        <v>-1.5</v>
      </c>
      <c r="SJ16" s="19">
        <v>6.8</v>
      </c>
      <c r="SK16" s="19">
        <v>3.2</v>
      </c>
      <c r="SL16" s="19">
        <v>3.2</v>
      </c>
      <c r="SM16" s="19">
        <v>3.6</v>
      </c>
      <c r="SN16" s="19">
        <v>9.5</v>
      </c>
      <c r="SO16" s="19">
        <v>11.65</v>
      </c>
      <c r="SP16" s="19">
        <v>11.65</v>
      </c>
      <c r="SQ16" s="19">
        <v>-2.15</v>
      </c>
      <c r="SR16" s="19">
        <v>12.3</v>
      </c>
      <c r="SS16" s="19">
        <v>16.5</v>
      </c>
      <c r="ST16" s="19">
        <v>16.5</v>
      </c>
      <c r="SU16" s="19">
        <v>-4.2</v>
      </c>
      <c r="SV16" s="19">
        <v>10</v>
      </c>
      <c r="SW16" s="19">
        <v>18.4466</v>
      </c>
      <c r="SX16" s="19">
        <v>18.4466</v>
      </c>
      <c r="SY16" s="19">
        <v>-8.4466000000000001</v>
      </c>
      <c r="SZ16" s="19">
        <v>19.3</v>
      </c>
      <c r="TA16" s="19">
        <v>19.573</v>
      </c>
      <c r="TB16" s="19">
        <v>19.573</v>
      </c>
      <c r="TC16" s="19">
        <v>-0.27300000000000002</v>
      </c>
      <c r="TD16" s="19">
        <v>13.6</v>
      </c>
      <c r="TE16" s="19">
        <v>18.783000000000001</v>
      </c>
      <c r="TF16" s="19">
        <v>18.783000000000001</v>
      </c>
      <c r="TG16" s="19">
        <v>-5.1829999999999998</v>
      </c>
      <c r="TH16" s="19">
        <v>0</v>
      </c>
      <c r="TI16" s="19"/>
      <c r="TJ16" s="19"/>
      <c r="TK16" s="19">
        <v>0</v>
      </c>
      <c r="TL16" s="19">
        <v>4.5999999999999996</v>
      </c>
      <c r="TM16" s="19">
        <v>20.161000000000001</v>
      </c>
      <c r="TN16" s="19">
        <v>20.161000000000001</v>
      </c>
      <c r="TO16" s="19">
        <v>-15.561</v>
      </c>
      <c r="TP16" s="19">
        <v>5.0999999999999996</v>
      </c>
      <c r="TQ16" s="19">
        <v>35.921999999999997</v>
      </c>
      <c r="TR16" s="19">
        <v>35.921999999999997</v>
      </c>
      <c r="TS16" s="19">
        <v>-30.821999999999999</v>
      </c>
      <c r="TT16" s="19">
        <v>0</v>
      </c>
      <c r="TU16" s="19">
        <v>0.91600000000000004</v>
      </c>
      <c r="TV16" s="19">
        <v>0.91600000000000004</v>
      </c>
      <c r="TW16" s="19">
        <v>-0.91600000000000004</v>
      </c>
      <c r="TX16" s="19">
        <v>0</v>
      </c>
      <c r="TY16" s="19">
        <v>0.53500000000000003</v>
      </c>
      <c r="TZ16" s="19">
        <v>0.53500000000000003</v>
      </c>
      <c r="UA16" s="19">
        <v>-0.53500000000000003</v>
      </c>
      <c r="UB16" s="19">
        <v>20</v>
      </c>
      <c r="UC16" s="19">
        <v>19.417470000000002</v>
      </c>
      <c r="UD16" s="19">
        <v>19.417480000000001</v>
      </c>
      <c r="UE16" s="19">
        <v>0.58252000000000004</v>
      </c>
      <c r="UF16" s="19">
        <v>4.8</v>
      </c>
      <c r="UG16" s="19">
        <v>7</v>
      </c>
      <c r="UH16" s="19">
        <v>7</v>
      </c>
      <c r="UI16" s="19">
        <v>-2.2000000000000002</v>
      </c>
      <c r="UJ16" s="19">
        <v>8.3000000000000007</v>
      </c>
      <c r="UK16" s="19">
        <v>7.7</v>
      </c>
      <c r="UL16" s="19">
        <v>7.7</v>
      </c>
      <c r="UM16" s="19">
        <v>0.6</v>
      </c>
      <c r="UN16" s="19">
        <v>20.399999999999999</v>
      </c>
      <c r="UO16" s="19">
        <v>19.417470000000002</v>
      </c>
      <c r="UP16" s="19">
        <v>19.417480000000001</v>
      </c>
      <c r="UQ16" s="19">
        <v>0.98251999999999995</v>
      </c>
      <c r="UR16" s="19">
        <v>20.399999999999999</v>
      </c>
      <c r="US16" s="19">
        <v>19.417470000000002</v>
      </c>
      <c r="UT16" s="19">
        <v>19.417480000000001</v>
      </c>
      <c r="UU16" s="19">
        <v>0.98251999999999995</v>
      </c>
      <c r="UV16" s="19">
        <v>20</v>
      </c>
      <c r="UW16" s="19">
        <v>19.417470000000002</v>
      </c>
      <c r="UX16" s="19">
        <v>19.417480000000001</v>
      </c>
      <c r="UY16" s="19">
        <v>0.58252000000000004</v>
      </c>
      <c r="UZ16" s="19">
        <v>0</v>
      </c>
      <c r="VA16" s="19">
        <v>0.41</v>
      </c>
      <c r="VB16" s="19">
        <v>0.41</v>
      </c>
      <c r="VC16" s="19">
        <v>-0.41</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3</v>
      </c>
      <c r="VV16" s="19">
        <v>3</v>
      </c>
      <c r="VW16" s="19">
        <v>-3</v>
      </c>
      <c r="VX16" s="19">
        <v>0</v>
      </c>
      <c r="VY16" s="19">
        <v>4</v>
      </c>
      <c r="VZ16" s="19">
        <v>4</v>
      </c>
      <c r="WA16" s="19">
        <v>-4</v>
      </c>
      <c r="WB16" s="19">
        <v>0</v>
      </c>
      <c r="WC16" s="19"/>
      <c r="WD16" s="19"/>
      <c r="WE16" s="19">
        <v>0</v>
      </c>
      <c r="WF16" s="19">
        <v>2.9</v>
      </c>
      <c r="WG16" s="19">
        <v>3</v>
      </c>
      <c r="WH16" s="19">
        <v>3</v>
      </c>
      <c r="WI16" s="19">
        <v>-0.1</v>
      </c>
      <c r="WJ16" s="19">
        <v>2.2000000000000002</v>
      </c>
      <c r="WK16" s="19">
        <v>2.4</v>
      </c>
      <c r="WL16" s="19">
        <v>2.4</v>
      </c>
      <c r="WM16" s="19">
        <v>-0.2</v>
      </c>
      <c r="WN16" s="19">
        <v>2.2999999999999998</v>
      </c>
      <c r="WO16" s="19">
        <v>2.4</v>
      </c>
      <c r="WP16" s="19">
        <v>2.4</v>
      </c>
      <c r="WQ16" s="19">
        <v>-0.1</v>
      </c>
      <c r="WR16" s="19">
        <v>1</v>
      </c>
      <c r="WS16" s="19">
        <v>2.9</v>
      </c>
      <c r="WT16" s="19">
        <v>2.9</v>
      </c>
      <c r="WU16" s="19">
        <v>-1.9</v>
      </c>
      <c r="WV16" s="19">
        <v>0</v>
      </c>
      <c r="WW16" s="19"/>
      <c r="WX16" s="19"/>
      <c r="WY16" s="19">
        <v>0</v>
      </c>
      <c r="WZ16" s="19">
        <v>4.3</v>
      </c>
      <c r="XA16" s="19">
        <v>4.2</v>
      </c>
      <c r="XB16" s="19">
        <v>4.2</v>
      </c>
      <c r="XC16" s="19">
        <v>0.1</v>
      </c>
      <c r="XD16" s="19">
        <v>20</v>
      </c>
      <c r="XE16" s="19">
        <v>18.45</v>
      </c>
      <c r="XF16" s="19">
        <v>18.45</v>
      </c>
      <c r="XG16" s="19">
        <v>1.55</v>
      </c>
      <c r="XH16" s="19">
        <v>8.9</v>
      </c>
      <c r="XI16" s="19">
        <v>10.8</v>
      </c>
      <c r="XJ16" s="19">
        <v>10.8</v>
      </c>
      <c r="XK16" s="19">
        <v>-1.9</v>
      </c>
      <c r="XL16" s="19">
        <v>27.6</v>
      </c>
      <c r="XM16" s="19">
        <v>28</v>
      </c>
      <c r="XN16" s="19">
        <v>28</v>
      </c>
      <c r="XO16" s="19">
        <v>-0.4</v>
      </c>
      <c r="XP16" s="19">
        <v>34.6</v>
      </c>
      <c r="XQ16" s="19">
        <v>28</v>
      </c>
      <c r="XR16" s="19">
        <v>28</v>
      </c>
      <c r="XS16" s="19">
        <v>6.6</v>
      </c>
      <c r="XT16" s="19">
        <v>15.7</v>
      </c>
      <c r="XU16" s="19">
        <v>14</v>
      </c>
      <c r="XV16" s="19">
        <v>14</v>
      </c>
      <c r="XW16" s="19">
        <v>1.7</v>
      </c>
      <c r="XX16" s="19">
        <v>19.8</v>
      </c>
      <c r="XY16" s="19">
        <v>20.39</v>
      </c>
      <c r="XZ16" s="19">
        <v>20.39</v>
      </c>
      <c r="YA16" s="19">
        <v>-0.59</v>
      </c>
      <c r="YB16" s="19">
        <v>8.1</v>
      </c>
      <c r="YC16" s="19">
        <v>8.26</v>
      </c>
      <c r="YD16" s="19">
        <v>8.26</v>
      </c>
      <c r="YE16" s="19">
        <v>-0.16</v>
      </c>
      <c r="YF16" s="19">
        <v>11.1</v>
      </c>
      <c r="YG16" s="19">
        <v>11</v>
      </c>
      <c r="YH16" s="19">
        <v>11</v>
      </c>
      <c r="YI16" s="19">
        <v>0.1</v>
      </c>
    </row>
    <row r="17" spans="1:659" ht="24" customHeight="1" x14ac:dyDescent="0.3">
      <c r="A17" s="1"/>
      <c r="B17" s="13" t="s">
        <v>90</v>
      </c>
      <c r="C17" s="13" t="s">
        <v>868</v>
      </c>
      <c r="D17" s="14">
        <v>205.8</v>
      </c>
      <c r="E17" s="14">
        <v>203.20388</v>
      </c>
      <c r="F17" s="14">
        <v>203.20388</v>
      </c>
      <c r="G17" s="14">
        <v>2.59612</v>
      </c>
      <c r="H17" s="14">
        <v>603.1</v>
      </c>
      <c r="I17" s="14">
        <v>599.97</v>
      </c>
      <c r="J17" s="14">
        <v>599.97</v>
      </c>
      <c r="K17" s="14">
        <v>3.13</v>
      </c>
      <c r="L17" s="14">
        <v>211.2</v>
      </c>
      <c r="M17" s="14">
        <v>195.18090000000001</v>
      </c>
      <c r="N17" s="14">
        <v>195.18090000000001</v>
      </c>
      <c r="O17" s="14">
        <v>16.019100000000002</v>
      </c>
      <c r="P17" s="14"/>
      <c r="Q17" s="14"/>
      <c r="R17" s="14"/>
      <c r="S17" s="14">
        <v>0</v>
      </c>
      <c r="T17" s="14"/>
      <c r="U17" s="14"/>
      <c r="V17" s="14"/>
      <c r="W17" s="14">
        <v>0</v>
      </c>
      <c r="X17" s="14">
        <v>91.3</v>
      </c>
      <c r="Y17" s="14">
        <v>91.778630000000007</v>
      </c>
      <c r="Z17" s="14">
        <v>91.778639999999996</v>
      </c>
      <c r="AA17" s="14">
        <v>-0.47864000000000001</v>
      </c>
      <c r="AB17" s="14">
        <v>144.9</v>
      </c>
      <c r="AC17" s="14">
        <v>132.83038999999999</v>
      </c>
      <c r="AD17" s="14">
        <v>197.60738000000001</v>
      </c>
      <c r="AE17" s="14">
        <v>-52.707380000000001</v>
      </c>
      <c r="AF17" s="14"/>
      <c r="AG17" s="14"/>
      <c r="AH17" s="14"/>
      <c r="AI17" s="14">
        <v>0</v>
      </c>
      <c r="AJ17" s="14"/>
      <c r="AK17" s="14"/>
      <c r="AL17" s="14"/>
      <c r="AM17" s="14">
        <v>0</v>
      </c>
      <c r="AN17" s="14">
        <v>180.7</v>
      </c>
      <c r="AO17" s="14">
        <v>185.34963999999999</v>
      </c>
      <c r="AP17" s="14">
        <v>178.71409</v>
      </c>
      <c r="AQ17" s="14">
        <v>1.9859100000000001</v>
      </c>
      <c r="AR17" s="14">
        <v>191.3</v>
      </c>
      <c r="AS17" s="14">
        <v>185.34963999999999</v>
      </c>
      <c r="AT17" s="14">
        <v>178.71409</v>
      </c>
      <c r="AU17" s="14">
        <v>12.58591</v>
      </c>
      <c r="AV17" s="14">
        <v>192.4</v>
      </c>
      <c r="AW17" s="14">
        <v>185.34963999999999</v>
      </c>
      <c r="AX17" s="14">
        <v>178.71409</v>
      </c>
      <c r="AY17" s="14">
        <v>13.68591</v>
      </c>
      <c r="AZ17" s="14">
        <v>268.10000000000002</v>
      </c>
      <c r="BA17" s="14">
        <v>278.85937000000001</v>
      </c>
      <c r="BB17" s="14">
        <v>268.87615</v>
      </c>
      <c r="BC17" s="14">
        <v>-0.77615000000000001</v>
      </c>
      <c r="BD17" s="14">
        <v>0</v>
      </c>
      <c r="BE17" s="14"/>
      <c r="BF17" s="14"/>
      <c r="BG17" s="14">
        <v>0</v>
      </c>
      <c r="BH17" s="14"/>
      <c r="BI17" s="14"/>
      <c r="BJ17" s="14"/>
      <c r="BK17" s="14">
        <v>0</v>
      </c>
      <c r="BL17" s="14">
        <v>456.6</v>
      </c>
      <c r="BM17" s="14">
        <v>415.66392999999999</v>
      </c>
      <c r="BN17" s="14">
        <v>437.25752999999997</v>
      </c>
      <c r="BO17" s="14">
        <v>19.342469999999999</v>
      </c>
      <c r="BP17" s="14">
        <v>5.6</v>
      </c>
      <c r="BQ17" s="14">
        <v>5.4625000000000004</v>
      </c>
      <c r="BR17" s="14">
        <v>5.4625000000000004</v>
      </c>
      <c r="BS17" s="14">
        <v>0.13750000000000001</v>
      </c>
      <c r="BT17" s="14"/>
      <c r="BU17" s="14"/>
      <c r="BV17" s="14"/>
      <c r="BW17" s="14">
        <v>0</v>
      </c>
      <c r="BX17" s="14"/>
      <c r="BY17" s="14"/>
      <c r="BZ17" s="14"/>
      <c r="CA17" s="14">
        <v>0</v>
      </c>
      <c r="CB17" s="14"/>
      <c r="CC17" s="14"/>
      <c r="CD17" s="14"/>
      <c r="CE17" s="14">
        <v>0</v>
      </c>
      <c r="CF17" s="14"/>
      <c r="CG17" s="14"/>
      <c r="CH17" s="14"/>
      <c r="CI17" s="14">
        <v>0</v>
      </c>
      <c r="CJ17" s="14">
        <v>142.69999999999999</v>
      </c>
      <c r="CK17" s="14">
        <v>157.83224999999999</v>
      </c>
      <c r="CL17" s="14">
        <v>157.83224999999999</v>
      </c>
      <c r="CM17" s="14">
        <v>-15.132250000000001</v>
      </c>
      <c r="CN17" s="14">
        <v>7.5</v>
      </c>
      <c r="CO17" s="14">
        <v>5.1333399999999996</v>
      </c>
      <c r="CP17" s="14">
        <v>5.1333399999999996</v>
      </c>
      <c r="CQ17" s="14">
        <v>2.36666</v>
      </c>
      <c r="CR17" s="14">
        <v>6</v>
      </c>
      <c r="CS17" s="14">
        <v>2.8177599999999998</v>
      </c>
      <c r="CT17" s="14">
        <v>2.8177599999999998</v>
      </c>
      <c r="CU17" s="14">
        <v>3.1822400000000002</v>
      </c>
      <c r="CV17" s="14">
        <v>22.4</v>
      </c>
      <c r="CW17" s="14">
        <v>22.38888</v>
      </c>
      <c r="CX17" s="14"/>
      <c r="CY17" s="14">
        <v>22.4</v>
      </c>
      <c r="CZ17" s="14">
        <v>6.8</v>
      </c>
      <c r="DA17" s="14">
        <v>6.8787000000000003</v>
      </c>
      <c r="DB17" s="14">
        <v>6.8787000000000003</v>
      </c>
      <c r="DC17" s="14">
        <v>-7.8700000000000006E-2</v>
      </c>
      <c r="DD17" s="14">
        <v>12.7</v>
      </c>
      <c r="DE17" s="14">
        <v>14.919420000000001</v>
      </c>
      <c r="DF17" s="14">
        <v>14.919420000000001</v>
      </c>
      <c r="DG17" s="14">
        <v>-2.2194199999999999</v>
      </c>
      <c r="DH17" s="14">
        <v>82.4</v>
      </c>
      <c r="DI17" s="14">
        <v>81.707220000000007</v>
      </c>
      <c r="DJ17" s="14">
        <v>89.011139999999997</v>
      </c>
      <c r="DK17" s="14">
        <v>-6.6111399999999998</v>
      </c>
      <c r="DL17" s="14"/>
      <c r="DM17" s="14"/>
      <c r="DN17" s="14"/>
      <c r="DO17" s="14">
        <v>0</v>
      </c>
      <c r="DP17" s="14"/>
      <c r="DQ17" s="14"/>
      <c r="DR17" s="14"/>
      <c r="DS17" s="14">
        <v>0</v>
      </c>
      <c r="DT17" s="14"/>
      <c r="DU17" s="14"/>
      <c r="DV17" s="14"/>
      <c r="DW17" s="14">
        <v>0</v>
      </c>
      <c r="DX17" s="14"/>
      <c r="DY17" s="14"/>
      <c r="DZ17" s="14"/>
      <c r="EA17" s="14">
        <v>0</v>
      </c>
      <c r="EB17" s="14">
        <v>56.1</v>
      </c>
      <c r="EC17" s="14">
        <v>56.515709999999999</v>
      </c>
      <c r="ED17" s="14">
        <v>56.515709999999999</v>
      </c>
      <c r="EE17" s="14">
        <v>-0.41571000000000002</v>
      </c>
      <c r="EF17" s="14">
        <v>23</v>
      </c>
      <c r="EG17" s="14">
        <v>65.889579999999995</v>
      </c>
      <c r="EH17" s="14"/>
      <c r="EI17" s="14">
        <v>23</v>
      </c>
      <c r="EJ17" s="14"/>
      <c r="EK17" s="14"/>
      <c r="EL17" s="14"/>
      <c r="EM17" s="14">
        <v>0</v>
      </c>
      <c r="EN17" s="14"/>
      <c r="EO17" s="14"/>
      <c r="EP17" s="14"/>
      <c r="EQ17" s="14">
        <v>0</v>
      </c>
      <c r="ER17" s="14"/>
      <c r="ES17" s="14"/>
      <c r="ET17" s="14"/>
      <c r="EU17" s="14">
        <v>0</v>
      </c>
      <c r="EV17" s="14">
        <v>6.5</v>
      </c>
      <c r="EW17" s="14">
        <v>6.39</v>
      </c>
      <c r="EX17" s="14">
        <v>6.39</v>
      </c>
      <c r="EY17" s="14">
        <v>0.11</v>
      </c>
      <c r="EZ17" s="14">
        <v>147.4</v>
      </c>
      <c r="FA17" s="14">
        <v>144.38233</v>
      </c>
      <c r="FB17" s="14">
        <v>165.86341999999999</v>
      </c>
      <c r="FC17" s="14">
        <v>-18.463419999999999</v>
      </c>
      <c r="FD17" s="14">
        <v>46.8</v>
      </c>
      <c r="FE17" s="14">
        <v>55.013509999999997</v>
      </c>
      <c r="FF17" s="14">
        <v>55.013509999999997</v>
      </c>
      <c r="FG17" s="14">
        <v>-8.2135099999999994</v>
      </c>
      <c r="FH17" s="14">
        <v>53.6</v>
      </c>
      <c r="FI17" s="14">
        <v>112.0133</v>
      </c>
      <c r="FJ17" s="14">
        <v>128.31246999999999</v>
      </c>
      <c r="FK17" s="14">
        <v>-74.712469999999996</v>
      </c>
      <c r="FL17" s="14">
        <v>22.9</v>
      </c>
      <c r="FM17" s="14">
        <v>25.458369999999999</v>
      </c>
      <c r="FN17" s="14">
        <v>25.458369999999999</v>
      </c>
      <c r="FO17" s="14">
        <v>-2.55837</v>
      </c>
      <c r="FP17" s="14">
        <v>18.399999999999999</v>
      </c>
      <c r="FQ17" s="14">
        <v>17.91338</v>
      </c>
      <c r="FR17" s="14">
        <v>18.264620000000001</v>
      </c>
      <c r="FS17" s="14">
        <v>0.13538</v>
      </c>
      <c r="FT17" s="14">
        <v>18.8</v>
      </c>
      <c r="FU17" s="14">
        <v>17.96116</v>
      </c>
      <c r="FV17" s="14">
        <v>17.961169999999999</v>
      </c>
      <c r="FW17" s="14">
        <v>0.83882999999999996</v>
      </c>
      <c r="FX17" s="14">
        <v>83.2</v>
      </c>
      <c r="FY17" s="14">
        <v>86.245469999999997</v>
      </c>
      <c r="FZ17" s="14">
        <v>86.245469999999997</v>
      </c>
      <c r="GA17" s="14">
        <v>-3.0454699999999999</v>
      </c>
      <c r="GB17" s="14">
        <v>182.7</v>
      </c>
      <c r="GC17" s="14">
        <v>184.91498000000001</v>
      </c>
      <c r="GD17" s="14">
        <v>184.91498000000001</v>
      </c>
      <c r="GE17" s="14">
        <v>-2.2149800000000002</v>
      </c>
      <c r="GF17" s="14">
        <v>183.2</v>
      </c>
      <c r="GG17" s="14">
        <v>184.91498000000001</v>
      </c>
      <c r="GH17" s="14">
        <v>184.91498000000001</v>
      </c>
      <c r="GI17" s="14">
        <v>-1.7149799999999999</v>
      </c>
      <c r="GJ17" s="14">
        <v>186.6</v>
      </c>
      <c r="GK17" s="14">
        <v>185.47028</v>
      </c>
      <c r="GL17" s="14">
        <v>185.47028</v>
      </c>
      <c r="GM17" s="14">
        <v>1.1297200000000001</v>
      </c>
      <c r="GN17" s="14">
        <v>107.6</v>
      </c>
      <c r="GO17" s="14">
        <v>110.37435000000001</v>
      </c>
      <c r="GP17" s="14">
        <v>98.309229999999999</v>
      </c>
      <c r="GQ17" s="14">
        <v>9.2907700000000002</v>
      </c>
      <c r="GR17" s="14">
        <v>26.2</v>
      </c>
      <c r="GS17" s="14">
        <v>18.00001</v>
      </c>
      <c r="GT17" s="14">
        <v>35.018540000000002</v>
      </c>
      <c r="GU17" s="14">
        <v>-8.8185400000000005</v>
      </c>
      <c r="GV17" s="14">
        <v>42.2</v>
      </c>
      <c r="GW17" s="14">
        <v>42.41534</v>
      </c>
      <c r="GX17" s="14">
        <v>42.41534</v>
      </c>
      <c r="GY17" s="14">
        <v>-0.21534</v>
      </c>
      <c r="GZ17" s="14">
        <v>2.1</v>
      </c>
      <c r="HA17" s="14">
        <v>1.97359</v>
      </c>
      <c r="HB17" s="14">
        <v>1.97359</v>
      </c>
      <c r="HC17" s="14">
        <v>0.12640999999999999</v>
      </c>
      <c r="HD17" s="14">
        <v>16.7</v>
      </c>
      <c r="HE17" s="14">
        <v>15.99751</v>
      </c>
      <c r="HF17" s="14">
        <v>15.99751</v>
      </c>
      <c r="HG17" s="14">
        <v>0.70248999999999995</v>
      </c>
      <c r="HH17" s="14">
        <v>130</v>
      </c>
      <c r="HI17" s="14">
        <v>99.897710000000004</v>
      </c>
      <c r="HJ17" s="14">
        <v>99.894909999999996</v>
      </c>
      <c r="HK17" s="14">
        <v>30.105090000000001</v>
      </c>
      <c r="HL17" s="14"/>
      <c r="HM17" s="14"/>
      <c r="HN17" s="14"/>
      <c r="HO17" s="14">
        <v>0</v>
      </c>
      <c r="HP17" s="14"/>
      <c r="HQ17" s="14"/>
      <c r="HR17" s="14"/>
      <c r="HS17" s="14">
        <v>0</v>
      </c>
      <c r="HT17" s="14">
        <v>32.4</v>
      </c>
      <c r="HU17" s="14">
        <v>38.425719999999998</v>
      </c>
      <c r="HV17" s="14"/>
      <c r="HW17" s="14">
        <v>32.4</v>
      </c>
      <c r="HX17" s="14"/>
      <c r="HY17" s="14"/>
      <c r="HZ17" s="14"/>
      <c r="IA17" s="14">
        <v>0</v>
      </c>
      <c r="IB17" s="14"/>
      <c r="IC17" s="14"/>
      <c r="ID17" s="14"/>
      <c r="IE17" s="14">
        <v>0</v>
      </c>
      <c r="IF17" s="14">
        <v>47.3</v>
      </c>
      <c r="IG17" s="14">
        <v>45.221350000000001</v>
      </c>
      <c r="IH17" s="14"/>
      <c r="II17" s="14">
        <v>47.3</v>
      </c>
      <c r="IJ17" s="14"/>
      <c r="IK17" s="14"/>
      <c r="IL17" s="14"/>
      <c r="IM17" s="14">
        <v>0</v>
      </c>
      <c r="IN17" s="14"/>
      <c r="IO17" s="14"/>
      <c r="IP17" s="14"/>
      <c r="IQ17" s="14">
        <v>0</v>
      </c>
      <c r="IR17" s="14"/>
      <c r="IS17" s="14"/>
      <c r="IT17" s="14"/>
      <c r="IU17" s="14">
        <v>0</v>
      </c>
      <c r="IV17" s="14">
        <v>82.4</v>
      </c>
      <c r="IW17" s="14">
        <v>82.934740000000005</v>
      </c>
      <c r="IX17" s="14">
        <v>87.255219999999994</v>
      </c>
      <c r="IY17" s="14">
        <v>-4.8552200000000001</v>
      </c>
      <c r="IZ17" s="14"/>
      <c r="JA17" s="14"/>
      <c r="JB17" s="14"/>
      <c r="JC17" s="14">
        <v>0</v>
      </c>
      <c r="JD17" s="14">
        <v>173.2</v>
      </c>
      <c r="JE17" s="14">
        <v>186.21592999999999</v>
      </c>
      <c r="JF17" s="14">
        <v>186.21592999999999</v>
      </c>
      <c r="JG17" s="14">
        <v>-13.015930000000001</v>
      </c>
      <c r="JH17" s="14">
        <v>200</v>
      </c>
      <c r="JI17" s="14">
        <v>186.21592999999999</v>
      </c>
      <c r="JJ17" s="14">
        <v>186.21592999999999</v>
      </c>
      <c r="JK17" s="14">
        <v>13.78407</v>
      </c>
      <c r="JL17" s="14">
        <v>181.4</v>
      </c>
      <c r="JM17" s="14">
        <v>186.77512999999999</v>
      </c>
      <c r="JN17" s="14">
        <v>186.77513999999999</v>
      </c>
      <c r="JO17" s="14">
        <v>-5.37514</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2.4</v>
      </c>
      <c r="KW17" s="14">
        <v>2.7488100000000002</v>
      </c>
      <c r="KX17" s="14">
        <v>2.7488100000000002</v>
      </c>
      <c r="KY17" s="14">
        <v>-0.34881000000000001</v>
      </c>
      <c r="KZ17" s="14">
        <v>97</v>
      </c>
      <c r="LA17" s="14"/>
      <c r="LB17" s="14"/>
      <c r="LC17" s="14">
        <v>97</v>
      </c>
      <c r="LD17" s="14">
        <v>96.4</v>
      </c>
      <c r="LE17" s="14">
        <v>86.894099999999995</v>
      </c>
      <c r="LF17" s="14">
        <v>97.250280000000004</v>
      </c>
      <c r="LG17" s="14">
        <v>-0.85028000000000004</v>
      </c>
      <c r="LH17" s="14">
        <v>62.4</v>
      </c>
      <c r="LI17" s="14">
        <v>67.133979999999994</v>
      </c>
      <c r="LJ17" s="14">
        <v>67.133979999999994</v>
      </c>
      <c r="LK17" s="14">
        <v>-4.7339799999999999</v>
      </c>
      <c r="LL17" s="14">
        <v>47</v>
      </c>
      <c r="LM17" s="14">
        <v>48.413229999999999</v>
      </c>
      <c r="LN17" s="14">
        <v>48.413229999999999</v>
      </c>
      <c r="LO17" s="14">
        <v>-1.41323</v>
      </c>
      <c r="LP17" s="14">
        <v>29.9</v>
      </c>
      <c r="LQ17" s="14">
        <v>29.051880000000001</v>
      </c>
      <c r="LR17" s="14">
        <v>29.951460000000001</v>
      </c>
      <c r="LS17" s="14">
        <v>-5.1459999999999999E-2</v>
      </c>
      <c r="LT17" s="14"/>
      <c r="LU17" s="14"/>
      <c r="LV17" s="14"/>
      <c r="LW17" s="14">
        <v>0</v>
      </c>
      <c r="LX17" s="14"/>
      <c r="LY17" s="14"/>
      <c r="LZ17" s="14"/>
      <c r="MA17" s="14">
        <v>0</v>
      </c>
      <c r="MB17" s="14"/>
      <c r="MC17" s="14"/>
      <c r="MD17" s="14"/>
      <c r="ME17" s="14">
        <v>0</v>
      </c>
      <c r="MF17" s="14">
        <v>145.80000000000001</v>
      </c>
      <c r="MG17" s="14">
        <v>151.08875</v>
      </c>
      <c r="MH17" s="14">
        <v>151.08876000000001</v>
      </c>
      <c r="MI17" s="14">
        <v>-5.2887599999999999</v>
      </c>
      <c r="MJ17" s="14">
        <v>148.6</v>
      </c>
      <c r="MK17" s="14">
        <v>151.08875</v>
      </c>
      <c r="ML17" s="14">
        <v>151.08876000000001</v>
      </c>
      <c r="MM17" s="14">
        <v>-2.4887600000000001</v>
      </c>
      <c r="MN17" s="14">
        <v>149.19999999999999</v>
      </c>
      <c r="MO17" s="14">
        <v>151.54247000000001</v>
      </c>
      <c r="MP17" s="14">
        <v>151.54248000000001</v>
      </c>
      <c r="MQ17" s="14">
        <v>-2.3424800000000001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215.4</v>
      </c>
      <c r="NM17" s="14">
        <v>206.29037</v>
      </c>
      <c r="NN17" s="14">
        <v>206.29038</v>
      </c>
      <c r="NO17" s="14">
        <v>9.1096199999999996</v>
      </c>
      <c r="NP17" s="14">
        <v>103.2</v>
      </c>
      <c r="NQ17" s="14">
        <v>103.45493</v>
      </c>
      <c r="NR17" s="14">
        <v>103.45493</v>
      </c>
      <c r="NS17" s="14">
        <v>-0.25492999999999999</v>
      </c>
      <c r="NT17" s="14">
        <v>6.8</v>
      </c>
      <c r="NU17" s="14">
        <v>7.7468599999999999</v>
      </c>
      <c r="NV17" s="14">
        <v>7.7468599999999999</v>
      </c>
      <c r="NW17" s="14">
        <v>-0.94686000000000003</v>
      </c>
      <c r="NX17" s="14">
        <v>2.6</v>
      </c>
      <c r="NY17" s="14">
        <v>6.6459999999999999</v>
      </c>
      <c r="NZ17" s="14">
        <v>6.6459999999999999</v>
      </c>
      <c r="OA17" s="14">
        <v>-4.0460000000000003</v>
      </c>
      <c r="OB17" s="14">
        <v>0</v>
      </c>
      <c r="OC17" s="14"/>
      <c r="OD17" s="14"/>
      <c r="OE17" s="14">
        <v>0</v>
      </c>
      <c r="OF17" s="14">
        <v>0.1</v>
      </c>
      <c r="OG17" s="14">
        <v>5.25</v>
      </c>
      <c r="OH17" s="14">
        <v>5.25</v>
      </c>
      <c r="OI17" s="14">
        <v>-5.15</v>
      </c>
      <c r="OJ17" s="14">
        <v>0</v>
      </c>
      <c r="OK17" s="14"/>
      <c r="OL17" s="14"/>
      <c r="OM17" s="14">
        <v>0</v>
      </c>
      <c r="ON17" s="14">
        <v>0</v>
      </c>
      <c r="OO17" s="14">
        <v>1.3979999999999999</v>
      </c>
      <c r="OP17" s="14">
        <v>1.3979999999999999</v>
      </c>
      <c r="OQ17" s="14">
        <v>-1.3979999999999999</v>
      </c>
      <c r="OR17" s="14">
        <v>0</v>
      </c>
      <c r="OS17" s="14"/>
      <c r="OT17" s="14"/>
      <c r="OU17" s="14">
        <v>0</v>
      </c>
      <c r="OV17" s="14">
        <v>20</v>
      </c>
      <c r="OW17" s="14">
        <v>15.53398</v>
      </c>
      <c r="OX17" s="14">
        <v>15.53398</v>
      </c>
      <c r="OY17" s="14">
        <v>4.4660200000000003</v>
      </c>
      <c r="OZ17" s="14"/>
      <c r="PA17" s="14"/>
      <c r="PB17" s="14"/>
      <c r="PC17" s="14">
        <v>0</v>
      </c>
      <c r="PD17" s="14">
        <v>10</v>
      </c>
      <c r="PE17" s="14">
        <v>9.9830000000000005</v>
      </c>
      <c r="PF17" s="14">
        <v>9.9830000000000005</v>
      </c>
      <c r="PG17" s="14">
        <v>1.7000000000000001E-2</v>
      </c>
      <c r="PH17" s="14"/>
      <c r="PI17" s="14"/>
      <c r="PJ17" s="14"/>
      <c r="PK17" s="14">
        <v>0</v>
      </c>
      <c r="PL17" s="14">
        <v>0</v>
      </c>
      <c r="PM17" s="14"/>
      <c r="PN17" s="14"/>
      <c r="PO17" s="14">
        <v>0</v>
      </c>
      <c r="PP17" s="14">
        <v>1.2</v>
      </c>
      <c r="PQ17" s="14">
        <v>1</v>
      </c>
      <c r="PR17" s="14">
        <v>1</v>
      </c>
      <c r="PS17" s="14">
        <v>0.2</v>
      </c>
      <c r="PT17" s="14">
        <v>3.5</v>
      </c>
      <c r="PU17" s="14">
        <v>5.8</v>
      </c>
      <c r="PV17" s="14">
        <v>5.8</v>
      </c>
      <c r="PW17" s="14">
        <v>-2.2999999999999998</v>
      </c>
      <c r="PX17" s="14">
        <v>2.5</v>
      </c>
      <c r="PY17" s="14">
        <v>5</v>
      </c>
      <c r="PZ17" s="14">
        <v>5</v>
      </c>
      <c r="QA17" s="14">
        <v>-2.5</v>
      </c>
      <c r="QB17" s="14"/>
      <c r="QC17" s="14"/>
      <c r="QD17" s="14"/>
      <c r="QE17" s="14">
        <v>0</v>
      </c>
      <c r="QF17" s="14">
        <v>20</v>
      </c>
      <c r="QG17" s="14">
        <v>19.417470000000002</v>
      </c>
      <c r="QH17" s="14">
        <v>19.417480000000001</v>
      </c>
      <c r="QI17" s="14">
        <v>0.58252000000000004</v>
      </c>
      <c r="QJ17" s="14">
        <v>18.7</v>
      </c>
      <c r="QK17" s="14">
        <v>17.48</v>
      </c>
      <c r="QL17" s="14">
        <v>17.48</v>
      </c>
      <c r="QM17" s="14">
        <v>1.22</v>
      </c>
      <c r="QN17" s="14"/>
      <c r="QO17" s="14"/>
      <c r="QP17" s="14"/>
      <c r="QQ17" s="14">
        <v>0</v>
      </c>
      <c r="QR17" s="14">
        <v>18.5</v>
      </c>
      <c r="QS17" s="14">
        <v>17.96116</v>
      </c>
      <c r="QT17" s="14">
        <v>17.961169999999999</v>
      </c>
      <c r="QU17" s="14">
        <v>0.53883000000000003</v>
      </c>
      <c r="QV17" s="14">
        <v>0</v>
      </c>
      <c r="QW17" s="14"/>
      <c r="QX17" s="14"/>
      <c r="QY17" s="14">
        <v>0</v>
      </c>
      <c r="QZ17" s="14">
        <v>0</v>
      </c>
      <c r="RA17" s="14"/>
      <c r="RB17" s="14"/>
      <c r="RC17" s="14">
        <v>0</v>
      </c>
      <c r="RD17" s="14">
        <v>0</v>
      </c>
      <c r="RE17" s="14">
        <v>3.3220000000000001</v>
      </c>
      <c r="RF17" s="14">
        <v>3.3220000000000001</v>
      </c>
      <c r="RG17" s="14">
        <v>-3.3220000000000001</v>
      </c>
      <c r="RH17" s="14">
        <v>0</v>
      </c>
      <c r="RI17" s="14">
        <v>8.24</v>
      </c>
      <c r="RJ17" s="14">
        <v>8.24</v>
      </c>
      <c r="RK17" s="14">
        <v>-8.24</v>
      </c>
      <c r="RL17" s="14">
        <v>0</v>
      </c>
      <c r="RM17" s="14"/>
      <c r="RN17" s="14"/>
      <c r="RO17" s="14">
        <v>0</v>
      </c>
      <c r="RP17" s="14">
        <v>3.3</v>
      </c>
      <c r="RQ17" s="14">
        <v>9.4499999999999993</v>
      </c>
      <c r="RR17" s="14">
        <v>9.4499999999999993</v>
      </c>
      <c r="RS17" s="14">
        <v>-6.15</v>
      </c>
      <c r="RT17" s="14">
        <v>8.1999999999999993</v>
      </c>
      <c r="RU17" s="14">
        <v>8.8881700000000006</v>
      </c>
      <c r="RV17" s="14"/>
      <c r="RW17" s="14">
        <v>8.1999999999999993</v>
      </c>
      <c r="RX17" s="14">
        <v>2.2000000000000002</v>
      </c>
      <c r="RY17" s="14">
        <v>2</v>
      </c>
      <c r="RZ17" s="14">
        <v>2</v>
      </c>
      <c r="SA17" s="14">
        <v>0.2</v>
      </c>
      <c r="SB17" s="14">
        <v>0.4</v>
      </c>
      <c r="SC17" s="14">
        <v>0.4</v>
      </c>
      <c r="SD17" s="14">
        <v>0.4</v>
      </c>
      <c r="SE17" s="14">
        <v>0</v>
      </c>
      <c r="SF17" s="14">
        <v>7.5</v>
      </c>
      <c r="SG17" s="14">
        <v>8.9</v>
      </c>
      <c r="SH17" s="14">
        <v>8.9</v>
      </c>
      <c r="SI17" s="14">
        <v>-1.4</v>
      </c>
      <c r="SJ17" s="14">
        <v>6.8</v>
      </c>
      <c r="SK17" s="14">
        <v>3.2</v>
      </c>
      <c r="SL17" s="14">
        <v>3.2</v>
      </c>
      <c r="SM17" s="14">
        <v>3.6</v>
      </c>
      <c r="SN17" s="14">
        <v>9.6</v>
      </c>
      <c r="SO17" s="14">
        <v>11.65</v>
      </c>
      <c r="SP17" s="14">
        <v>11.65</v>
      </c>
      <c r="SQ17" s="14">
        <v>-2.0499999999999998</v>
      </c>
      <c r="SR17" s="14">
        <v>12.4</v>
      </c>
      <c r="SS17" s="14">
        <v>16.5</v>
      </c>
      <c r="ST17" s="14">
        <v>16.5</v>
      </c>
      <c r="SU17" s="14">
        <v>-4.0999999999999996</v>
      </c>
      <c r="SV17" s="14">
        <v>10</v>
      </c>
      <c r="SW17" s="14">
        <v>18.4466</v>
      </c>
      <c r="SX17" s="14">
        <v>18.4466</v>
      </c>
      <c r="SY17" s="14">
        <v>-8.4466000000000001</v>
      </c>
      <c r="SZ17" s="14">
        <v>17.5</v>
      </c>
      <c r="TA17" s="14">
        <v>19.704999999999998</v>
      </c>
      <c r="TB17" s="14">
        <v>19.704999999999998</v>
      </c>
      <c r="TC17" s="14">
        <v>-2.2050000000000001</v>
      </c>
      <c r="TD17" s="14">
        <v>15.4</v>
      </c>
      <c r="TE17" s="14">
        <v>19.106999999999999</v>
      </c>
      <c r="TF17" s="14">
        <v>19.106999999999999</v>
      </c>
      <c r="TG17" s="14">
        <v>-3.7069999999999999</v>
      </c>
      <c r="TH17" s="14">
        <v>0</v>
      </c>
      <c r="TI17" s="14"/>
      <c r="TJ17" s="14"/>
      <c r="TK17" s="14">
        <v>0</v>
      </c>
      <c r="TL17" s="14">
        <v>3.2</v>
      </c>
      <c r="TM17" s="14">
        <v>17.852</v>
      </c>
      <c r="TN17" s="14">
        <v>17.852</v>
      </c>
      <c r="TO17" s="14">
        <v>-14.651999999999999</v>
      </c>
      <c r="TP17" s="14">
        <v>5.7</v>
      </c>
      <c r="TQ17" s="14">
        <v>32.378999999999998</v>
      </c>
      <c r="TR17" s="14">
        <v>32.378999999999998</v>
      </c>
      <c r="TS17" s="14">
        <v>-26.678999999999998</v>
      </c>
      <c r="TT17" s="14">
        <v>0</v>
      </c>
      <c r="TU17" s="14">
        <v>0.70899999999999996</v>
      </c>
      <c r="TV17" s="14">
        <v>0.70899999999999996</v>
      </c>
      <c r="TW17" s="14">
        <v>-0.70899999999999996</v>
      </c>
      <c r="TX17" s="14">
        <v>0</v>
      </c>
      <c r="TY17" s="14">
        <v>0.42699999999999999</v>
      </c>
      <c r="TZ17" s="14">
        <v>0.42699999999999999</v>
      </c>
      <c r="UA17" s="14">
        <v>-0.42699999999999999</v>
      </c>
      <c r="UB17" s="14">
        <v>20</v>
      </c>
      <c r="UC17" s="14">
        <v>19.417470000000002</v>
      </c>
      <c r="UD17" s="14">
        <v>19.417480000000001</v>
      </c>
      <c r="UE17" s="14">
        <v>0.58252000000000004</v>
      </c>
      <c r="UF17" s="14">
        <v>4.5999999999999996</v>
      </c>
      <c r="UG17" s="14">
        <v>7</v>
      </c>
      <c r="UH17" s="14">
        <v>7</v>
      </c>
      <c r="UI17" s="14">
        <v>-2.4</v>
      </c>
      <c r="UJ17" s="14">
        <v>8.3000000000000007</v>
      </c>
      <c r="UK17" s="14">
        <v>7.7</v>
      </c>
      <c r="UL17" s="14">
        <v>7.7</v>
      </c>
      <c r="UM17" s="14">
        <v>0.6</v>
      </c>
      <c r="UN17" s="14">
        <v>20.399999999999999</v>
      </c>
      <c r="UO17" s="14">
        <v>19.417470000000002</v>
      </c>
      <c r="UP17" s="14">
        <v>19.417480000000001</v>
      </c>
      <c r="UQ17" s="14">
        <v>0.98251999999999995</v>
      </c>
      <c r="UR17" s="14">
        <v>20.399999999999999</v>
      </c>
      <c r="US17" s="14">
        <v>19.417470000000002</v>
      </c>
      <c r="UT17" s="14">
        <v>19.417480000000001</v>
      </c>
      <c r="UU17" s="14">
        <v>0.98251999999999995</v>
      </c>
      <c r="UV17" s="14">
        <v>20</v>
      </c>
      <c r="UW17" s="14">
        <v>19.417470000000002</v>
      </c>
      <c r="UX17" s="14">
        <v>19.417480000000001</v>
      </c>
      <c r="UY17" s="14">
        <v>0.58252000000000004</v>
      </c>
      <c r="UZ17" s="14">
        <v>0</v>
      </c>
      <c r="VA17" s="14">
        <v>0.35099999999999998</v>
      </c>
      <c r="VB17" s="14">
        <v>0.35099999999999998</v>
      </c>
      <c r="VC17" s="14">
        <v>-0.35099999999999998</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2</v>
      </c>
      <c r="VV17" s="14">
        <v>2</v>
      </c>
      <c r="VW17" s="14">
        <v>-2</v>
      </c>
      <c r="VX17" s="14">
        <v>0.1</v>
      </c>
      <c r="VY17" s="14">
        <v>4</v>
      </c>
      <c r="VZ17" s="14">
        <v>4</v>
      </c>
      <c r="WA17" s="14">
        <v>-3.9</v>
      </c>
      <c r="WB17" s="14">
        <v>0</v>
      </c>
      <c r="WC17" s="14"/>
      <c r="WD17" s="14"/>
      <c r="WE17" s="14">
        <v>0</v>
      </c>
      <c r="WF17" s="14">
        <v>2.9</v>
      </c>
      <c r="WG17" s="14">
        <v>3</v>
      </c>
      <c r="WH17" s="14">
        <v>3</v>
      </c>
      <c r="WI17" s="14">
        <v>-0.1</v>
      </c>
      <c r="WJ17" s="14">
        <v>2.2000000000000002</v>
      </c>
      <c r="WK17" s="14">
        <v>2.4</v>
      </c>
      <c r="WL17" s="14">
        <v>2.4</v>
      </c>
      <c r="WM17" s="14">
        <v>-0.2</v>
      </c>
      <c r="WN17" s="14">
        <v>2.2999999999999998</v>
      </c>
      <c r="WO17" s="14">
        <v>2.4</v>
      </c>
      <c r="WP17" s="14">
        <v>2.4</v>
      </c>
      <c r="WQ17" s="14">
        <v>-0.1</v>
      </c>
      <c r="WR17" s="14">
        <v>1</v>
      </c>
      <c r="WS17" s="14">
        <v>2.9</v>
      </c>
      <c r="WT17" s="14">
        <v>2.9</v>
      </c>
      <c r="WU17" s="14">
        <v>-1.9</v>
      </c>
      <c r="WV17" s="14">
        <v>0</v>
      </c>
      <c r="WW17" s="14"/>
      <c r="WX17" s="14"/>
      <c r="WY17" s="14">
        <v>0</v>
      </c>
      <c r="WZ17" s="14">
        <v>4.3</v>
      </c>
      <c r="XA17" s="14">
        <v>4.2</v>
      </c>
      <c r="XB17" s="14">
        <v>4.2</v>
      </c>
      <c r="XC17" s="14">
        <v>0.1</v>
      </c>
      <c r="XD17" s="14">
        <v>20.100000000000001</v>
      </c>
      <c r="XE17" s="14">
        <v>18.45</v>
      </c>
      <c r="XF17" s="14">
        <v>18.45</v>
      </c>
      <c r="XG17" s="14">
        <v>1.65</v>
      </c>
      <c r="XH17" s="14">
        <v>8.5</v>
      </c>
      <c r="XI17" s="14">
        <v>10.8</v>
      </c>
      <c r="XJ17" s="14">
        <v>10.8</v>
      </c>
      <c r="XK17" s="14">
        <v>-2.2999999999999998</v>
      </c>
      <c r="XL17" s="14">
        <v>27.3</v>
      </c>
      <c r="XM17" s="14">
        <v>28</v>
      </c>
      <c r="XN17" s="14">
        <v>28</v>
      </c>
      <c r="XO17" s="14">
        <v>-0.7</v>
      </c>
      <c r="XP17" s="14">
        <v>34.200000000000003</v>
      </c>
      <c r="XQ17" s="14">
        <v>28</v>
      </c>
      <c r="XR17" s="14">
        <v>28</v>
      </c>
      <c r="XS17" s="14">
        <v>6.2</v>
      </c>
      <c r="XT17" s="14">
        <v>16</v>
      </c>
      <c r="XU17" s="14">
        <v>14</v>
      </c>
      <c r="XV17" s="14">
        <v>14</v>
      </c>
      <c r="XW17" s="14">
        <v>2</v>
      </c>
      <c r="XX17" s="14">
        <v>19.8</v>
      </c>
      <c r="XY17" s="14">
        <v>20.39</v>
      </c>
      <c r="XZ17" s="14">
        <v>20.39</v>
      </c>
      <c r="YA17" s="14">
        <v>-0.59</v>
      </c>
      <c r="YB17" s="14">
        <v>9</v>
      </c>
      <c r="YC17" s="14">
        <v>8.26</v>
      </c>
      <c r="YD17" s="14">
        <v>8.26</v>
      </c>
      <c r="YE17" s="14">
        <v>0.74</v>
      </c>
      <c r="YF17" s="14">
        <v>11.1</v>
      </c>
      <c r="YG17" s="14">
        <v>11</v>
      </c>
      <c r="YH17" s="14">
        <v>11</v>
      </c>
      <c r="YI17" s="14">
        <v>0.1</v>
      </c>
    </row>
    <row r="18" spans="1:659" ht="24" customHeight="1" x14ac:dyDescent="0.3">
      <c r="A18" s="1"/>
      <c r="B18" s="16" t="s">
        <v>90</v>
      </c>
      <c r="C18" s="16" t="s">
        <v>869</v>
      </c>
      <c r="D18" s="17">
        <v>204.6</v>
      </c>
      <c r="E18" s="17">
        <v>203.20388</v>
      </c>
      <c r="F18" s="17">
        <v>203.20388</v>
      </c>
      <c r="G18" s="17">
        <v>1.39612</v>
      </c>
      <c r="H18" s="17">
        <v>593.29999999999995</v>
      </c>
      <c r="I18" s="17">
        <v>599.97</v>
      </c>
      <c r="J18" s="17">
        <v>599.97</v>
      </c>
      <c r="K18" s="17">
        <v>-6.67</v>
      </c>
      <c r="L18" s="17">
        <v>204.2</v>
      </c>
      <c r="M18" s="17">
        <v>195.18090000000001</v>
      </c>
      <c r="N18" s="17">
        <v>195.18090000000001</v>
      </c>
      <c r="O18" s="17">
        <v>9.0190999999999999</v>
      </c>
      <c r="P18" s="17"/>
      <c r="Q18" s="17"/>
      <c r="R18" s="17"/>
      <c r="S18" s="17">
        <v>0</v>
      </c>
      <c r="T18" s="17"/>
      <c r="U18" s="17"/>
      <c r="V18" s="17"/>
      <c r="W18" s="17">
        <v>0</v>
      </c>
      <c r="X18" s="17">
        <v>90.4</v>
      </c>
      <c r="Y18" s="17">
        <v>91.778630000000007</v>
      </c>
      <c r="Z18" s="17">
        <v>91.778639999999996</v>
      </c>
      <c r="AA18" s="17">
        <v>-1.3786400000000001</v>
      </c>
      <c r="AB18" s="17">
        <v>143.5</v>
      </c>
      <c r="AC18" s="17">
        <v>135.65745999999999</v>
      </c>
      <c r="AD18" s="17">
        <v>195.96062000000001</v>
      </c>
      <c r="AE18" s="17">
        <v>-52.460619999999999</v>
      </c>
      <c r="AF18" s="17"/>
      <c r="AG18" s="17"/>
      <c r="AH18" s="17"/>
      <c r="AI18" s="17">
        <v>0</v>
      </c>
      <c r="AJ18" s="17"/>
      <c r="AK18" s="17"/>
      <c r="AL18" s="17"/>
      <c r="AM18" s="17">
        <v>0</v>
      </c>
      <c r="AN18" s="17">
        <v>160.30000000000001</v>
      </c>
      <c r="AO18" s="17">
        <v>185.28532000000001</v>
      </c>
      <c r="AP18" s="17">
        <v>182.75274999999999</v>
      </c>
      <c r="AQ18" s="17">
        <v>-22.452750000000002</v>
      </c>
      <c r="AR18" s="17">
        <v>160.19999999999999</v>
      </c>
      <c r="AS18" s="17">
        <v>185.28532000000001</v>
      </c>
      <c r="AT18" s="17">
        <v>182.75274999999999</v>
      </c>
      <c r="AU18" s="17">
        <v>-22.55275</v>
      </c>
      <c r="AV18" s="17">
        <v>160.69999999999999</v>
      </c>
      <c r="AW18" s="17">
        <v>185.28532000000001</v>
      </c>
      <c r="AX18" s="17">
        <v>182.75274999999999</v>
      </c>
      <c r="AY18" s="17">
        <v>-22.05275</v>
      </c>
      <c r="AZ18" s="17">
        <v>267.3</v>
      </c>
      <c r="BA18" s="17">
        <v>278.76261</v>
      </c>
      <c r="BB18" s="17">
        <v>274.95233999999999</v>
      </c>
      <c r="BC18" s="17">
        <v>-7.6523399999999997</v>
      </c>
      <c r="BD18" s="17">
        <v>0</v>
      </c>
      <c r="BE18" s="17"/>
      <c r="BF18" s="17"/>
      <c r="BG18" s="17">
        <v>0</v>
      </c>
      <c r="BH18" s="17"/>
      <c r="BI18" s="17"/>
      <c r="BJ18" s="17"/>
      <c r="BK18" s="17">
        <v>0</v>
      </c>
      <c r="BL18" s="17">
        <v>494.5</v>
      </c>
      <c r="BM18" s="17">
        <v>414.65620999999999</v>
      </c>
      <c r="BN18" s="17">
        <v>407.71208000000001</v>
      </c>
      <c r="BO18" s="17">
        <v>86.78792</v>
      </c>
      <c r="BP18" s="17">
        <v>5.5</v>
      </c>
      <c r="BQ18" s="17">
        <v>5.4625000000000004</v>
      </c>
      <c r="BR18" s="17">
        <v>5.4625000000000004</v>
      </c>
      <c r="BS18" s="17">
        <v>3.7499999999999999E-2</v>
      </c>
      <c r="BT18" s="17"/>
      <c r="BU18" s="17"/>
      <c r="BV18" s="17"/>
      <c r="BW18" s="17">
        <v>0</v>
      </c>
      <c r="BX18" s="17"/>
      <c r="BY18" s="17"/>
      <c r="BZ18" s="17"/>
      <c r="CA18" s="17">
        <v>0</v>
      </c>
      <c r="CB18" s="17"/>
      <c r="CC18" s="17"/>
      <c r="CD18" s="17"/>
      <c r="CE18" s="17">
        <v>0</v>
      </c>
      <c r="CF18" s="17"/>
      <c r="CG18" s="17"/>
      <c r="CH18" s="17"/>
      <c r="CI18" s="17">
        <v>0</v>
      </c>
      <c r="CJ18" s="17">
        <v>155.4</v>
      </c>
      <c r="CK18" s="17">
        <v>157.83224999999999</v>
      </c>
      <c r="CL18" s="17">
        <v>157.83224999999999</v>
      </c>
      <c r="CM18" s="17">
        <v>-2.4322499999999998</v>
      </c>
      <c r="CN18" s="17">
        <v>6.9</v>
      </c>
      <c r="CO18" s="17">
        <v>5.1333399999999996</v>
      </c>
      <c r="CP18" s="17">
        <v>5.1333399999999996</v>
      </c>
      <c r="CQ18" s="17">
        <v>1.7666599999999999</v>
      </c>
      <c r="CR18" s="17">
        <v>5.7</v>
      </c>
      <c r="CS18" s="17">
        <v>2.8177599999999998</v>
      </c>
      <c r="CT18" s="17">
        <v>2.8177599999999998</v>
      </c>
      <c r="CU18" s="17">
        <v>2.8822399999999999</v>
      </c>
      <c r="CV18" s="17">
        <v>22.5</v>
      </c>
      <c r="CW18" s="17">
        <v>22.38888</v>
      </c>
      <c r="CX18" s="17"/>
      <c r="CY18" s="17">
        <v>22.5</v>
      </c>
      <c r="CZ18" s="17">
        <v>6.8</v>
      </c>
      <c r="DA18" s="17">
        <v>6.8787000000000003</v>
      </c>
      <c r="DB18" s="17">
        <v>6.8787000000000003</v>
      </c>
      <c r="DC18" s="17">
        <v>-7.8700000000000006E-2</v>
      </c>
      <c r="DD18" s="17">
        <v>12.7</v>
      </c>
      <c r="DE18" s="17">
        <v>14.919420000000001</v>
      </c>
      <c r="DF18" s="17">
        <v>14.919420000000001</v>
      </c>
      <c r="DG18" s="17">
        <v>-2.2194199999999999</v>
      </c>
      <c r="DH18" s="17">
        <v>79.900000000000006</v>
      </c>
      <c r="DI18" s="17">
        <v>81.711259999999996</v>
      </c>
      <c r="DJ18" s="17">
        <v>83.412329999999997</v>
      </c>
      <c r="DK18" s="17">
        <v>-3.51233</v>
      </c>
      <c r="DL18" s="17"/>
      <c r="DM18" s="17"/>
      <c r="DN18" s="17"/>
      <c r="DO18" s="17">
        <v>0</v>
      </c>
      <c r="DP18" s="17"/>
      <c r="DQ18" s="17"/>
      <c r="DR18" s="17"/>
      <c r="DS18" s="17">
        <v>0</v>
      </c>
      <c r="DT18" s="17"/>
      <c r="DU18" s="17"/>
      <c r="DV18" s="17"/>
      <c r="DW18" s="17">
        <v>0</v>
      </c>
      <c r="DX18" s="17"/>
      <c r="DY18" s="17"/>
      <c r="DZ18" s="17"/>
      <c r="EA18" s="17">
        <v>0</v>
      </c>
      <c r="EB18" s="17">
        <v>55.7</v>
      </c>
      <c r="EC18" s="17">
        <v>56.515709999999999</v>
      </c>
      <c r="ED18" s="17">
        <v>56.515709999999999</v>
      </c>
      <c r="EE18" s="17">
        <v>-0.81571000000000005</v>
      </c>
      <c r="EF18" s="17">
        <v>106.9</v>
      </c>
      <c r="EG18" s="17">
        <v>82.260930000000002</v>
      </c>
      <c r="EH18" s="17"/>
      <c r="EI18" s="17">
        <v>106.9</v>
      </c>
      <c r="EJ18" s="17"/>
      <c r="EK18" s="17"/>
      <c r="EL18" s="17"/>
      <c r="EM18" s="17">
        <v>0</v>
      </c>
      <c r="EN18" s="17"/>
      <c r="EO18" s="17"/>
      <c r="EP18" s="17"/>
      <c r="EQ18" s="17">
        <v>0</v>
      </c>
      <c r="ER18" s="17"/>
      <c r="ES18" s="17"/>
      <c r="ET18" s="17"/>
      <c r="EU18" s="17">
        <v>0</v>
      </c>
      <c r="EV18" s="17">
        <v>6.5</v>
      </c>
      <c r="EW18" s="17">
        <v>6.39</v>
      </c>
      <c r="EX18" s="17">
        <v>6.39</v>
      </c>
      <c r="EY18" s="17">
        <v>0.11</v>
      </c>
      <c r="EZ18" s="17">
        <v>147.69999999999999</v>
      </c>
      <c r="FA18" s="17">
        <v>144.59231</v>
      </c>
      <c r="FB18" s="17">
        <v>165.27181999999999</v>
      </c>
      <c r="FC18" s="17">
        <v>-17.571819999999999</v>
      </c>
      <c r="FD18" s="17">
        <v>46.2</v>
      </c>
      <c r="FE18" s="17">
        <v>55.013509999999997</v>
      </c>
      <c r="FF18" s="17">
        <v>55.013509999999997</v>
      </c>
      <c r="FG18" s="17">
        <v>-8.8135100000000008</v>
      </c>
      <c r="FH18" s="17">
        <v>44.7</v>
      </c>
      <c r="FI18" s="17">
        <v>112.01351</v>
      </c>
      <c r="FJ18" s="17">
        <v>128.31246999999999</v>
      </c>
      <c r="FK18" s="17">
        <v>-83.612470000000002</v>
      </c>
      <c r="FL18" s="17">
        <v>25</v>
      </c>
      <c r="FM18" s="17">
        <v>25.458369999999999</v>
      </c>
      <c r="FN18" s="17">
        <v>25.458369999999999</v>
      </c>
      <c r="FO18" s="17">
        <v>-0.45837</v>
      </c>
      <c r="FP18" s="17">
        <v>18</v>
      </c>
      <c r="FQ18" s="17">
        <v>17.91338</v>
      </c>
      <c r="FR18" s="17">
        <v>18.264620000000001</v>
      </c>
      <c r="FS18" s="17">
        <v>-0.26462000000000002</v>
      </c>
      <c r="FT18" s="17">
        <v>18.8</v>
      </c>
      <c r="FU18" s="17">
        <v>17.96116</v>
      </c>
      <c r="FV18" s="17">
        <v>17.961169999999999</v>
      </c>
      <c r="FW18" s="17">
        <v>0.83882999999999996</v>
      </c>
      <c r="FX18" s="17">
        <v>85.2</v>
      </c>
      <c r="FY18" s="17">
        <v>86.245469999999997</v>
      </c>
      <c r="FZ18" s="17">
        <v>86.245469999999997</v>
      </c>
      <c r="GA18" s="17">
        <v>-1.0454699999999999</v>
      </c>
      <c r="GB18" s="17">
        <v>181</v>
      </c>
      <c r="GC18" s="17">
        <v>184.91498000000001</v>
      </c>
      <c r="GD18" s="17">
        <v>184.91498000000001</v>
      </c>
      <c r="GE18" s="17">
        <v>-3.9149799999999999</v>
      </c>
      <c r="GF18" s="17">
        <v>181.6</v>
      </c>
      <c r="GG18" s="17">
        <v>184.91498000000001</v>
      </c>
      <c r="GH18" s="17">
        <v>184.91498000000001</v>
      </c>
      <c r="GI18" s="17">
        <v>-3.3149799999999998</v>
      </c>
      <c r="GJ18" s="17">
        <v>182.7</v>
      </c>
      <c r="GK18" s="17">
        <v>185.47028</v>
      </c>
      <c r="GL18" s="17">
        <v>185.47028</v>
      </c>
      <c r="GM18" s="17">
        <v>-2.7702800000000001</v>
      </c>
      <c r="GN18" s="17">
        <v>104.9</v>
      </c>
      <c r="GO18" s="17">
        <v>110.37437</v>
      </c>
      <c r="GP18" s="17">
        <v>98.475030000000004</v>
      </c>
      <c r="GQ18" s="17">
        <v>6.4249700000000001</v>
      </c>
      <c r="GR18" s="17">
        <v>17.7</v>
      </c>
      <c r="GS18" s="17">
        <v>18.00001</v>
      </c>
      <c r="GT18" s="17">
        <v>18</v>
      </c>
      <c r="GU18" s="17">
        <v>-0.3</v>
      </c>
      <c r="GV18" s="17">
        <v>42.2</v>
      </c>
      <c r="GW18" s="17">
        <v>42.41534</v>
      </c>
      <c r="GX18" s="17">
        <v>42.41534</v>
      </c>
      <c r="GY18" s="17">
        <v>-0.21534</v>
      </c>
      <c r="GZ18" s="17">
        <v>2.1</v>
      </c>
      <c r="HA18" s="17">
        <v>1.97359</v>
      </c>
      <c r="HB18" s="17">
        <v>1.97359</v>
      </c>
      <c r="HC18" s="17">
        <v>0.12640999999999999</v>
      </c>
      <c r="HD18" s="17">
        <v>16.100000000000001</v>
      </c>
      <c r="HE18" s="17">
        <v>15.99751</v>
      </c>
      <c r="HF18" s="17">
        <v>15.99751</v>
      </c>
      <c r="HG18" s="17">
        <v>0.10249</v>
      </c>
      <c r="HH18" s="17">
        <v>101.6</v>
      </c>
      <c r="HI18" s="17">
        <v>100.17899</v>
      </c>
      <c r="HJ18" s="17">
        <v>99.604349999999997</v>
      </c>
      <c r="HK18" s="17">
        <v>1.9956499999999999</v>
      </c>
      <c r="HL18" s="17"/>
      <c r="HM18" s="17"/>
      <c r="HN18" s="17"/>
      <c r="HO18" s="17">
        <v>0</v>
      </c>
      <c r="HP18" s="17"/>
      <c r="HQ18" s="17"/>
      <c r="HR18" s="17"/>
      <c r="HS18" s="17">
        <v>0</v>
      </c>
      <c r="HT18" s="17">
        <v>31.9</v>
      </c>
      <c r="HU18" s="17">
        <v>40.995939999999997</v>
      </c>
      <c r="HV18" s="17">
        <v>56.04045</v>
      </c>
      <c r="HW18" s="17">
        <v>-24.140450000000001</v>
      </c>
      <c r="HX18" s="17"/>
      <c r="HY18" s="17"/>
      <c r="HZ18" s="17"/>
      <c r="IA18" s="17">
        <v>0</v>
      </c>
      <c r="IB18" s="17"/>
      <c r="IC18" s="17"/>
      <c r="ID18" s="17"/>
      <c r="IE18" s="17">
        <v>0</v>
      </c>
      <c r="IF18" s="17">
        <v>47.4</v>
      </c>
      <c r="IG18" s="17">
        <v>45.221350000000001</v>
      </c>
      <c r="IH18" s="17"/>
      <c r="II18" s="17">
        <v>47.4</v>
      </c>
      <c r="IJ18" s="17"/>
      <c r="IK18" s="17"/>
      <c r="IL18" s="17"/>
      <c r="IM18" s="17">
        <v>0</v>
      </c>
      <c r="IN18" s="17"/>
      <c r="IO18" s="17"/>
      <c r="IP18" s="17"/>
      <c r="IQ18" s="17">
        <v>0</v>
      </c>
      <c r="IR18" s="17"/>
      <c r="IS18" s="17"/>
      <c r="IT18" s="17"/>
      <c r="IU18" s="17">
        <v>0</v>
      </c>
      <c r="IV18" s="17">
        <v>81.7</v>
      </c>
      <c r="IW18" s="17">
        <v>82.934759999999997</v>
      </c>
      <c r="IX18" s="17">
        <v>87.456959999999995</v>
      </c>
      <c r="IY18" s="17">
        <v>-5.7569600000000003</v>
      </c>
      <c r="IZ18" s="17"/>
      <c r="JA18" s="17"/>
      <c r="JB18" s="17"/>
      <c r="JC18" s="17">
        <v>0</v>
      </c>
      <c r="JD18" s="17">
        <v>173</v>
      </c>
      <c r="JE18" s="17">
        <v>186.21592999999999</v>
      </c>
      <c r="JF18" s="17">
        <v>186.21592999999999</v>
      </c>
      <c r="JG18" s="17">
        <v>-13.21593</v>
      </c>
      <c r="JH18" s="17">
        <v>200</v>
      </c>
      <c r="JI18" s="17">
        <v>186.21592999999999</v>
      </c>
      <c r="JJ18" s="17">
        <v>186.21592999999999</v>
      </c>
      <c r="JK18" s="17">
        <v>13.78407</v>
      </c>
      <c r="JL18" s="17">
        <v>182.2</v>
      </c>
      <c r="JM18" s="17">
        <v>186.77512999999999</v>
      </c>
      <c r="JN18" s="17">
        <v>186.77513999999999</v>
      </c>
      <c r="JO18" s="17">
        <v>-4.5751400000000002</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2.4</v>
      </c>
      <c r="KW18" s="17">
        <v>2.7488100000000002</v>
      </c>
      <c r="KX18" s="17">
        <v>2.7488100000000002</v>
      </c>
      <c r="KY18" s="17">
        <v>-0.34881000000000001</v>
      </c>
      <c r="KZ18" s="17">
        <v>89.2</v>
      </c>
      <c r="LA18" s="17"/>
      <c r="LB18" s="17"/>
      <c r="LC18" s="17">
        <v>89.2</v>
      </c>
      <c r="LD18" s="17">
        <v>89.8</v>
      </c>
      <c r="LE18" s="17">
        <v>88.770359999999997</v>
      </c>
      <c r="LF18" s="17">
        <v>89.387559999999993</v>
      </c>
      <c r="LG18" s="17">
        <v>0.41243999999999997</v>
      </c>
      <c r="LH18" s="17">
        <v>62.9</v>
      </c>
      <c r="LI18" s="17">
        <v>67.133979999999994</v>
      </c>
      <c r="LJ18" s="17">
        <v>67.133979999999994</v>
      </c>
      <c r="LK18" s="17">
        <v>-4.2339799999999999</v>
      </c>
      <c r="LL18" s="17">
        <v>47</v>
      </c>
      <c r="LM18" s="17">
        <v>48.413229999999999</v>
      </c>
      <c r="LN18" s="17">
        <v>48.413229999999999</v>
      </c>
      <c r="LO18" s="17">
        <v>-1.41323</v>
      </c>
      <c r="LP18" s="17">
        <v>29.2</v>
      </c>
      <c r="LQ18" s="17">
        <v>29.943770000000001</v>
      </c>
      <c r="LR18" s="17">
        <v>29.451879999999999</v>
      </c>
      <c r="LS18" s="17">
        <v>-0.25187999999999999</v>
      </c>
      <c r="LT18" s="17"/>
      <c r="LU18" s="17"/>
      <c r="LV18" s="17"/>
      <c r="LW18" s="17">
        <v>0</v>
      </c>
      <c r="LX18" s="17"/>
      <c r="LY18" s="17"/>
      <c r="LZ18" s="17"/>
      <c r="MA18" s="17">
        <v>0</v>
      </c>
      <c r="MB18" s="17"/>
      <c r="MC18" s="17"/>
      <c r="MD18" s="17"/>
      <c r="ME18" s="17">
        <v>0</v>
      </c>
      <c r="MF18" s="17">
        <v>146.19999999999999</v>
      </c>
      <c r="MG18" s="17">
        <v>151.08875</v>
      </c>
      <c r="MH18" s="17">
        <v>151.08876000000001</v>
      </c>
      <c r="MI18" s="17">
        <v>-4.8887600000000004</v>
      </c>
      <c r="MJ18" s="17">
        <v>147.80000000000001</v>
      </c>
      <c r="MK18" s="17">
        <v>151.08875</v>
      </c>
      <c r="ML18" s="17">
        <v>151.08876000000001</v>
      </c>
      <c r="MM18" s="17">
        <v>-3.2887599999999999</v>
      </c>
      <c r="MN18" s="17">
        <v>149.19999999999999</v>
      </c>
      <c r="MO18" s="17">
        <v>151.54247000000001</v>
      </c>
      <c r="MP18" s="17">
        <v>151.54248000000001</v>
      </c>
      <c r="MQ18" s="17">
        <v>-2.3424800000000001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215.4</v>
      </c>
      <c r="NM18" s="17">
        <v>206.29037</v>
      </c>
      <c r="NN18" s="17">
        <v>206.29038</v>
      </c>
      <c r="NO18" s="17">
        <v>9.1096199999999996</v>
      </c>
      <c r="NP18" s="17">
        <v>103.4</v>
      </c>
      <c r="NQ18" s="17">
        <v>103.45493</v>
      </c>
      <c r="NR18" s="17">
        <v>103.45493</v>
      </c>
      <c r="NS18" s="17">
        <v>-5.493E-2</v>
      </c>
      <c r="NT18" s="17">
        <v>6.8</v>
      </c>
      <c r="NU18" s="17">
        <v>7.7468599999999999</v>
      </c>
      <c r="NV18" s="17">
        <v>7.7468599999999999</v>
      </c>
      <c r="NW18" s="17">
        <v>-0.94686000000000003</v>
      </c>
      <c r="NX18" s="17">
        <v>2.7</v>
      </c>
      <c r="NY18" s="17">
        <v>6.6459999999999999</v>
      </c>
      <c r="NZ18" s="17">
        <v>6.6459999999999999</v>
      </c>
      <c r="OA18" s="17">
        <v>-3.9460000000000002</v>
      </c>
      <c r="OB18" s="17">
        <v>0</v>
      </c>
      <c r="OC18" s="17"/>
      <c r="OD18" s="17"/>
      <c r="OE18" s="17">
        <v>0</v>
      </c>
      <c r="OF18" s="17">
        <v>0.1</v>
      </c>
      <c r="OG18" s="17">
        <v>4.67</v>
      </c>
      <c r="OH18" s="17">
        <v>4.67</v>
      </c>
      <c r="OI18" s="17">
        <v>-4.57</v>
      </c>
      <c r="OJ18" s="17">
        <v>0</v>
      </c>
      <c r="OK18" s="17"/>
      <c r="OL18" s="17">
        <v>0.16700000000000001</v>
      </c>
      <c r="OM18" s="17">
        <v>-0.16700000000000001</v>
      </c>
      <c r="ON18" s="17">
        <v>0</v>
      </c>
      <c r="OO18" s="17">
        <v>1.1859999999999999</v>
      </c>
      <c r="OP18" s="17">
        <v>1.1859999999999999</v>
      </c>
      <c r="OQ18" s="17">
        <v>-1.1859999999999999</v>
      </c>
      <c r="OR18" s="17">
        <v>0</v>
      </c>
      <c r="OS18" s="17"/>
      <c r="OT18" s="17"/>
      <c r="OU18" s="17">
        <v>0</v>
      </c>
      <c r="OV18" s="17">
        <v>20</v>
      </c>
      <c r="OW18" s="17">
        <v>15.53398</v>
      </c>
      <c r="OX18" s="17">
        <v>15.53398</v>
      </c>
      <c r="OY18" s="17">
        <v>4.4660200000000003</v>
      </c>
      <c r="OZ18" s="17"/>
      <c r="PA18" s="17"/>
      <c r="PB18" s="17"/>
      <c r="PC18" s="17">
        <v>0</v>
      </c>
      <c r="PD18" s="17">
        <v>9.9</v>
      </c>
      <c r="PE18" s="17">
        <v>9.9830000000000005</v>
      </c>
      <c r="PF18" s="17">
        <v>9.9830000000000005</v>
      </c>
      <c r="PG18" s="17">
        <v>-8.3000000000000004E-2</v>
      </c>
      <c r="PH18" s="17"/>
      <c r="PI18" s="17"/>
      <c r="PJ18" s="17"/>
      <c r="PK18" s="17">
        <v>0</v>
      </c>
      <c r="PL18" s="17">
        <v>0</v>
      </c>
      <c r="PM18" s="17"/>
      <c r="PN18" s="17"/>
      <c r="PO18" s="17">
        <v>0</v>
      </c>
      <c r="PP18" s="17">
        <v>1.2</v>
      </c>
      <c r="PQ18" s="17">
        <v>1</v>
      </c>
      <c r="PR18" s="17">
        <v>1</v>
      </c>
      <c r="PS18" s="17">
        <v>0.2</v>
      </c>
      <c r="PT18" s="17">
        <v>3.5</v>
      </c>
      <c r="PU18" s="17">
        <v>5.8</v>
      </c>
      <c r="PV18" s="17">
        <v>5.8</v>
      </c>
      <c r="PW18" s="17">
        <v>-2.2999999999999998</v>
      </c>
      <c r="PX18" s="17">
        <v>2.4</v>
      </c>
      <c r="PY18" s="17">
        <v>5</v>
      </c>
      <c r="PZ18" s="17">
        <v>5</v>
      </c>
      <c r="QA18" s="17">
        <v>-2.6</v>
      </c>
      <c r="QB18" s="17"/>
      <c r="QC18" s="17"/>
      <c r="QD18" s="17"/>
      <c r="QE18" s="17">
        <v>0</v>
      </c>
      <c r="QF18" s="17">
        <v>20</v>
      </c>
      <c r="QG18" s="17">
        <v>19.417470000000002</v>
      </c>
      <c r="QH18" s="17">
        <v>19.417480000000001</v>
      </c>
      <c r="QI18" s="17">
        <v>0.58252000000000004</v>
      </c>
      <c r="QJ18" s="17">
        <v>18.7</v>
      </c>
      <c r="QK18" s="17">
        <v>17.48</v>
      </c>
      <c r="QL18" s="17">
        <v>17.48</v>
      </c>
      <c r="QM18" s="17">
        <v>1.22</v>
      </c>
      <c r="QN18" s="17"/>
      <c r="QO18" s="17"/>
      <c r="QP18" s="17"/>
      <c r="QQ18" s="17">
        <v>0</v>
      </c>
      <c r="QR18" s="17">
        <v>18.5</v>
      </c>
      <c r="QS18" s="17">
        <v>17.96116</v>
      </c>
      <c r="QT18" s="17">
        <v>17.961169999999999</v>
      </c>
      <c r="QU18" s="17">
        <v>0.53883000000000003</v>
      </c>
      <c r="QV18" s="17">
        <v>0.2</v>
      </c>
      <c r="QW18" s="17"/>
      <c r="QX18" s="17">
        <v>4.3999999999999997E-2</v>
      </c>
      <c r="QY18" s="17">
        <v>0.156</v>
      </c>
      <c r="QZ18" s="17">
        <v>0.4</v>
      </c>
      <c r="RA18" s="17"/>
      <c r="RB18" s="17">
        <v>0.19500000000000001</v>
      </c>
      <c r="RC18" s="17">
        <v>0.20499999999999999</v>
      </c>
      <c r="RD18" s="17">
        <v>0</v>
      </c>
      <c r="RE18" s="17">
        <v>3.298</v>
      </c>
      <c r="RF18" s="17">
        <v>3.298</v>
      </c>
      <c r="RG18" s="17">
        <v>-3.298</v>
      </c>
      <c r="RH18" s="17">
        <v>0</v>
      </c>
      <c r="RI18" s="17">
        <v>8.0239999999999991</v>
      </c>
      <c r="RJ18" s="17">
        <v>8.0239999999999991</v>
      </c>
      <c r="RK18" s="17">
        <v>-8.0239999999999991</v>
      </c>
      <c r="RL18" s="17">
        <v>0.3</v>
      </c>
      <c r="RM18" s="17"/>
      <c r="RN18" s="17">
        <v>0.05</v>
      </c>
      <c r="RO18" s="17">
        <v>0.25</v>
      </c>
      <c r="RP18" s="17">
        <v>3.3</v>
      </c>
      <c r="RQ18" s="17">
        <v>9.4499999999999993</v>
      </c>
      <c r="RR18" s="17">
        <v>9.4499999999999993</v>
      </c>
      <c r="RS18" s="17">
        <v>-6.15</v>
      </c>
      <c r="RT18" s="17">
        <v>8.1999999999999993</v>
      </c>
      <c r="RU18" s="17">
        <v>9.4826800000000002</v>
      </c>
      <c r="RV18" s="17">
        <v>12.962590000000001</v>
      </c>
      <c r="RW18" s="17">
        <v>-4.7625900000000003</v>
      </c>
      <c r="RX18" s="17">
        <v>2.2000000000000002</v>
      </c>
      <c r="RY18" s="17">
        <v>2</v>
      </c>
      <c r="RZ18" s="17">
        <v>2</v>
      </c>
      <c r="SA18" s="17">
        <v>0.2</v>
      </c>
      <c r="SB18" s="17">
        <v>0.4</v>
      </c>
      <c r="SC18" s="17">
        <v>0.4</v>
      </c>
      <c r="SD18" s="17">
        <v>0.4</v>
      </c>
      <c r="SE18" s="17">
        <v>0</v>
      </c>
      <c r="SF18" s="17">
        <v>7.4</v>
      </c>
      <c r="SG18" s="17">
        <v>8.9</v>
      </c>
      <c r="SH18" s="17">
        <v>8.9</v>
      </c>
      <c r="SI18" s="17">
        <v>-1.5</v>
      </c>
      <c r="SJ18" s="17">
        <v>6.8</v>
      </c>
      <c r="SK18" s="17">
        <v>3.2</v>
      </c>
      <c r="SL18" s="17">
        <v>3.2</v>
      </c>
      <c r="SM18" s="17">
        <v>3.6</v>
      </c>
      <c r="SN18" s="17">
        <v>9.1</v>
      </c>
      <c r="SO18" s="17">
        <v>11.65</v>
      </c>
      <c r="SP18" s="17">
        <v>11.65</v>
      </c>
      <c r="SQ18" s="17">
        <v>-2.5499999999999998</v>
      </c>
      <c r="SR18" s="17">
        <v>12.4</v>
      </c>
      <c r="SS18" s="17">
        <v>16.5</v>
      </c>
      <c r="ST18" s="17">
        <v>16.5</v>
      </c>
      <c r="SU18" s="17">
        <v>-4.0999999999999996</v>
      </c>
      <c r="SV18" s="17">
        <v>10</v>
      </c>
      <c r="SW18" s="17">
        <v>18.4466</v>
      </c>
      <c r="SX18" s="17">
        <v>18.4466</v>
      </c>
      <c r="SY18" s="17">
        <v>-8.4466000000000001</v>
      </c>
      <c r="SZ18" s="17">
        <v>19.8</v>
      </c>
      <c r="TA18" s="17">
        <v>19.516999999999999</v>
      </c>
      <c r="TB18" s="17">
        <v>19.516999999999999</v>
      </c>
      <c r="TC18" s="17">
        <v>0.28299999999999997</v>
      </c>
      <c r="TD18" s="17">
        <v>14.9</v>
      </c>
      <c r="TE18" s="17">
        <v>19.75</v>
      </c>
      <c r="TF18" s="17">
        <v>19.75</v>
      </c>
      <c r="TG18" s="17">
        <v>-4.8499999999999996</v>
      </c>
      <c r="TH18" s="17">
        <v>0</v>
      </c>
      <c r="TI18" s="17"/>
      <c r="TJ18" s="17">
        <v>0.63600000000000001</v>
      </c>
      <c r="TK18" s="17">
        <v>-0.63600000000000001</v>
      </c>
      <c r="TL18" s="17">
        <v>3.9</v>
      </c>
      <c r="TM18" s="17">
        <v>15.601000000000001</v>
      </c>
      <c r="TN18" s="17">
        <v>15.601000000000001</v>
      </c>
      <c r="TO18" s="17">
        <v>-11.701000000000001</v>
      </c>
      <c r="TP18" s="17">
        <v>2.2999999999999998</v>
      </c>
      <c r="TQ18" s="17">
        <v>28.684000000000001</v>
      </c>
      <c r="TR18" s="17">
        <v>28.684000000000001</v>
      </c>
      <c r="TS18" s="17">
        <v>-26.384</v>
      </c>
      <c r="TT18" s="17">
        <v>0.1</v>
      </c>
      <c r="TU18" s="17">
        <v>0.47699999999999998</v>
      </c>
      <c r="TV18" s="17">
        <v>0.47699999999999998</v>
      </c>
      <c r="TW18" s="17">
        <v>-0.377</v>
      </c>
      <c r="TX18" s="17">
        <v>0</v>
      </c>
      <c r="TY18" s="17">
        <v>0.308</v>
      </c>
      <c r="TZ18" s="17">
        <v>0.308</v>
      </c>
      <c r="UA18" s="17">
        <v>-0.308</v>
      </c>
      <c r="UB18" s="17">
        <v>19.899999999999999</v>
      </c>
      <c r="UC18" s="17">
        <v>19.417470000000002</v>
      </c>
      <c r="UD18" s="17">
        <v>19.417480000000001</v>
      </c>
      <c r="UE18" s="17">
        <v>0.48252</v>
      </c>
      <c r="UF18" s="17">
        <v>4.5999999999999996</v>
      </c>
      <c r="UG18" s="17">
        <v>7</v>
      </c>
      <c r="UH18" s="17">
        <v>7</v>
      </c>
      <c r="UI18" s="17">
        <v>-2.4</v>
      </c>
      <c r="UJ18" s="17">
        <v>8.3000000000000007</v>
      </c>
      <c r="UK18" s="17">
        <v>7.7</v>
      </c>
      <c r="UL18" s="17">
        <v>7.7</v>
      </c>
      <c r="UM18" s="17">
        <v>0.6</v>
      </c>
      <c r="UN18" s="17">
        <v>20.399999999999999</v>
      </c>
      <c r="UO18" s="17">
        <v>19.417470000000002</v>
      </c>
      <c r="UP18" s="17">
        <v>19.417480000000001</v>
      </c>
      <c r="UQ18" s="17">
        <v>0.98251999999999995</v>
      </c>
      <c r="UR18" s="17">
        <v>20.399999999999999</v>
      </c>
      <c r="US18" s="17">
        <v>19.417470000000002</v>
      </c>
      <c r="UT18" s="17">
        <v>19.417480000000001</v>
      </c>
      <c r="UU18" s="17">
        <v>0.98251999999999995</v>
      </c>
      <c r="UV18" s="17">
        <v>20</v>
      </c>
      <c r="UW18" s="17">
        <v>19.417470000000002</v>
      </c>
      <c r="UX18" s="17">
        <v>19.417480000000001</v>
      </c>
      <c r="UY18" s="17">
        <v>0.58252000000000004</v>
      </c>
      <c r="UZ18" s="17">
        <v>0</v>
      </c>
      <c r="VA18" s="17">
        <v>0.28799999999999998</v>
      </c>
      <c r="VB18" s="17">
        <v>0.28799999999999998</v>
      </c>
      <c r="VC18" s="17">
        <v>-0.28799999999999998</v>
      </c>
      <c r="VD18" s="17">
        <v>0</v>
      </c>
      <c r="VE18" s="17"/>
      <c r="VF18" s="17">
        <v>1.2E-2</v>
      </c>
      <c r="VG18" s="17">
        <v>-1.2E-2</v>
      </c>
      <c r="VH18" s="17">
        <v>0</v>
      </c>
      <c r="VI18" s="17"/>
      <c r="VJ18" s="17">
        <v>5.0000000000000001E-3</v>
      </c>
      <c r="VK18" s="17">
        <v>-5.0000000000000001E-3</v>
      </c>
      <c r="VL18" s="17">
        <v>0.2</v>
      </c>
      <c r="VM18" s="17"/>
      <c r="VN18" s="17">
        <v>3.35</v>
      </c>
      <c r="VO18" s="17">
        <v>-3.15</v>
      </c>
      <c r="VP18" s="17">
        <v>0.6</v>
      </c>
      <c r="VQ18" s="17">
        <v>0.6</v>
      </c>
      <c r="VR18" s="17">
        <v>0.6</v>
      </c>
      <c r="VS18" s="17">
        <v>0</v>
      </c>
      <c r="VT18" s="17">
        <v>0</v>
      </c>
      <c r="VU18" s="17">
        <v>2</v>
      </c>
      <c r="VV18" s="17">
        <v>2</v>
      </c>
      <c r="VW18" s="17">
        <v>-2</v>
      </c>
      <c r="VX18" s="17">
        <v>0</v>
      </c>
      <c r="VY18" s="17">
        <v>3</v>
      </c>
      <c r="VZ18" s="17">
        <v>3</v>
      </c>
      <c r="WA18" s="17">
        <v>-3</v>
      </c>
      <c r="WB18" s="17">
        <v>0.1</v>
      </c>
      <c r="WC18" s="17"/>
      <c r="WD18" s="17">
        <v>3.8239999999999998</v>
      </c>
      <c r="WE18" s="17">
        <v>-3.7240000000000002</v>
      </c>
      <c r="WF18" s="17">
        <v>2.9</v>
      </c>
      <c r="WG18" s="17">
        <v>3</v>
      </c>
      <c r="WH18" s="17">
        <v>3</v>
      </c>
      <c r="WI18" s="17">
        <v>-0.1</v>
      </c>
      <c r="WJ18" s="17">
        <v>2.2000000000000002</v>
      </c>
      <c r="WK18" s="17">
        <v>2.4</v>
      </c>
      <c r="WL18" s="17">
        <v>2.4</v>
      </c>
      <c r="WM18" s="17">
        <v>-0.2</v>
      </c>
      <c r="WN18" s="17">
        <v>2.2999999999999998</v>
      </c>
      <c r="WO18" s="17">
        <v>2.4</v>
      </c>
      <c r="WP18" s="17">
        <v>2.4</v>
      </c>
      <c r="WQ18" s="17">
        <v>-0.1</v>
      </c>
      <c r="WR18" s="17">
        <v>1</v>
      </c>
      <c r="WS18" s="17">
        <v>2.9</v>
      </c>
      <c r="WT18" s="17">
        <v>2.9</v>
      </c>
      <c r="WU18" s="17">
        <v>-1.9</v>
      </c>
      <c r="WV18" s="17">
        <v>0</v>
      </c>
      <c r="WW18" s="17"/>
      <c r="WX18" s="17">
        <v>9.1999999999999998E-2</v>
      </c>
      <c r="WY18" s="17">
        <v>-9.1999999999999998E-2</v>
      </c>
      <c r="WZ18" s="17">
        <v>4.3</v>
      </c>
      <c r="XA18" s="17">
        <v>4.2</v>
      </c>
      <c r="XB18" s="17">
        <v>4.2</v>
      </c>
      <c r="XC18" s="17">
        <v>0.1</v>
      </c>
      <c r="XD18" s="17">
        <v>20</v>
      </c>
      <c r="XE18" s="17">
        <v>18.45</v>
      </c>
      <c r="XF18" s="17">
        <v>18.45</v>
      </c>
      <c r="XG18" s="17">
        <v>1.55</v>
      </c>
      <c r="XH18" s="17">
        <v>8.5</v>
      </c>
      <c r="XI18" s="17">
        <v>10.8</v>
      </c>
      <c r="XJ18" s="17">
        <v>10.8</v>
      </c>
      <c r="XK18" s="17">
        <v>-2.2999999999999998</v>
      </c>
      <c r="XL18" s="17">
        <v>27.1</v>
      </c>
      <c r="XM18" s="17">
        <v>28</v>
      </c>
      <c r="XN18" s="17">
        <v>28</v>
      </c>
      <c r="XO18" s="17">
        <v>-0.9</v>
      </c>
      <c r="XP18" s="17">
        <v>34.5</v>
      </c>
      <c r="XQ18" s="17">
        <v>28</v>
      </c>
      <c r="XR18" s="17">
        <v>28</v>
      </c>
      <c r="XS18" s="17">
        <v>6.5</v>
      </c>
      <c r="XT18" s="17">
        <v>15.5</v>
      </c>
      <c r="XU18" s="17">
        <v>14</v>
      </c>
      <c r="XV18" s="17">
        <v>14</v>
      </c>
      <c r="XW18" s="17">
        <v>1.5</v>
      </c>
      <c r="XX18" s="17">
        <v>19.8</v>
      </c>
      <c r="XY18" s="17">
        <v>20.39</v>
      </c>
      <c r="XZ18" s="17">
        <v>20.39</v>
      </c>
      <c r="YA18" s="17">
        <v>-0.59</v>
      </c>
      <c r="YB18" s="17">
        <v>9.1</v>
      </c>
      <c r="YC18" s="17">
        <v>8.26</v>
      </c>
      <c r="YD18" s="17">
        <v>8.26</v>
      </c>
      <c r="YE18" s="17">
        <v>0.84</v>
      </c>
      <c r="YF18" s="17">
        <v>11.1</v>
      </c>
      <c r="YG18" s="17">
        <v>11</v>
      </c>
      <c r="YH18" s="17">
        <v>11</v>
      </c>
      <c r="YI18" s="17">
        <v>0.1</v>
      </c>
    </row>
    <row r="19" spans="1:659" ht="24" customHeight="1" x14ac:dyDescent="0.3">
      <c r="A19" s="1"/>
      <c r="B19" s="16" t="s">
        <v>90</v>
      </c>
      <c r="C19" s="16" t="s">
        <v>870</v>
      </c>
      <c r="D19" s="17">
        <v>205.9</v>
      </c>
      <c r="E19" s="17">
        <v>203.20388</v>
      </c>
      <c r="F19" s="17">
        <v>203.20388</v>
      </c>
      <c r="G19" s="17">
        <v>2.6961200000000001</v>
      </c>
      <c r="H19" s="17">
        <v>595.29999999999995</v>
      </c>
      <c r="I19" s="17">
        <v>599.97</v>
      </c>
      <c r="J19" s="17">
        <v>599.97</v>
      </c>
      <c r="K19" s="17">
        <v>-4.67</v>
      </c>
      <c r="L19" s="17">
        <v>198.9</v>
      </c>
      <c r="M19" s="17">
        <v>195.18090000000001</v>
      </c>
      <c r="N19" s="17">
        <v>195.18090000000001</v>
      </c>
      <c r="O19" s="17">
        <v>3.7191000000000001</v>
      </c>
      <c r="P19" s="17"/>
      <c r="Q19" s="17"/>
      <c r="R19" s="17"/>
      <c r="S19" s="17">
        <v>0</v>
      </c>
      <c r="T19" s="17"/>
      <c r="U19" s="17"/>
      <c r="V19" s="17"/>
      <c r="W19" s="17">
        <v>0</v>
      </c>
      <c r="X19" s="17">
        <v>90.1</v>
      </c>
      <c r="Y19" s="17">
        <v>91.778630000000007</v>
      </c>
      <c r="Z19" s="17">
        <v>91.778639999999996</v>
      </c>
      <c r="AA19" s="17">
        <v>-1.6786399999999999</v>
      </c>
      <c r="AB19" s="17">
        <v>144.69999999999999</v>
      </c>
      <c r="AC19" s="17">
        <v>149.7423</v>
      </c>
      <c r="AD19" s="17">
        <v>196.78399999999999</v>
      </c>
      <c r="AE19" s="17">
        <v>-52.084000000000003</v>
      </c>
      <c r="AF19" s="17"/>
      <c r="AG19" s="17"/>
      <c r="AH19" s="17"/>
      <c r="AI19" s="17">
        <v>0</v>
      </c>
      <c r="AJ19" s="17"/>
      <c r="AK19" s="17"/>
      <c r="AL19" s="17"/>
      <c r="AM19" s="17">
        <v>0</v>
      </c>
      <c r="AN19" s="17">
        <v>158.30000000000001</v>
      </c>
      <c r="AO19" s="17">
        <v>185.41592</v>
      </c>
      <c r="AP19" s="17">
        <v>182.61986999999999</v>
      </c>
      <c r="AQ19" s="17">
        <v>-24.319870000000002</v>
      </c>
      <c r="AR19" s="17">
        <v>158.19999999999999</v>
      </c>
      <c r="AS19" s="17">
        <v>185.41592</v>
      </c>
      <c r="AT19" s="17">
        <v>182.61986999999999</v>
      </c>
      <c r="AU19" s="17">
        <v>-24.41987</v>
      </c>
      <c r="AV19" s="17">
        <v>159.1</v>
      </c>
      <c r="AW19" s="17">
        <v>185.41592</v>
      </c>
      <c r="AX19" s="17">
        <v>182.61986999999999</v>
      </c>
      <c r="AY19" s="17">
        <v>-23.519870000000001</v>
      </c>
      <c r="AZ19" s="17">
        <v>267.39999999999998</v>
      </c>
      <c r="BA19" s="17">
        <v>278.95909</v>
      </c>
      <c r="BB19" s="17">
        <v>274.75241999999997</v>
      </c>
      <c r="BC19" s="17">
        <v>-7.3524200000000004</v>
      </c>
      <c r="BD19" s="17">
        <v>0</v>
      </c>
      <c r="BE19" s="17"/>
      <c r="BF19" s="17"/>
      <c r="BG19" s="17">
        <v>0</v>
      </c>
      <c r="BH19" s="17"/>
      <c r="BI19" s="17"/>
      <c r="BJ19" s="17"/>
      <c r="BK19" s="17">
        <v>0</v>
      </c>
      <c r="BL19" s="17">
        <v>524.1</v>
      </c>
      <c r="BM19" s="17">
        <v>405.42793</v>
      </c>
      <c r="BN19" s="17">
        <v>358.14398999999997</v>
      </c>
      <c r="BO19" s="17">
        <v>165.95600999999999</v>
      </c>
      <c r="BP19" s="17">
        <v>5.5</v>
      </c>
      <c r="BQ19" s="17">
        <v>5.4625000000000004</v>
      </c>
      <c r="BR19" s="17">
        <v>5.4625000000000004</v>
      </c>
      <c r="BS19" s="17">
        <v>3.7499999999999999E-2</v>
      </c>
      <c r="BT19" s="17"/>
      <c r="BU19" s="17"/>
      <c r="BV19" s="17"/>
      <c r="BW19" s="17">
        <v>0</v>
      </c>
      <c r="BX19" s="17"/>
      <c r="BY19" s="17"/>
      <c r="BZ19" s="17"/>
      <c r="CA19" s="17">
        <v>0</v>
      </c>
      <c r="CB19" s="17"/>
      <c r="CC19" s="17"/>
      <c r="CD19" s="17"/>
      <c r="CE19" s="17">
        <v>0</v>
      </c>
      <c r="CF19" s="17"/>
      <c r="CG19" s="17"/>
      <c r="CH19" s="17"/>
      <c r="CI19" s="17">
        <v>0</v>
      </c>
      <c r="CJ19" s="17">
        <v>157.4</v>
      </c>
      <c r="CK19" s="17">
        <v>157.83224999999999</v>
      </c>
      <c r="CL19" s="17">
        <v>157.83224999999999</v>
      </c>
      <c r="CM19" s="17">
        <v>-0.43225000000000002</v>
      </c>
      <c r="CN19" s="17">
        <v>7.2</v>
      </c>
      <c r="CO19" s="17">
        <v>5.1333399999999996</v>
      </c>
      <c r="CP19" s="17">
        <v>5.1333399999999996</v>
      </c>
      <c r="CQ19" s="17">
        <v>2.0666600000000002</v>
      </c>
      <c r="CR19" s="17">
        <v>5.8</v>
      </c>
      <c r="CS19" s="17">
        <v>2.8177599999999998</v>
      </c>
      <c r="CT19" s="17">
        <v>2.8177599999999998</v>
      </c>
      <c r="CU19" s="17">
        <v>2.98224</v>
      </c>
      <c r="CV19" s="17">
        <v>22.5</v>
      </c>
      <c r="CW19" s="17">
        <v>22.38889</v>
      </c>
      <c r="CX19" s="17"/>
      <c r="CY19" s="17">
        <v>22.5</v>
      </c>
      <c r="CZ19" s="17">
        <v>6.8</v>
      </c>
      <c r="DA19" s="17">
        <v>6.8787000000000003</v>
      </c>
      <c r="DB19" s="17">
        <v>6.8787000000000003</v>
      </c>
      <c r="DC19" s="17">
        <v>-7.8700000000000006E-2</v>
      </c>
      <c r="DD19" s="17">
        <v>12.7</v>
      </c>
      <c r="DE19" s="17">
        <v>14.919420000000001</v>
      </c>
      <c r="DF19" s="17">
        <v>14.919420000000001</v>
      </c>
      <c r="DG19" s="17">
        <v>-2.2194199999999999</v>
      </c>
      <c r="DH19" s="17">
        <v>80</v>
      </c>
      <c r="DI19" s="17">
        <v>81.709069999999997</v>
      </c>
      <c r="DJ19" s="17">
        <v>81.708960000000005</v>
      </c>
      <c r="DK19" s="17">
        <v>-1.70896</v>
      </c>
      <c r="DL19" s="17"/>
      <c r="DM19" s="17"/>
      <c r="DN19" s="17"/>
      <c r="DO19" s="17">
        <v>0</v>
      </c>
      <c r="DP19" s="17"/>
      <c r="DQ19" s="17"/>
      <c r="DR19" s="17"/>
      <c r="DS19" s="17">
        <v>0</v>
      </c>
      <c r="DT19" s="17"/>
      <c r="DU19" s="17"/>
      <c r="DV19" s="17"/>
      <c r="DW19" s="17">
        <v>0</v>
      </c>
      <c r="DX19" s="17"/>
      <c r="DY19" s="17"/>
      <c r="DZ19" s="17"/>
      <c r="EA19" s="17">
        <v>0</v>
      </c>
      <c r="EB19" s="17">
        <v>55.9</v>
      </c>
      <c r="EC19" s="17">
        <v>56.515709999999999</v>
      </c>
      <c r="ED19" s="17">
        <v>56.515709999999999</v>
      </c>
      <c r="EE19" s="17">
        <v>-0.61570999999999998</v>
      </c>
      <c r="EF19" s="17">
        <v>111.3</v>
      </c>
      <c r="EG19" s="17"/>
      <c r="EH19" s="17"/>
      <c r="EI19" s="17">
        <v>111.3</v>
      </c>
      <c r="EJ19" s="17"/>
      <c r="EK19" s="17"/>
      <c r="EL19" s="17"/>
      <c r="EM19" s="17">
        <v>0</v>
      </c>
      <c r="EN19" s="17"/>
      <c r="EO19" s="17"/>
      <c r="EP19" s="17"/>
      <c r="EQ19" s="17">
        <v>0</v>
      </c>
      <c r="ER19" s="17"/>
      <c r="ES19" s="17"/>
      <c r="ET19" s="17"/>
      <c r="EU19" s="17">
        <v>0</v>
      </c>
      <c r="EV19" s="17">
        <v>6.5</v>
      </c>
      <c r="EW19" s="17">
        <v>6.39</v>
      </c>
      <c r="EX19" s="17">
        <v>6.39</v>
      </c>
      <c r="EY19" s="17">
        <v>0.11</v>
      </c>
      <c r="EZ19" s="17">
        <v>154.5</v>
      </c>
      <c r="FA19" s="17">
        <v>151.40351999999999</v>
      </c>
      <c r="FB19" s="17">
        <v>167.04974999999999</v>
      </c>
      <c r="FC19" s="17">
        <v>-12.54975</v>
      </c>
      <c r="FD19" s="17">
        <v>45.7</v>
      </c>
      <c r="FE19" s="17">
        <v>55.013509999999997</v>
      </c>
      <c r="FF19" s="17">
        <v>55.013509999999997</v>
      </c>
      <c r="FG19" s="17">
        <v>-9.3135100000000008</v>
      </c>
      <c r="FH19" s="17">
        <v>44.7</v>
      </c>
      <c r="FI19" s="17">
        <v>112.01655</v>
      </c>
      <c r="FJ19" s="17">
        <v>128.31246999999999</v>
      </c>
      <c r="FK19" s="17">
        <v>-83.612470000000002</v>
      </c>
      <c r="FL19" s="17">
        <v>26</v>
      </c>
      <c r="FM19" s="17">
        <v>25.458369999999999</v>
      </c>
      <c r="FN19" s="17">
        <v>25.458369999999999</v>
      </c>
      <c r="FO19" s="17">
        <v>0.54162999999999994</v>
      </c>
      <c r="FP19" s="17">
        <v>18.2</v>
      </c>
      <c r="FQ19" s="17">
        <v>17.91338</v>
      </c>
      <c r="FR19" s="17">
        <v>18.264620000000001</v>
      </c>
      <c r="FS19" s="17">
        <v>-6.4619999999999997E-2</v>
      </c>
      <c r="FT19" s="17">
        <v>18.8</v>
      </c>
      <c r="FU19" s="17">
        <v>17.96116</v>
      </c>
      <c r="FV19" s="17">
        <v>17.961169999999999</v>
      </c>
      <c r="FW19" s="17">
        <v>0.83882999999999996</v>
      </c>
      <c r="FX19" s="17">
        <v>82</v>
      </c>
      <c r="FY19" s="17">
        <v>86.245469999999997</v>
      </c>
      <c r="FZ19" s="17">
        <v>86.245469999999997</v>
      </c>
      <c r="GA19" s="17">
        <v>-4.2454700000000001</v>
      </c>
      <c r="GB19" s="17">
        <v>181.5</v>
      </c>
      <c r="GC19" s="17">
        <v>184.91498000000001</v>
      </c>
      <c r="GD19" s="17">
        <v>184.91498000000001</v>
      </c>
      <c r="GE19" s="17">
        <v>-3.4149799999999999</v>
      </c>
      <c r="GF19" s="17">
        <v>182.8</v>
      </c>
      <c r="GG19" s="17">
        <v>184.91498000000001</v>
      </c>
      <c r="GH19" s="17">
        <v>184.91498000000001</v>
      </c>
      <c r="GI19" s="17">
        <v>-2.1149800000000001</v>
      </c>
      <c r="GJ19" s="17">
        <v>182.7</v>
      </c>
      <c r="GK19" s="17">
        <v>185.47028</v>
      </c>
      <c r="GL19" s="17">
        <v>185.47028</v>
      </c>
      <c r="GM19" s="17">
        <v>-2.7702800000000001</v>
      </c>
      <c r="GN19" s="17">
        <v>105.7</v>
      </c>
      <c r="GO19" s="17">
        <v>110.37447</v>
      </c>
      <c r="GP19" s="17">
        <v>99.208320000000001</v>
      </c>
      <c r="GQ19" s="17">
        <v>6.4916799999999997</v>
      </c>
      <c r="GR19" s="17">
        <v>18.100000000000001</v>
      </c>
      <c r="GS19" s="17">
        <v>18.00001</v>
      </c>
      <c r="GT19" s="17">
        <v>18</v>
      </c>
      <c r="GU19" s="17">
        <v>0.1</v>
      </c>
      <c r="GV19" s="17">
        <v>43.1</v>
      </c>
      <c r="GW19" s="17">
        <v>42.41534</v>
      </c>
      <c r="GX19" s="17">
        <v>42.41534</v>
      </c>
      <c r="GY19" s="17">
        <v>0.68466000000000005</v>
      </c>
      <c r="GZ19" s="17">
        <v>2.1</v>
      </c>
      <c r="HA19" s="17">
        <v>1.97359</v>
      </c>
      <c r="HB19" s="17">
        <v>1.97359</v>
      </c>
      <c r="HC19" s="17">
        <v>0.12640999999999999</v>
      </c>
      <c r="HD19" s="17">
        <v>16.600000000000001</v>
      </c>
      <c r="HE19" s="17">
        <v>15.99751</v>
      </c>
      <c r="HF19" s="17">
        <v>15.99751</v>
      </c>
      <c r="HG19" s="17">
        <v>0.60248999999999997</v>
      </c>
      <c r="HH19" s="17">
        <v>102.7</v>
      </c>
      <c r="HI19" s="17">
        <v>99.607860000000002</v>
      </c>
      <c r="HJ19" s="17">
        <v>100.18547</v>
      </c>
      <c r="HK19" s="17">
        <v>2.5145300000000002</v>
      </c>
      <c r="HL19" s="17"/>
      <c r="HM19" s="17"/>
      <c r="HN19" s="17"/>
      <c r="HO19" s="17">
        <v>0</v>
      </c>
      <c r="HP19" s="17"/>
      <c r="HQ19" s="17"/>
      <c r="HR19" s="17"/>
      <c r="HS19" s="17">
        <v>0</v>
      </c>
      <c r="HT19" s="17">
        <v>32.1</v>
      </c>
      <c r="HU19" s="17">
        <v>50.599040000000002</v>
      </c>
      <c r="HV19" s="17">
        <v>54.960560000000001</v>
      </c>
      <c r="HW19" s="17">
        <v>-22.86056</v>
      </c>
      <c r="HX19" s="17"/>
      <c r="HY19" s="17"/>
      <c r="HZ19" s="17"/>
      <c r="IA19" s="17">
        <v>0</v>
      </c>
      <c r="IB19" s="17"/>
      <c r="IC19" s="17"/>
      <c r="ID19" s="17"/>
      <c r="IE19" s="17">
        <v>0</v>
      </c>
      <c r="IF19" s="17">
        <v>47.2</v>
      </c>
      <c r="IG19" s="17">
        <v>45.221350000000001</v>
      </c>
      <c r="IH19" s="17"/>
      <c r="II19" s="17">
        <v>47.2</v>
      </c>
      <c r="IJ19" s="17"/>
      <c r="IK19" s="17"/>
      <c r="IL19" s="17"/>
      <c r="IM19" s="17">
        <v>0</v>
      </c>
      <c r="IN19" s="17"/>
      <c r="IO19" s="17"/>
      <c r="IP19" s="17"/>
      <c r="IQ19" s="17">
        <v>0</v>
      </c>
      <c r="IR19" s="17"/>
      <c r="IS19" s="17"/>
      <c r="IT19" s="17"/>
      <c r="IU19" s="17">
        <v>0</v>
      </c>
      <c r="IV19" s="17">
        <v>81.8</v>
      </c>
      <c r="IW19" s="17">
        <v>82.934880000000007</v>
      </c>
      <c r="IX19" s="17">
        <v>88.349180000000004</v>
      </c>
      <c r="IY19" s="17">
        <v>-6.5491799999999998</v>
      </c>
      <c r="IZ19" s="17"/>
      <c r="JA19" s="17"/>
      <c r="JB19" s="17"/>
      <c r="JC19" s="17">
        <v>0</v>
      </c>
      <c r="JD19" s="17">
        <v>173.3</v>
      </c>
      <c r="JE19" s="17">
        <v>186.21592999999999</v>
      </c>
      <c r="JF19" s="17">
        <v>186.21592999999999</v>
      </c>
      <c r="JG19" s="17">
        <v>-12.915929999999999</v>
      </c>
      <c r="JH19" s="17">
        <v>200</v>
      </c>
      <c r="JI19" s="17">
        <v>186.21592999999999</v>
      </c>
      <c r="JJ19" s="17">
        <v>186.21592999999999</v>
      </c>
      <c r="JK19" s="17">
        <v>13.78407</v>
      </c>
      <c r="JL19" s="17">
        <v>182.1</v>
      </c>
      <c r="JM19" s="17">
        <v>186.77512999999999</v>
      </c>
      <c r="JN19" s="17">
        <v>186.77513999999999</v>
      </c>
      <c r="JO19" s="17">
        <v>-4.6751399999999999</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2.4</v>
      </c>
      <c r="KW19" s="17">
        <v>2.7488100000000002</v>
      </c>
      <c r="KX19" s="17">
        <v>2.7488100000000002</v>
      </c>
      <c r="KY19" s="17">
        <v>-0.34881000000000001</v>
      </c>
      <c r="KZ19" s="17">
        <v>129.5</v>
      </c>
      <c r="LA19" s="17"/>
      <c r="LB19" s="17"/>
      <c r="LC19" s="17">
        <v>129.5</v>
      </c>
      <c r="LD19" s="17">
        <v>94.1</v>
      </c>
      <c r="LE19" s="17">
        <v>97.244039999999998</v>
      </c>
      <c r="LF19" s="17">
        <v>87.638729999999995</v>
      </c>
      <c r="LG19" s="17">
        <v>6.4612699999999998</v>
      </c>
      <c r="LH19" s="17">
        <v>63.1</v>
      </c>
      <c r="LI19" s="17">
        <v>67.133979999999994</v>
      </c>
      <c r="LJ19" s="17">
        <v>67.133979999999994</v>
      </c>
      <c r="LK19" s="17">
        <v>-4.0339799999999997</v>
      </c>
      <c r="LL19" s="17">
        <v>47</v>
      </c>
      <c r="LM19" s="17">
        <v>48.413229999999999</v>
      </c>
      <c r="LN19" s="17">
        <v>48.413229999999999</v>
      </c>
      <c r="LO19" s="17">
        <v>-1.41323</v>
      </c>
      <c r="LP19" s="17">
        <v>29.4</v>
      </c>
      <c r="LQ19" s="17">
        <v>29.951049999999999</v>
      </c>
      <c r="LR19" s="17">
        <v>29.951460000000001</v>
      </c>
      <c r="LS19" s="17">
        <v>-0.55145999999999995</v>
      </c>
      <c r="LT19" s="17"/>
      <c r="LU19" s="17"/>
      <c r="LV19" s="17"/>
      <c r="LW19" s="17">
        <v>0</v>
      </c>
      <c r="LX19" s="17"/>
      <c r="LY19" s="17"/>
      <c r="LZ19" s="17"/>
      <c r="MA19" s="17">
        <v>0</v>
      </c>
      <c r="MB19" s="17"/>
      <c r="MC19" s="17"/>
      <c r="MD19" s="17"/>
      <c r="ME19" s="17">
        <v>0</v>
      </c>
      <c r="MF19" s="17">
        <v>146.30000000000001</v>
      </c>
      <c r="MG19" s="17">
        <v>151.08875</v>
      </c>
      <c r="MH19" s="17">
        <v>151.08876000000001</v>
      </c>
      <c r="MI19" s="17">
        <v>-4.7887599999999999</v>
      </c>
      <c r="MJ19" s="17">
        <v>147.80000000000001</v>
      </c>
      <c r="MK19" s="17">
        <v>151.08875</v>
      </c>
      <c r="ML19" s="17">
        <v>151.08876000000001</v>
      </c>
      <c r="MM19" s="17">
        <v>-3.2887599999999999</v>
      </c>
      <c r="MN19" s="17">
        <v>149.30000000000001</v>
      </c>
      <c r="MO19" s="17">
        <v>151.54247000000001</v>
      </c>
      <c r="MP19" s="17">
        <v>151.54248000000001</v>
      </c>
      <c r="MQ19" s="17">
        <v>-2.24248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215.3</v>
      </c>
      <c r="NM19" s="17">
        <v>206.29037</v>
      </c>
      <c r="NN19" s="17">
        <v>206.29038</v>
      </c>
      <c r="NO19" s="17">
        <v>9.00962</v>
      </c>
      <c r="NP19" s="17">
        <v>103.2</v>
      </c>
      <c r="NQ19" s="17">
        <v>103.45493</v>
      </c>
      <c r="NR19" s="17">
        <v>103.45493</v>
      </c>
      <c r="NS19" s="17">
        <v>-0.25492999999999999</v>
      </c>
      <c r="NT19" s="17">
        <v>6.8</v>
      </c>
      <c r="NU19" s="17">
        <v>7.7468599999999999</v>
      </c>
      <c r="NV19" s="17">
        <v>7.7468599999999999</v>
      </c>
      <c r="NW19" s="17">
        <v>-0.94686000000000003</v>
      </c>
      <c r="NX19" s="17">
        <v>2.6</v>
      </c>
      <c r="NY19" s="17">
        <v>6.6459999999999999</v>
      </c>
      <c r="NZ19" s="17">
        <v>6.6459999999999999</v>
      </c>
      <c r="OA19" s="17">
        <v>-4.0460000000000003</v>
      </c>
      <c r="OB19" s="17">
        <v>0</v>
      </c>
      <c r="OC19" s="17"/>
      <c r="OD19" s="17"/>
      <c r="OE19" s="17">
        <v>0</v>
      </c>
      <c r="OF19" s="17">
        <v>0.6</v>
      </c>
      <c r="OG19" s="17">
        <v>4.53</v>
      </c>
      <c r="OH19" s="17">
        <v>4.53</v>
      </c>
      <c r="OI19" s="17">
        <v>-3.93</v>
      </c>
      <c r="OJ19" s="17">
        <v>6.1</v>
      </c>
      <c r="OK19" s="17"/>
      <c r="OL19" s="17">
        <v>9.1020000000000003</v>
      </c>
      <c r="OM19" s="17">
        <v>-3.0019999999999998</v>
      </c>
      <c r="ON19" s="17">
        <v>0</v>
      </c>
      <c r="OO19" s="17">
        <v>1.012</v>
      </c>
      <c r="OP19" s="17">
        <v>1.012</v>
      </c>
      <c r="OQ19" s="17">
        <v>-1.012</v>
      </c>
      <c r="OR19" s="17">
        <v>0</v>
      </c>
      <c r="OS19" s="17"/>
      <c r="OT19" s="17"/>
      <c r="OU19" s="17">
        <v>0</v>
      </c>
      <c r="OV19" s="17">
        <v>20</v>
      </c>
      <c r="OW19" s="17">
        <v>15.53398</v>
      </c>
      <c r="OX19" s="17">
        <v>15.53398</v>
      </c>
      <c r="OY19" s="17">
        <v>4.4660200000000003</v>
      </c>
      <c r="OZ19" s="17"/>
      <c r="PA19" s="17"/>
      <c r="PB19" s="17"/>
      <c r="PC19" s="17">
        <v>0</v>
      </c>
      <c r="PD19" s="17">
        <v>9.8000000000000007</v>
      </c>
      <c r="PE19" s="17">
        <v>9.9830000000000005</v>
      </c>
      <c r="PF19" s="17">
        <v>9.9830000000000005</v>
      </c>
      <c r="PG19" s="17">
        <v>-0.183</v>
      </c>
      <c r="PH19" s="17"/>
      <c r="PI19" s="17"/>
      <c r="PJ19" s="17"/>
      <c r="PK19" s="17">
        <v>0</v>
      </c>
      <c r="PL19" s="17">
        <v>0.2</v>
      </c>
      <c r="PM19" s="17"/>
      <c r="PN19" s="17">
        <v>37</v>
      </c>
      <c r="PO19" s="17">
        <v>-36.799999999999997</v>
      </c>
      <c r="PP19" s="17">
        <v>1.2</v>
      </c>
      <c r="PQ19" s="17">
        <v>1</v>
      </c>
      <c r="PR19" s="17">
        <v>1</v>
      </c>
      <c r="PS19" s="17">
        <v>0.2</v>
      </c>
      <c r="PT19" s="17">
        <v>3.5</v>
      </c>
      <c r="PU19" s="17">
        <v>5.8</v>
      </c>
      <c r="PV19" s="17">
        <v>5.8</v>
      </c>
      <c r="PW19" s="17">
        <v>-2.2999999999999998</v>
      </c>
      <c r="PX19" s="17">
        <v>2.5</v>
      </c>
      <c r="PY19" s="17">
        <v>5</v>
      </c>
      <c r="PZ19" s="17">
        <v>5</v>
      </c>
      <c r="QA19" s="17">
        <v>-2.5</v>
      </c>
      <c r="QB19" s="17"/>
      <c r="QC19" s="17"/>
      <c r="QD19" s="17"/>
      <c r="QE19" s="17">
        <v>0</v>
      </c>
      <c r="QF19" s="17">
        <v>20</v>
      </c>
      <c r="QG19" s="17">
        <v>19.417470000000002</v>
      </c>
      <c r="QH19" s="17">
        <v>19.417480000000001</v>
      </c>
      <c r="QI19" s="17">
        <v>0.58252000000000004</v>
      </c>
      <c r="QJ19" s="17">
        <v>18.7</v>
      </c>
      <c r="QK19" s="17">
        <v>17.48</v>
      </c>
      <c r="QL19" s="17">
        <v>17.48</v>
      </c>
      <c r="QM19" s="17">
        <v>1.22</v>
      </c>
      <c r="QN19" s="17"/>
      <c r="QO19" s="17"/>
      <c r="QP19" s="17"/>
      <c r="QQ19" s="17">
        <v>0</v>
      </c>
      <c r="QR19" s="17">
        <v>18.5</v>
      </c>
      <c r="QS19" s="17">
        <v>17.96116</v>
      </c>
      <c r="QT19" s="17">
        <v>17.961169999999999</v>
      </c>
      <c r="QU19" s="17">
        <v>0.53883000000000003</v>
      </c>
      <c r="QV19" s="17">
        <v>1.7</v>
      </c>
      <c r="QW19" s="17"/>
      <c r="QX19" s="17">
        <v>3.657</v>
      </c>
      <c r="QY19" s="17">
        <v>-1.9570000000000001</v>
      </c>
      <c r="QZ19" s="17">
        <v>5.2</v>
      </c>
      <c r="RA19" s="17"/>
      <c r="RB19" s="17">
        <v>2.54</v>
      </c>
      <c r="RC19" s="17">
        <v>2.66</v>
      </c>
      <c r="RD19" s="17">
        <v>0.1</v>
      </c>
      <c r="RE19" s="17">
        <v>3.2330000000000001</v>
      </c>
      <c r="RF19" s="17">
        <v>3.2330000000000001</v>
      </c>
      <c r="RG19" s="17">
        <v>-3.133</v>
      </c>
      <c r="RH19" s="17">
        <v>0.7</v>
      </c>
      <c r="RI19" s="17">
        <v>7.6180000000000003</v>
      </c>
      <c r="RJ19" s="17">
        <v>7.6180000000000003</v>
      </c>
      <c r="RK19" s="17">
        <v>-6.9180000000000001</v>
      </c>
      <c r="RL19" s="17">
        <v>5.8</v>
      </c>
      <c r="RM19" s="17"/>
      <c r="RN19" s="17">
        <v>0.91700000000000004</v>
      </c>
      <c r="RO19" s="17">
        <v>4.883</v>
      </c>
      <c r="RP19" s="17">
        <v>3.3</v>
      </c>
      <c r="RQ19" s="17">
        <v>9.4499999999999993</v>
      </c>
      <c r="RR19" s="17">
        <v>9.4499999999999993</v>
      </c>
      <c r="RS19" s="17">
        <v>-6.15</v>
      </c>
      <c r="RT19" s="17">
        <v>8.1999999999999993</v>
      </c>
      <c r="RU19" s="17">
        <v>11.703950000000001</v>
      </c>
      <c r="RV19" s="17">
        <v>12.7128</v>
      </c>
      <c r="RW19" s="17">
        <v>-4.5128000000000004</v>
      </c>
      <c r="RX19" s="17">
        <v>2.2000000000000002</v>
      </c>
      <c r="RY19" s="17">
        <v>2</v>
      </c>
      <c r="RZ19" s="17">
        <v>2</v>
      </c>
      <c r="SA19" s="17">
        <v>0.2</v>
      </c>
      <c r="SB19" s="17">
        <v>0.4</v>
      </c>
      <c r="SC19" s="17">
        <v>0.4</v>
      </c>
      <c r="SD19" s="17">
        <v>0.4</v>
      </c>
      <c r="SE19" s="17">
        <v>0</v>
      </c>
      <c r="SF19" s="17">
        <v>7.4</v>
      </c>
      <c r="SG19" s="17">
        <v>8.9</v>
      </c>
      <c r="SH19" s="17">
        <v>8.9</v>
      </c>
      <c r="SI19" s="17">
        <v>-1.5</v>
      </c>
      <c r="SJ19" s="17">
        <v>6.8</v>
      </c>
      <c r="SK19" s="17">
        <v>3.2</v>
      </c>
      <c r="SL19" s="17">
        <v>3.2</v>
      </c>
      <c r="SM19" s="17">
        <v>3.6</v>
      </c>
      <c r="SN19" s="17">
        <v>9</v>
      </c>
      <c r="SO19" s="17">
        <v>11.65</v>
      </c>
      <c r="SP19" s="17">
        <v>11.65</v>
      </c>
      <c r="SQ19" s="17">
        <v>-2.65</v>
      </c>
      <c r="SR19" s="17">
        <v>12.6</v>
      </c>
      <c r="SS19" s="17">
        <v>16.5</v>
      </c>
      <c r="ST19" s="17">
        <v>16.5</v>
      </c>
      <c r="SU19" s="17">
        <v>-3.9</v>
      </c>
      <c r="SV19" s="17">
        <v>10</v>
      </c>
      <c r="SW19" s="17">
        <v>18.4466</v>
      </c>
      <c r="SX19" s="17">
        <v>18.4466</v>
      </c>
      <c r="SY19" s="17">
        <v>-8.4466000000000001</v>
      </c>
      <c r="SZ19" s="17">
        <v>18.600000000000001</v>
      </c>
      <c r="TA19" s="17">
        <v>19.382000000000001</v>
      </c>
      <c r="TB19" s="17">
        <v>19.382000000000001</v>
      </c>
      <c r="TC19" s="17">
        <v>-0.78200000000000003</v>
      </c>
      <c r="TD19" s="17">
        <v>15.1</v>
      </c>
      <c r="TE19" s="17">
        <v>20.646999999999998</v>
      </c>
      <c r="TF19" s="17">
        <v>20.646999999999998</v>
      </c>
      <c r="TG19" s="17">
        <v>-5.5469999999999997</v>
      </c>
      <c r="TH19" s="17">
        <v>2.7</v>
      </c>
      <c r="TI19" s="17"/>
      <c r="TJ19" s="17">
        <v>7.4009999999999998</v>
      </c>
      <c r="TK19" s="17">
        <v>-4.7009999999999996</v>
      </c>
      <c r="TL19" s="17">
        <v>4.2</v>
      </c>
      <c r="TM19" s="17">
        <v>13.964</v>
      </c>
      <c r="TN19" s="17">
        <v>13.964</v>
      </c>
      <c r="TO19" s="17">
        <v>-9.7639999999999993</v>
      </c>
      <c r="TP19" s="17">
        <v>1.4</v>
      </c>
      <c r="TQ19" s="17">
        <v>24.88</v>
      </c>
      <c r="TR19" s="17">
        <v>24.88</v>
      </c>
      <c r="TS19" s="17">
        <v>-23.48</v>
      </c>
      <c r="TT19" s="17">
        <v>0</v>
      </c>
      <c r="TU19" s="17">
        <v>0.33100000000000002</v>
      </c>
      <c r="TV19" s="17">
        <v>0.33100000000000002</v>
      </c>
      <c r="TW19" s="17">
        <v>-0.33100000000000002</v>
      </c>
      <c r="TX19" s="17">
        <v>0</v>
      </c>
      <c r="TY19" s="17">
        <v>0.2</v>
      </c>
      <c r="TZ19" s="17">
        <v>0.2</v>
      </c>
      <c r="UA19" s="17">
        <v>-0.2</v>
      </c>
      <c r="UB19" s="17">
        <v>19.5</v>
      </c>
      <c r="UC19" s="17">
        <v>19.417470000000002</v>
      </c>
      <c r="UD19" s="17">
        <v>19.417480000000001</v>
      </c>
      <c r="UE19" s="17">
        <v>8.2519999999999996E-2</v>
      </c>
      <c r="UF19" s="17">
        <v>4.5999999999999996</v>
      </c>
      <c r="UG19" s="17">
        <v>7</v>
      </c>
      <c r="UH19" s="17">
        <v>7</v>
      </c>
      <c r="UI19" s="17">
        <v>-2.4</v>
      </c>
      <c r="UJ19" s="17">
        <v>8.3000000000000007</v>
      </c>
      <c r="UK19" s="17">
        <v>7.7</v>
      </c>
      <c r="UL19" s="17">
        <v>7.7</v>
      </c>
      <c r="UM19" s="17">
        <v>0.6</v>
      </c>
      <c r="UN19" s="17">
        <v>20.399999999999999</v>
      </c>
      <c r="UO19" s="17">
        <v>19.417470000000002</v>
      </c>
      <c r="UP19" s="17">
        <v>19.417480000000001</v>
      </c>
      <c r="UQ19" s="17">
        <v>0.98251999999999995</v>
      </c>
      <c r="UR19" s="17">
        <v>20.399999999999999</v>
      </c>
      <c r="US19" s="17">
        <v>19.417470000000002</v>
      </c>
      <c r="UT19" s="17">
        <v>19.417480000000001</v>
      </c>
      <c r="UU19" s="17">
        <v>0.98251999999999995</v>
      </c>
      <c r="UV19" s="17">
        <v>20</v>
      </c>
      <c r="UW19" s="17">
        <v>19.417470000000002</v>
      </c>
      <c r="UX19" s="17">
        <v>19.417480000000001</v>
      </c>
      <c r="UY19" s="17">
        <v>0.58252000000000004</v>
      </c>
      <c r="UZ19" s="17">
        <v>0</v>
      </c>
      <c r="VA19" s="17">
        <v>0.26700000000000002</v>
      </c>
      <c r="VB19" s="17">
        <v>0.26700000000000002</v>
      </c>
      <c r="VC19" s="17">
        <v>-0.26700000000000002</v>
      </c>
      <c r="VD19" s="17">
        <v>16.100000000000001</v>
      </c>
      <c r="VE19" s="17"/>
      <c r="VF19" s="17">
        <v>0.89200000000000002</v>
      </c>
      <c r="VG19" s="17">
        <v>15.208</v>
      </c>
      <c r="VH19" s="17">
        <v>0.1</v>
      </c>
      <c r="VI19" s="17"/>
      <c r="VJ19" s="17">
        <v>5.3999999999999999E-2</v>
      </c>
      <c r="VK19" s="17">
        <v>4.5999999999999999E-2</v>
      </c>
      <c r="VL19" s="17">
        <v>10.9</v>
      </c>
      <c r="VM19" s="17"/>
      <c r="VN19" s="17">
        <v>37.222999999999999</v>
      </c>
      <c r="VO19" s="17">
        <v>-26.323</v>
      </c>
      <c r="VP19" s="17">
        <v>0.6</v>
      </c>
      <c r="VQ19" s="17">
        <v>0.6</v>
      </c>
      <c r="VR19" s="17">
        <v>0.6</v>
      </c>
      <c r="VS19" s="17">
        <v>0</v>
      </c>
      <c r="VT19" s="17">
        <v>0</v>
      </c>
      <c r="VU19" s="17">
        <v>2</v>
      </c>
      <c r="VV19" s="17">
        <v>2</v>
      </c>
      <c r="VW19" s="17">
        <v>-2</v>
      </c>
      <c r="VX19" s="17">
        <v>0</v>
      </c>
      <c r="VY19" s="17">
        <v>3</v>
      </c>
      <c r="VZ19" s="17">
        <v>3</v>
      </c>
      <c r="WA19" s="17">
        <v>-3</v>
      </c>
      <c r="WB19" s="17">
        <v>9.6999999999999993</v>
      </c>
      <c r="WC19" s="17"/>
      <c r="WD19" s="17">
        <v>37.820999999999998</v>
      </c>
      <c r="WE19" s="17">
        <v>-28.120999999999999</v>
      </c>
      <c r="WF19" s="17">
        <v>2.9</v>
      </c>
      <c r="WG19" s="17">
        <v>3</v>
      </c>
      <c r="WH19" s="17">
        <v>3</v>
      </c>
      <c r="WI19" s="17">
        <v>-0.1</v>
      </c>
      <c r="WJ19" s="17">
        <v>2.2000000000000002</v>
      </c>
      <c r="WK19" s="17">
        <v>2.4</v>
      </c>
      <c r="WL19" s="17">
        <v>2.4</v>
      </c>
      <c r="WM19" s="17">
        <v>-0.2</v>
      </c>
      <c r="WN19" s="17">
        <v>2.2999999999999998</v>
      </c>
      <c r="WO19" s="17">
        <v>2.4</v>
      </c>
      <c r="WP19" s="17">
        <v>2.4</v>
      </c>
      <c r="WQ19" s="17">
        <v>-0.1</v>
      </c>
      <c r="WR19" s="17">
        <v>1</v>
      </c>
      <c r="WS19" s="17">
        <v>2.9</v>
      </c>
      <c r="WT19" s="17">
        <v>2.9</v>
      </c>
      <c r="WU19" s="17">
        <v>-1.9</v>
      </c>
      <c r="WV19" s="17">
        <v>0.1</v>
      </c>
      <c r="WW19" s="17"/>
      <c r="WX19" s="17">
        <v>0.91600000000000004</v>
      </c>
      <c r="WY19" s="17">
        <v>-0.81599999999999995</v>
      </c>
      <c r="WZ19" s="17">
        <v>4.3</v>
      </c>
      <c r="XA19" s="17">
        <v>4.2</v>
      </c>
      <c r="XB19" s="17">
        <v>4.2</v>
      </c>
      <c r="XC19" s="17">
        <v>0.1</v>
      </c>
      <c r="XD19" s="17">
        <v>20</v>
      </c>
      <c r="XE19" s="17">
        <v>18.45</v>
      </c>
      <c r="XF19" s="17">
        <v>18.45</v>
      </c>
      <c r="XG19" s="17">
        <v>1.55</v>
      </c>
      <c r="XH19" s="17">
        <v>8.4</v>
      </c>
      <c r="XI19" s="17">
        <v>10.8</v>
      </c>
      <c r="XJ19" s="17">
        <v>10.8</v>
      </c>
      <c r="XK19" s="17">
        <v>-2.4</v>
      </c>
      <c r="XL19" s="17">
        <v>28.1</v>
      </c>
      <c r="XM19" s="17">
        <v>28</v>
      </c>
      <c r="XN19" s="17">
        <v>28</v>
      </c>
      <c r="XO19" s="17">
        <v>0.1</v>
      </c>
      <c r="XP19" s="17">
        <v>35.1</v>
      </c>
      <c r="XQ19" s="17">
        <v>28</v>
      </c>
      <c r="XR19" s="17">
        <v>28</v>
      </c>
      <c r="XS19" s="17">
        <v>7.1</v>
      </c>
      <c r="XT19" s="17">
        <v>16.3</v>
      </c>
      <c r="XU19" s="17">
        <v>14</v>
      </c>
      <c r="XV19" s="17">
        <v>14</v>
      </c>
      <c r="XW19" s="17">
        <v>2.2999999999999998</v>
      </c>
      <c r="XX19" s="17">
        <v>19.8</v>
      </c>
      <c r="XY19" s="17">
        <v>20.39</v>
      </c>
      <c r="XZ19" s="17">
        <v>20.39</v>
      </c>
      <c r="YA19" s="17">
        <v>-0.59</v>
      </c>
      <c r="YB19" s="17">
        <v>8.6</v>
      </c>
      <c r="YC19" s="17">
        <v>8.26</v>
      </c>
      <c r="YD19" s="17">
        <v>8.26</v>
      </c>
      <c r="YE19" s="17">
        <v>0.34</v>
      </c>
      <c r="YF19" s="17">
        <v>11.1</v>
      </c>
      <c r="YG19" s="17">
        <v>11</v>
      </c>
      <c r="YH19" s="17">
        <v>11</v>
      </c>
      <c r="YI19" s="17">
        <v>0.1</v>
      </c>
    </row>
    <row r="20" spans="1:659" ht="24" customHeight="1" x14ac:dyDescent="0.3">
      <c r="A20" s="1"/>
      <c r="B20" s="16" t="s">
        <v>90</v>
      </c>
      <c r="C20" s="16" t="s">
        <v>871</v>
      </c>
      <c r="D20" s="17">
        <v>207.5</v>
      </c>
      <c r="E20" s="17">
        <v>203.20388</v>
      </c>
      <c r="F20" s="17">
        <v>203.20388</v>
      </c>
      <c r="G20" s="17">
        <v>4.2961200000000002</v>
      </c>
      <c r="H20" s="17">
        <v>593.20000000000005</v>
      </c>
      <c r="I20" s="17">
        <v>599.97</v>
      </c>
      <c r="J20" s="17">
        <v>599.97</v>
      </c>
      <c r="K20" s="17">
        <v>-6.77</v>
      </c>
      <c r="L20" s="17">
        <v>206.5</v>
      </c>
      <c r="M20" s="17">
        <v>195.18090000000001</v>
      </c>
      <c r="N20" s="17">
        <v>195.18090000000001</v>
      </c>
      <c r="O20" s="17">
        <v>11.319100000000001</v>
      </c>
      <c r="P20" s="17"/>
      <c r="Q20" s="17"/>
      <c r="R20" s="17"/>
      <c r="S20" s="17">
        <v>0</v>
      </c>
      <c r="T20" s="17"/>
      <c r="U20" s="17"/>
      <c r="V20" s="17"/>
      <c r="W20" s="17">
        <v>0</v>
      </c>
      <c r="X20" s="17">
        <v>90.1</v>
      </c>
      <c r="Y20" s="17">
        <v>91.778630000000007</v>
      </c>
      <c r="Z20" s="17">
        <v>91.778639999999996</v>
      </c>
      <c r="AA20" s="17">
        <v>-1.6786399999999999</v>
      </c>
      <c r="AB20" s="17">
        <v>143.4</v>
      </c>
      <c r="AC20" s="17">
        <v>146.77629999999999</v>
      </c>
      <c r="AD20" s="17">
        <v>202.86661000000001</v>
      </c>
      <c r="AE20" s="17">
        <v>-59.466610000000003</v>
      </c>
      <c r="AF20" s="17"/>
      <c r="AG20" s="17"/>
      <c r="AH20" s="17"/>
      <c r="AI20" s="17">
        <v>0</v>
      </c>
      <c r="AJ20" s="17"/>
      <c r="AK20" s="17"/>
      <c r="AL20" s="17"/>
      <c r="AM20" s="17">
        <v>0</v>
      </c>
      <c r="AN20" s="17">
        <v>177.2</v>
      </c>
      <c r="AO20" s="17">
        <v>185.35086999999999</v>
      </c>
      <c r="AP20" s="17">
        <v>182.75274999999999</v>
      </c>
      <c r="AQ20" s="17">
        <v>-5.5527499999999996</v>
      </c>
      <c r="AR20" s="17">
        <v>176.9</v>
      </c>
      <c r="AS20" s="17">
        <v>185.35086999999999</v>
      </c>
      <c r="AT20" s="17">
        <v>182.75274999999999</v>
      </c>
      <c r="AU20" s="17">
        <v>-5.8527500000000003</v>
      </c>
      <c r="AV20" s="17">
        <v>177.1</v>
      </c>
      <c r="AW20" s="17">
        <v>185.35086999999999</v>
      </c>
      <c r="AX20" s="17">
        <v>182.75274999999999</v>
      </c>
      <c r="AY20" s="17">
        <v>-5.6527500000000002</v>
      </c>
      <c r="AZ20" s="17">
        <v>274.60000000000002</v>
      </c>
      <c r="BA20" s="17">
        <v>278.86122</v>
      </c>
      <c r="BB20" s="17">
        <v>274.95233999999999</v>
      </c>
      <c r="BC20" s="17">
        <v>-0.35233999999999999</v>
      </c>
      <c r="BD20" s="17">
        <v>0</v>
      </c>
      <c r="BE20" s="17"/>
      <c r="BF20" s="17"/>
      <c r="BG20" s="17">
        <v>0</v>
      </c>
      <c r="BH20" s="17"/>
      <c r="BI20" s="17"/>
      <c r="BJ20" s="17"/>
      <c r="BK20" s="17">
        <v>0</v>
      </c>
      <c r="BL20" s="17">
        <v>305.5</v>
      </c>
      <c r="BM20" s="17">
        <v>316.07997999999998</v>
      </c>
      <c r="BN20" s="17">
        <v>184.23398</v>
      </c>
      <c r="BO20" s="17">
        <v>121.26602</v>
      </c>
      <c r="BP20" s="17">
        <v>5.5</v>
      </c>
      <c r="BQ20" s="17">
        <v>5.4625000000000004</v>
      </c>
      <c r="BR20" s="17">
        <v>5.4625000000000004</v>
      </c>
      <c r="BS20" s="17">
        <v>3.7499999999999999E-2</v>
      </c>
      <c r="BT20" s="17"/>
      <c r="BU20" s="17"/>
      <c r="BV20" s="17"/>
      <c r="BW20" s="17">
        <v>0</v>
      </c>
      <c r="BX20" s="17"/>
      <c r="BY20" s="17"/>
      <c r="BZ20" s="17"/>
      <c r="CA20" s="17">
        <v>0</v>
      </c>
      <c r="CB20" s="17"/>
      <c r="CC20" s="17"/>
      <c r="CD20" s="17"/>
      <c r="CE20" s="17">
        <v>0</v>
      </c>
      <c r="CF20" s="17"/>
      <c r="CG20" s="17"/>
      <c r="CH20" s="17"/>
      <c r="CI20" s="17">
        <v>0</v>
      </c>
      <c r="CJ20" s="17">
        <v>152.80000000000001</v>
      </c>
      <c r="CK20" s="17">
        <v>157.83224999999999</v>
      </c>
      <c r="CL20" s="17">
        <v>157.83224999999999</v>
      </c>
      <c r="CM20" s="17">
        <v>-5.0322500000000003</v>
      </c>
      <c r="CN20" s="17">
        <v>6.8</v>
      </c>
      <c r="CO20" s="17">
        <v>5.1333399999999996</v>
      </c>
      <c r="CP20" s="17">
        <v>5.1333399999999996</v>
      </c>
      <c r="CQ20" s="17">
        <v>1.66666</v>
      </c>
      <c r="CR20" s="17">
        <v>5.6</v>
      </c>
      <c r="CS20" s="17">
        <v>2.8177599999999998</v>
      </c>
      <c r="CT20" s="17">
        <v>2.8177599999999998</v>
      </c>
      <c r="CU20" s="17">
        <v>2.7822399999999998</v>
      </c>
      <c r="CV20" s="17">
        <v>22.6</v>
      </c>
      <c r="CW20" s="17">
        <v>22.38888</v>
      </c>
      <c r="CX20" s="17"/>
      <c r="CY20" s="17">
        <v>22.6</v>
      </c>
      <c r="CZ20" s="17">
        <v>6.8</v>
      </c>
      <c r="DA20" s="17">
        <v>6.8787000000000003</v>
      </c>
      <c r="DB20" s="17">
        <v>6.8787000000000003</v>
      </c>
      <c r="DC20" s="17">
        <v>-7.8700000000000006E-2</v>
      </c>
      <c r="DD20" s="17">
        <v>12.7</v>
      </c>
      <c r="DE20" s="17">
        <v>14.919409999999999</v>
      </c>
      <c r="DF20" s="17">
        <v>14.919420000000001</v>
      </c>
      <c r="DG20" s="17">
        <v>-2.2194199999999999</v>
      </c>
      <c r="DH20" s="17">
        <v>79.8</v>
      </c>
      <c r="DI20" s="17">
        <v>81.709029999999998</v>
      </c>
      <c r="DJ20" s="17">
        <v>81.708960000000005</v>
      </c>
      <c r="DK20" s="17">
        <v>-1.90896</v>
      </c>
      <c r="DL20" s="17"/>
      <c r="DM20" s="17"/>
      <c r="DN20" s="17"/>
      <c r="DO20" s="17">
        <v>0</v>
      </c>
      <c r="DP20" s="17"/>
      <c r="DQ20" s="17"/>
      <c r="DR20" s="17"/>
      <c r="DS20" s="17">
        <v>0</v>
      </c>
      <c r="DT20" s="17"/>
      <c r="DU20" s="17"/>
      <c r="DV20" s="17"/>
      <c r="DW20" s="17">
        <v>0</v>
      </c>
      <c r="DX20" s="17"/>
      <c r="DY20" s="17"/>
      <c r="DZ20" s="17"/>
      <c r="EA20" s="17">
        <v>0</v>
      </c>
      <c r="EB20" s="17">
        <v>55.5</v>
      </c>
      <c r="EC20" s="17">
        <v>56.515709999999999</v>
      </c>
      <c r="ED20" s="17">
        <v>56.515709999999999</v>
      </c>
      <c r="EE20" s="17">
        <v>-1.0157099999999999</v>
      </c>
      <c r="EF20" s="17">
        <v>111.7</v>
      </c>
      <c r="EG20" s="17"/>
      <c r="EH20" s="17"/>
      <c r="EI20" s="17">
        <v>111.7</v>
      </c>
      <c r="EJ20" s="17"/>
      <c r="EK20" s="17"/>
      <c r="EL20" s="17"/>
      <c r="EM20" s="17">
        <v>0</v>
      </c>
      <c r="EN20" s="17"/>
      <c r="EO20" s="17"/>
      <c r="EP20" s="17"/>
      <c r="EQ20" s="17">
        <v>0</v>
      </c>
      <c r="ER20" s="17"/>
      <c r="ES20" s="17"/>
      <c r="ET20" s="17"/>
      <c r="EU20" s="17">
        <v>0</v>
      </c>
      <c r="EV20" s="17">
        <v>6.5</v>
      </c>
      <c r="EW20" s="17">
        <v>6.39</v>
      </c>
      <c r="EX20" s="17">
        <v>6.39</v>
      </c>
      <c r="EY20" s="17">
        <v>0.11</v>
      </c>
      <c r="EZ20" s="17">
        <v>147.69999999999999</v>
      </c>
      <c r="FA20" s="17">
        <v>145.52464000000001</v>
      </c>
      <c r="FB20" s="17">
        <v>171.75474</v>
      </c>
      <c r="FC20" s="17">
        <v>-24.054739999999999</v>
      </c>
      <c r="FD20" s="17">
        <v>46</v>
      </c>
      <c r="FE20" s="17">
        <v>55.013509999999997</v>
      </c>
      <c r="FF20" s="17">
        <v>55.013509999999997</v>
      </c>
      <c r="FG20" s="17">
        <v>-9.0135100000000001</v>
      </c>
      <c r="FH20" s="17">
        <v>45</v>
      </c>
      <c r="FI20" s="17">
        <v>112.01204</v>
      </c>
      <c r="FJ20" s="17">
        <v>128.31246999999999</v>
      </c>
      <c r="FK20" s="17">
        <v>-83.312470000000005</v>
      </c>
      <c r="FL20" s="17">
        <v>23.5</v>
      </c>
      <c r="FM20" s="17">
        <v>25.458369999999999</v>
      </c>
      <c r="FN20" s="17">
        <v>25.458369999999999</v>
      </c>
      <c r="FO20" s="17">
        <v>-1.9583699999999999</v>
      </c>
      <c r="FP20" s="17">
        <v>18.2</v>
      </c>
      <c r="FQ20" s="17">
        <v>17.91338</v>
      </c>
      <c r="FR20" s="17">
        <v>18.264620000000001</v>
      </c>
      <c r="FS20" s="17">
        <v>-6.4619999999999997E-2</v>
      </c>
      <c r="FT20" s="17">
        <v>18.8</v>
      </c>
      <c r="FU20" s="17">
        <v>17.96116</v>
      </c>
      <c r="FV20" s="17">
        <v>17.961169999999999</v>
      </c>
      <c r="FW20" s="17">
        <v>0.83882999999999996</v>
      </c>
      <c r="FX20" s="17">
        <v>81.900000000000006</v>
      </c>
      <c r="FY20" s="17">
        <v>86.245469999999997</v>
      </c>
      <c r="FZ20" s="17">
        <v>86.245469999999997</v>
      </c>
      <c r="GA20" s="17">
        <v>-4.3454699999999997</v>
      </c>
      <c r="GB20" s="17">
        <v>181.2</v>
      </c>
      <c r="GC20" s="17">
        <v>184.91498000000001</v>
      </c>
      <c r="GD20" s="17">
        <v>184.91498000000001</v>
      </c>
      <c r="GE20" s="17">
        <v>-3.7149800000000002</v>
      </c>
      <c r="GF20" s="17">
        <v>181.4</v>
      </c>
      <c r="GG20" s="17">
        <v>184.91498000000001</v>
      </c>
      <c r="GH20" s="17">
        <v>184.91498000000001</v>
      </c>
      <c r="GI20" s="17">
        <v>-3.51498</v>
      </c>
      <c r="GJ20" s="17">
        <v>183.1</v>
      </c>
      <c r="GK20" s="17">
        <v>185.47028</v>
      </c>
      <c r="GL20" s="17">
        <v>185.47028</v>
      </c>
      <c r="GM20" s="17">
        <v>-2.3702800000000002</v>
      </c>
      <c r="GN20" s="17">
        <v>104.6</v>
      </c>
      <c r="GO20" s="17">
        <v>110.37437</v>
      </c>
      <c r="GP20" s="17">
        <v>103.09944</v>
      </c>
      <c r="GQ20" s="17">
        <v>1.5005599999999999</v>
      </c>
      <c r="GR20" s="17">
        <v>17.7</v>
      </c>
      <c r="GS20" s="17">
        <v>18.00001</v>
      </c>
      <c r="GT20" s="17">
        <v>18</v>
      </c>
      <c r="GU20" s="17">
        <v>-0.3</v>
      </c>
      <c r="GV20" s="17">
        <v>43.4</v>
      </c>
      <c r="GW20" s="17">
        <v>42.41534</v>
      </c>
      <c r="GX20" s="17">
        <v>42.41534</v>
      </c>
      <c r="GY20" s="17">
        <v>0.98465999999999998</v>
      </c>
      <c r="GZ20" s="17">
        <v>2.1</v>
      </c>
      <c r="HA20" s="17">
        <v>1.97359</v>
      </c>
      <c r="HB20" s="17">
        <v>1.97359</v>
      </c>
      <c r="HC20" s="17">
        <v>0.12640999999999999</v>
      </c>
      <c r="HD20" s="17">
        <v>15.6</v>
      </c>
      <c r="HE20" s="17">
        <v>15.99751</v>
      </c>
      <c r="HF20" s="17">
        <v>15.99751</v>
      </c>
      <c r="HG20" s="17">
        <v>-0.39750999999999997</v>
      </c>
      <c r="HH20" s="17">
        <v>98.3</v>
      </c>
      <c r="HI20" s="17">
        <v>99.892330000000001</v>
      </c>
      <c r="HJ20" s="17">
        <v>99.604349999999997</v>
      </c>
      <c r="HK20" s="17">
        <v>-1.3043499999999999</v>
      </c>
      <c r="HL20" s="17"/>
      <c r="HM20" s="17"/>
      <c r="HN20" s="17"/>
      <c r="HO20" s="17">
        <v>0</v>
      </c>
      <c r="HP20" s="17"/>
      <c r="HQ20" s="17"/>
      <c r="HR20" s="17"/>
      <c r="HS20" s="17">
        <v>0</v>
      </c>
      <c r="HT20" s="17">
        <v>31.9</v>
      </c>
      <c r="HU20" s="17">
        <v>37.678080000000001</v>
      </c>
      <c r="HV20" s="17">
        <v>72.479690000000005</v>
      </c>
      <c r="HW20" s="17">
        <v>-40.579689999999999</v>
      </c>
      <c r="HX20" s="17"/>
      <c r="HY20" s="17"/>
      <c r="HZ20" s="17"/>
      <c r="IA20" s="17">
        <v>0</v>
      </c>
      <c r="IB20" s="17"/>
      <c r="IC20" s="17"/>
      <c r="ID20" s="17"/>
      <c r="IE20" s="17">
        <v>0</v>
      </c>
      <c r="IF20" s="17">
        <v>47.5</v>
      </c>
      <c r="IG20" s="17">
        <v>45.221350000000001</v>
      </c>
      <c r="IH20" s="17"/>
      <c r="II20" s="17">
        <v>47.5</v>
      </c>
      <c r="IJ20" s="17"/>
      <c r="IK20" s="17"/>
      <c r="IL20" s="17"/>
      <c r="IM20" s="17">
        <v>0</v>
      </c>
      <c r="IN20" s="17"/>
      <c r="IO20" s="17"/>
      <c r="IP20" s="17"/>
      <c r="IQ20" s="17">
        <v>0</v>
      </c>
      <c r="IR20" s="17"/>
      <c r="IS20" s="17"/>
      <c r="IT20" s="17"/>
      <c r="IU20" s="17">
        <v>0</v>
      </c>
      <c r="IV20" s="17">
        <v>81.7</v>
      </c>
      <c r="IW20" s="17">
        <v>82.934759999999997</v>
      </c>
      <c r="IX20" s="17">
        <v>93.083629999999999</v>
      </c>
      <c r="IY20" s="17">
        <v>-11.38363</v>
      </c>
      <c r="IZ20" s="17"/>
      <c r="JA20" s="17"/>
      <c r="JB20" s="17"/>
      <c r="JC20" s="17">
        <v>0</v>
      </c>
      <c r="JD20" s="17">
        <v>173.4</v>
      </c>
      <c r="JE20" s="17">
        <v>186.21592999999999</v>
      </c>
      <c r="JF20" s="17">
        <v>186.21592999999999</v>
      </c>
      <c r="JG20" s="17">
        <v>-12.81593</v>
      </c>
      <c r="JH20" s="17">
        <v>200</v>
      </c>
      <c r="JI20" s="17">
        <v>186.21592999999999</v>
      </c>
      <c r="JJ20" s="17">
        <v>186.21592999999999</v>
      </c>
      <c r="JK20" s="17">
        <v>13.78407</v>
      </c>
      <c r="JL20" s="17">
        <v>181.6</v>
      </c>
      <c r="JM20" s="17">
        <v>186.77512999999999</v>
      </c>
      <c r="JN20" s="17">
        <v>186.77513999999999</v>
      </c>
      <c r="JO20" s="17">
        <v>-5.1751399999999999</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2.4</v>
      </c>
      <c r="KW20" s="17">
        <v>2.7488100000000002</v>
      </c>
      <c r="KX20" s="17">
        <v>2.7488100000000002</v>
      </c>
      <c r="KY20" s="17">
        <v>-0.34881000000000001</v>
      </c>
      <c r="KZ20" s="17">
        <v>126.5</v>
      </c>
      <c r="LA20" s="17"/>
      <c r="LB20" s="17"/>
      <c r="LC20" s="17">
        <v>126.5</v>
      </c>
      <c r="LD20" s="17">
        <v>89.7</v>
      </c>
      <c r="LE20" s="17">
        <v>88.235560000000007</v>
      </c>
      <c r="LF20" s="17">
        <v>97.250280000000004</v>
      </c>
      <c r="LG20" s="17">
        <v>-7.5502799999999999</v>
      </c>
      <c r="LH20" s="17">
        <v>62.7</v>
      </c>
      <c r="LI20" s="17">
        <v>67.133979999999994</v>
      </c>
      <c r="LJ20" s="17">
        <v>67.133979999999994</v>
      </c>
      <c r="LK20" s="17">
        <v>-4.43398</v>
      </c>
      <c r="LL20" s="17">
        <v>47</v>
      </c>
      <c r="LM20" s="17">
        <v>48.413229999999999</v>
      </c>
      <c r="LN20" s="17">
        <v>48.413229999999999</v>
      </c>
      <c r="LO20" s="17">
        <v>-1.41323</v>
      </c>
      <c r="LP20" s="17">
        <v>29.2</v>
      </c>
      <c r="LQ20" s="17">
        <v>29.95082</v>
      </c>
      <c r="LR20" s="17">
        <v>29.951460000000001</v>
      </c>
      <c r="LS20" s="17">
        <v>-0.75146000000000002</v>
      </c>
      <c r="LT20" s="17"/>
      <c r="LU20" s="17"/>
      <c r="LV20" s="17"/>
      <c r="LW20" s="17">
        <v>0</v>
      </c>
      <c r="LX20" s="17"/>
      <c r="LY20" s="17"/>
      <c r="LZ20" s="17"/>
      <c r="MA20" s="17">
        <v>0</v>
      </c>
      <c r="MB20" s="17"/>
      <c r="MC20" s="17"/>
      <c r="MD20" s="17"/>
      <c r="ME20" s="17">
        <v>0</v>
      </c>
      <c r="MF20" s="17">
        <v>146.1</v>
      </c>
      <c r="MG20" s="17">
        <v>151.08875</v>
      </c>
      <c r="MH20" s="17">
        <v>151.08876000000001</v>
      </c>
      <c r="MI20" s="17">
        <v>-4.9887600000000001</v>
      </c>
      <c r="MJ20" s="17">
        <v>148.4</v>
      </c>
      <c r="MK20" s="17">
        <v>151.08875</v>
      </c>
      <c r="ML20" s="17">
        <v>151.08876000000001</v>
      </c>
      <c r="MM20" s="17">
        <v>-2.6887599999999998</v>
      </c>
      <c r="MN20" s="17">
        <v>149.69999999999999</v>
      </c>
      <c r="MO20" s="17">
        <v>151.54247000000001</v>
      </c>
      <c r="MP20" s="17">
        <v>151.54248000000001</v>
      </c>
      <c r="MQ20" s="17">
        <v>-1.8424799999999999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215.3</v>
      </c>
      <c r="NM20" s="17">
        <v>206.29037</v>
      </c>
      <c r="NN20" s="17">
        <v>206.29038</v>
      </c>
      <c r="NO20" s="17">
        <v>9.00962</v>
      </c>
      <c r="NP20" s="17">
        <v>103.2</v>
      </c>
      <c r="NQ20" s="17">
        <v>103.45493</v>
      </c>
      <c r="NR20" s="17">
        <v>103.45493</v>
      </c>
      <c r="NS20" s="17">
        <v>-0.25492999999999999</v>
      </c>
      <c r="NT20" s="17">
        <v>6.4</v>
      </c>
      <c r="NU20" s="17">
        <v>7.7468599999999999</v>
      </c>
      <c r="NV20" s="17">
        <v>7.7468599999999999</v>
      </c>
      <c r="NW20" s="17">
        <v>-1.3468599999999999</v>
      </c>
      <c r="NX20" s="17">
        <v>2.6</v>
      </c>
      <c r="NY20" s="17">
        <v>6.6459999999999999</v>
      </c>
      <c r="NZ20" s="17">
        <v>6.6459999999999999</v>
      </c>
      <c r="OA20" s="17">
        <v>-4.0460000000000003</v>
      </c>
      <c r="OB20" s="17">
        <v>0</v>
      </c>
      <c r="OC20" s="17"/>
      <c r="OD20" s="17"/>
      <c r="OE20" s="17">
        <v>0</v>
      </c>
      <c r="OF20" s="17">
        <v>0.4</v>
      </c>
      <c r="OG20" s="17">
        <v>4.4000000000000004</v>
      </c>
      <c r="OH20" s="17">
        <v>4.4000000000000004</v>
      </c>
      <c r="OI20" s="17">
        <v>-4</v>
      </c>
      <c r="OJ20" s="17">
        <v>23.7</v>
      </c>
      <c r="OK20" s="17"/>
      <c r="OL20" s="17">
        <v>32.097999999999999</v>
      </c>
      <c r="OM20" s="17">
        <v>-8.3979999999999997</v>
      </c>
      <c r="ON20" s="17">
        <v>0</v>
      </c>
      <c r="OO20" s="17">
        <v>0.85</v>
      </c>
      <c r="OP20" s="17">
        <v>0.85</v>
      </c>
      <c r="OQ20" s="17">
        <v>-0.85</v>
      </c>
      <c r="OR20" s="17">
        <v>0</v>
      </c>
      <c r="OS20" s="17"/>
      <c r="OT20" s="17"/>
      <c r="OU20" s="17">
        <v>0</v>
      </c>
      <c r="OV20" s="17">
        <v>20</v>
      </c>
      <c r="OW20" s="17">
        <v>15.53398</v>
      </c>
      <c r="OX20" s="17">
        <v>15.53398</v>
      </c>
      <c r="OY20" s="17">
        <v>4.4660200000000003</v>
      </c>
      <c r="OZ20" s="17"/>
      <c r="PA20" s="17"/>
      <c r="PB20" s="17"/>
      <c r="PC20" s="17">
        <v>0</v>
      </c>
      <c r="PD20" s="17">
        <v>9.9</v>
      </c>
      <c r="PE20" s="17">
        <v>9.9830000000000005</v>
      </c>
      <c r="PF20" s="17">
        <v>9.9830000000000005</v>
      </c>
      <c r="PG20" s="17">
        <v>-8.3000000000000004E-2</v>
      </c>
      <c r="PH20" s="17"/>
      <c r="PI20" s="17"/>
      <c r="PJ20" s="17"/>
      <c r="PK20" s="17">
        <v>0</v>
      </c>
      <c r="PL20" s="17">
        <v>15.5</v>
      </c>
      <c r="PM20" s="17"/>
      <c r="PN20" s="17">
        <v>75</v>
      </c>
      <c r="PO20" s="17">
        <v>-59.5</v>
      </c>
      <c r="PP20" s="17">
        <v>1.2</v>
      </c>
      <c r="PQ20" s="17">
        <v>1</v>
      </c>
      <c r="PR20" s="17">
        <v>1</v>
      </c>
      <c r="PS20" s="17">
        <v>0.2</v>
      </c>
      <c r="PT20" s="17">
        <v>3.5</v>
      </c>
      <c r="PU20" s="17">
        <v>5.8</v>
      </c>
      <c r="PV20" s="17">
        <v>5.8</v>
      </c>
      <c r="PW20" s="17">
        <v>-2.2999999999999998</v>
      </c>
      <c r="PX20" s="17">
        <v>2.6</v>
      </c>
      <c r="PY20" s="17">
        <v>5</v>
      </c>
      <c r="PZ20" s="17">
        <v>5</v>
      </c>
      <c r="QA20" s="17">
        <v>-2.4</v>
      </c>
      <c r="QB20" s="17"/>
      <c r="QC20" s="17"/>
      <c r="QD20" s="17"/>
      <c r="QE20" s="17">
        <v>0</v>
      </c>
      <c r="QF20" s="17">
        <v>20</v>
      </c>
      <c r="QG20" s="17">
        <v>19.417470000000002</v>
      </c>
      <c r="QH20" s="17">
        <v>19.417480000000001</v>
      </c>
      <c r="QI20" s="17">
        <v>0.58252000000000004</v>
      </c>
      <c r="QJ20" s="17">
        <v>18.7</v>
      </c>
      <c r="QK20" s="17">
        <v>17.48</v>
      </c>
      <c r="QL20" s="17">
        <v>17.48</v>
      </c>
      <c r="QM20" s="17">
        <v>1.22</v>
      </c>
      <c r="QN20" s="17"/>
      <c r="QO20" s="17"/>
      <c r="QP20" s="17"/>
      <c r="QQ20" s="17">
        <v>0</v>
      </c>
      <c r="QR20" s="17">
        <v>18.5</v>
      </c>
      <c r="QS20" s="17">
        <v>17.96116</v>
      </c>
      <c r="QT20" s="17">
        <v>17.961169999999999</v>
      </c>
      <c r="QU20" s="17">
        <v>0.53883000000000003</v>
      </c>
      <c r="QV20" s="17">
        <v>4</v>
      </c>
      <c r="QW20" s="17"/>
      <c r="QX20" s="17">
        <v>9.5169999999999995</v>
      </c>
      <c r="QY20" s="17">
        <v>-5.5170000000000003</v>
      </c>
      <c r="QZ20" s="17">
        <v>12.9</v>
      </c>
      <c r="RA20" s="17"/>
      <c r="RB20" s="17">
        <v>6.7009999999999996</v>
      </c>
      <c r="RC20" s="17">
        <v>6.1989999999999998</v>
      </c>
      <c r="RD20" s="17">
        <v>0.2</v>
      </c>
      <c r="RE20" s="17">
        <v>3.153</v>
      </c>
      <c r="RF20" s="17">
        <v>3.153</v>
      </c>
      <c r="RG20" s="17">
        <v>-2.9529999999999998</v>
      </c>
      <c r="RH20" s="17">
        <v>0.5</v>
      </c>
      <c r="RI20" s="17">
        <v>7.149</v>
      </c>
      <c r="RJ20" s="17">
        <v>7.149</v>
      </c>
      <c r="RK20" s="17">
        <v>-6.649</v>
      </c>
      <c r="RL20" s="17">
        <v>12</v>
      </c>
      <c r="RM20" s="17"/>
      <c r="RN20" s="17">
        <v>1.7310000000000001</v>
      </c>
      <c r="RO20" s="17">
        <v>10.269</v>
      </c>
      <c r="RP20" s="17">
        <v>3.3</v>
      </c>
      <c r="RQ20" s="17">
        <v>9.4499999999999993</v>
      </c>
      <c r="RR20" s="17">
        <v>9.4499999999999993</v>
      </c>
      <c r="RS20" s="17">
        <v>-6.15</v>
      </c>
      <c r="RT20" s="17">
        <v>8.1999999999999993</v>
      </c>
      <c r="RU20" s="17">
        <v>8.71523</v>
      </c>
      <c r="RV20" s="17">
        <v>16.76512</v>
      </c>
      <c r="RW20" s="17">
        <v>-8.5651200000000003</v>
      </c>
      <c r="RX20" s="17">
        <v>2.2999999999999998</v>
      </c>
      <c r="RY20" s="17">
        <v>2</v>
      </c>
      <c r="RZ20" s="17">
        <v>2</v>
      </c>
      <c r="SA20" s="17">
        <v>0.3</v>
      </c>
      <c r="SB20" s="17">
        <v>0.4</v>
      </c>
      <c r="SC20" s="17">
        <v>0.4</v>
      </c>
      <c r="SD20" s="17">
        <v>0.4</v>
      </c>
      <c r="SE20" s="17">
        <v>0</v>
      </c>
      <c r="SF20" s="17">
        <v>7.4</v>
      </c>
      <c r="SG20" s="17">
        <v>8.9</v>
      </c>
      <c r="SH20" s="17">
        <v>8.9</v>
      </c>
      <c r="SI20" s="17">
        <v>-1.5</v>
      </c>
      <c r="SJ20" s="17">
        <v>6.8</v>
      </c>
      <c r="SK20" s="17">
        <v>3.2</v>
      </c>
      <c r="SL20" s="17">
        <v>3.2</v>
      </c>
      <c r="SM20" s="17">
        <v>3.6</v>
      </c>
      <c r="SN20" s="17">
        <v>8.5</v>
      </c>
      <c r="SO20" s="17">
        <v>11.65</v>
      </c>
      <c r="SP20" s="17">
        <v>11.65</v>
      </c>
      <c r="SQ20" s="17">
        <v>-3.15</v>
      </c>
      <c r="SR20" s="17">
        <v>12.8</v>
      </c>
      <c r="SS20" s="17">
        <v>16.5</v>
      </c>
      <c r="ST20" s="17">
        <v>16.5</v>
      </c>
      <c r="SU20" s="17">
        <v>-3.7</v>
      </c>
      <c r="SV20" s="17">
        <v>10</v>
      </c>
      <c r="SW20" s="17">
        <v>18.4466</v>
      </c>
      <c r="SX20" s="17">
        <v>18.4466</v>
      </c>
      <c r="SY20" s="17">
        <v>-8.4466000000000001</v>
      </c>
      <c r="SZ20" s="17">
        <v>20.7</v>
      </c>
      <c r="TA20" s="17">
        <v>19.263999999999999</v>
      </c>
      <c r="TB20" s="17">
        <v>19.263999999999999</v>
      </c>
      <c r="TC20" s="17">
        <v>1.4359999999999999</v>
      </c>
      <c r="TD20" s="17">
        <v>13.6</v>
      </c>
      <c r="TE20" s="17">
        <v>21.629000000000001</v>
      </c>
      <c r="TF20" s="17">
        <v>21.629000000000001</v>
      </c>
      <c r="TG20" s="17">
        <v>-8.0289999999999999</v>
      </c>
      <c r="TH20" s="17">
        <v>13</v>
      </c>
      <c r="TI20" s="17"/>
      <c r="TJ20" s="17">
        <v>19.145</v>
      </c>
      <c r="TK20" s="17">
        <v>-6.1449999999999996</v>
      </c>
      <c r="TL20" s="17">
        <v>2.6</v>
      </c>
      <c r="TM20" s="17">
        <v>12.532</v>
      </c>
      <c r="TN20" s="17">
        <v>12.532</v>
      </c>
      <c r="TO20" s="17">
        <v>-9.9320000000000004</v>
      </c>
      <c r="TP20" s="17">
        <v>1.6</v>
      </c>
      <c r="TQ20" s="17">
        <v>21.039000000000001</v>
      </c>
      <c r="TR20" s="17">
        <v>21.039000000000001</v>
      </c>
      <c r="TS20" s="17">
        <v>-19.439</v>
      </c>
      <c r="TT20" s="17">
        <v>0</v>
      </c>
      <c r="TU20" s="17">
        <v>0.21299999999999999</v>
      </c>
      <c r="TV20" s="17">
        <v>0.21299999999999999</v>
      </c>
      <c r="TW20" s="17">
        <v>-0.21299999999999999</v>
      </c>
      <c r="TX20" s="17">
        <v>0.1</v>
      </c>
      <c r="TY20" s="17">
        <v>9.7000000000000003E-2</v>
      </c>
      <c r="TZ20" s="17">
        <v>9.7000000000000003E-2</v>
      </c>
      <c r="UA20" s="17">
        <v>3.0000000000000001E-3</v>
      </c>
      <c r="UB20" s="17">
        <v>19.5</v>
      </c>
      <c r="UC20" s="17">
        <v>19.417470000000002</v>
      </c>
      <c r="UD20" s="17">
        <v>19.417480000000001</v>
      </c>
      <c r="UE20" s="17">
        <v>8.2519999999999996E-2</v>
      </c>
      <c r="UF20" s="17">
        <v>4.5999999999999996</v>
      </c>
      <c r="UG20" s="17">
        <v>7</v>
      </c>
      <c r="UH20" s="17">
        <v>7</v>
      </c>
      <c r="UI20" s="17">
        <v>-2.4</v>
      </c>
      <c r="UJ20" s="17">
        <v>8.1</v>
      </c>
      <c r="UK20" s="17">
        <v>7.7</v>
      </c>
      <c r="UL20" s="17">
        <v>7.7</v>
      </c>
      <c r="UM20" s="17">
        <v>0.4</v>
      </c>
      <c r="UN20" s="17">
        <v>20.399999999999999</v>
      </c>
      <c r="UO20" s="17">
        <v>19.417470000000002</v>
      </c>
      <c r="UP20" s="17">
        <v>19.417480000000001</v>
      </c>
      <c r="UQ20" s="17">
        <v>0.98251999999999995</v>
      </c>
      <c r="UR20" s="17">
        <v>20.399999999999999</v>
      </c>
      <c r="US20" s="17">
        <v>19.417470000000002</v>
      </c>
      <c r="UT20" s="17">
        <v>19.417480000000001</v>
      </c>
      <c r="UU20" s="17">
        <v>0.98251999999999995</v>
      </c>
      <c r="UV20" s="17">
        <v>20</v>
      </c>
      <c r="UW20" s="17">
        <v>19.417470000000002</v>
      </c>
      <c r="UX20" s="17">
        <v>19.417480000000001</v>
      </c>
      <c r="UY20" s="17">
        <v>0.58252000000000004</v>
      </c>
      <c r="UZ20" s="17">
        <v>0</v>
      </c>
      <c r="VA20" s="17">
        <v>0.26</v>
      </c>
      <c r="VB20" s="17">
        <v>0.26</v>
      </c>
      <c r="VC20" s="17">
        <v>-0.26</v>
      </c>
      <c r="VD20" s="17">
        <v>83.6</v>
      </c>
      <c r="VE20" s="17"/>
      <c r="VF20" s="17">
        <v>9.4420000000000002</v>
      </c>
      <c r="VG20" s="17">
        <v>74.158000000000001</v>
      </c>
      <c r="VH20" s="17">
        <v>0.9</v>
      </c>
      <c r="VI20" s="17"/>
      <c r="VJ20" s="17">
        <v>0.35699999999999998</v>
      </c>
      <c r="VK20" s="17">
        <v>0.54300000000000004</v>
      </c>
      <c r="VL20" s="17">
        <v>53.7</v>
      </c>
      <c r="VM20" s="17"/>
      <c r="VN20" s="17">
        <v>86.629000000000005</v>
      </c>
      <c r="VO20" s="17">
        <v>-32.929000000000002</v>
      </c>
      <c r="VP20" s="17">
        <v>0.6</v>
      </c>
      <c r="VQ20" s="17">
        <v>0.6</v>
      </c>
      <c r="VR20" s="17">
        <v>0.6</v>
      </c>
      <c r="VS20" s="17">
        <v>0</v>
      </c>
      <c r="VT20" s="17">
        <v>0</v>
      </c>
      <c r="VU20" s="17">
        <v>2</v>
      </c>
      <c r="VV20" s="17">
        <v>2</v>
      </c>
      <c r="VW20" s="17">
        <v>-2</v>
      </c>
      <c r="VX20" s="17">
        <v>0</v>
      </c>
      <c r="VY20" s="17">
        <v>3</v>
      </c>
      <c r="VZ20" s="17">
        <v>3</v>
      </c>
      <c r="WA20" s="17">
        <v>-3</v>
      </c>
      <c r="WB20" s="17">
        <v>44.8</v>
      </c>
      <c r="WC20" s="17"/>
      <c r="WD20" s="17">
        <v>66.626000000000005</v>
      </c>
      <c r="WE20" s="17">
        <v>-21.826000000000001</v>
      </c>
      <c r="WF20" s="17">
        <v>2.9</v>
      </c>
      <c r="WG20" s="17">
        <v>3</v>
      </c>
      <c r="WH20" s="17">
        <v>3</v>
      </c>
      <c r="WI20" s="17">
        <v>-0.1</v>
      </c>
      <c r="WJ20" s="17">
        <v>2.2000000000000002</v>
      </c>
      <c r="WK20" s="17">
        <v>2.4</v>
      </c>
      <c r="WL20" s="17">
        <v>2.4</v>
      </c>
      <c r="WM20" s="17">
        <v>-0.2</v>
      </c>
      <c r="WN20" s="17">
        <v>2.2999999999999998</v>
      </c>
      <c r="WO20" s="17">
        <v>2.4</v>
      </c>
      <c r="WP20" s="17">
        <v>2.4</v>
      </c>
      <c r="WQ20" s="17">
        <v>-0.1</v>
      </c>
      <c r="WR20" s="17">
        <v>1</v>
      </c>
      <c r="WS20" s="17">
        <v>2.9</v>
      </c>
      <c r="WT20" s="17">
        <v>2.9</v>
      </c>
      <c r="WU20" s="17">
        <v>-1.9</v>
      </c>
      <c r="WV20" s="17">
        <v>1</v>
      </c>
      <c r="WW20" s="17"/>
      <c r="WX20" s="17">
        <v>2.0169999999999999</v>
      </c>
      <c r="WY20" s="17">
        <v>-1.0169999999999999</v>
      </c>
      <c r="WZ20" s="17">
        <v>4.3</v>
      </c>
      <c r="XA20" s="17">
        <v>4.2</v>
      </c>
      <c r="XB20" s="17">
        <v>4.2</v>
      </c>
      <c r="XC20" s="17">
        <v>0.1</v>
      </c>
      <c r="XD20" s="17">
        <v>20</v>
      </c>
      <c r="XE20" s="17">
        <v>18.45</v>
      </c>
      <c r="XF20" s="17">
        <v>18.45</v>
      </c>
      <c r="XG20" s="17">
        <v>1.55</v>
      </c>
      <c r="XH20" s="17">
        <v>8.6999999999999993</v>
      </c>
      <c r="XI20" s="17">
        <v>10.8</v>
      </c>
      <c r="XJ20" s="17">
        <v>10.8</v>
      </c>
      <c r="XK20" s="17">
        <v>-2.1</v>
      </c>
      <c r="XL20" s="17">
        <v>27</v>
      </c>
      <c r="XM20" s="17">
        <v>28</v>
      </c>
      <c r="XN20" s="17">
        <v>28</v>
      </c>
      <c r="XO20" s="17">
        <v>-1</v>
      </c>
      <c r="XP20" s="17">
        <v>34.299999999999997</v>
      </c>
      <c r="XQ20" s="17">
        <v>28</v>
      </c>
      <c r="XR20" s="17">
        <v>28</v>
      </c>
      <c r="XS20" s="17">
        <v>6.3</v>
      </c>
      <c r="XT20" s="17">
        <v>15.3</v>
      </c>
      <c r="XU20" s="17">
        <v>14</v>
      </c>
      <c r="XV20" s="17">
        <v>14</v>
      </c>
      <c r="XW20" s="17">
        <v>1.3</v>
      </c>
      <c r="XX20" s="17">
        <v>19.8</v>
      </c>
      <c r="XY20" s="17">
        <v>20.39</v>
      </c>
      <c r="XZ20" s="17">
        <v>20.39</v>
      </c>
      <c r="YA20" s="17">
        <v>-0.59</v>
      </c>
      <c r="YB20" s="17">
        <v>9.1</v>
      </c>
      <c r="YC20" s="17">
        <v>8.26</v>
      </c>
      <c r="YD20" s="17">
        <v>8.26</v>
      </c>
      <c r="YE20" s="17">
        <v>0.84</v>
      </c>
      <c r="YF20" s="17">
        <v>11.1</v>
      </c>
      <c r="YG20" s="17">
        <v>11</v>
      </c>
      <c r="YH20" s="17">
        <v>11</v>
      </c>
      <c r="YI20" s="17">
        <v>0.1</v>
      </c>
    </row>
    <row r="21" spans="1:659" ht="24" customHeight="1" x14ac:dyDescent="0.3">
      <c r="A21" s="1"/>
      <c r="B21" s="16" t="s">
        <v>90</v>
      </c>
      <c r="C21" s="16" t="s">
        <v>872</v>
      </c>
      <c r="D21" s="17">
        <v>205.2</v>
      </c>
      <c r="E21" s="17">
        <v>203.20388</v>
      </c>
      <c r="F21" s="17">
        <v>203.20388</v>
      </c>
      <c r="G21" s="17">
        <v>1.9961199999999999</v>
      </c>
      <c r="H21" s="17">
        <v>596.4</v>
      </c>
      <c r="I21" s="17">
        <v>599.97</v>
      </c>
      <c r="J21" s="17">
        <v>599.97</v>
      </c>
      <c r="K21" s="17">
        <v>-3.57</v>
      </c>
      <c r="L21" s="17">
        <v>204.7</v>
      </c>
      <c r="M21" s="17">
        <v>195.18090000000001</v>
      </c>
      <c r="N21" s="17">
        <v>195.18090000000001</v>
      </c>
      <c r="O21" s="17">
        <v>9.5190999999999999</v>
      </c>
      <c r="P21" s="17"/>
      <c r="Q21" s="17"/>
      <c r="R21" s="17"/>
      <c r="S21" s="17">
        <v>0</v>
      </c>
      <c r="T21" s="17"/>
      <c r="U21" s="17"/>
      <c r="V21" s="17"/>
      <c r="W21" s="17">
        <v>0</v>
      </c>
      <c r="X21" s="17">
        <v>90.1</v>
      </c>
      <c r="Y21" s="17">
        <v>91.778639999999996</v>
      </c>
      <c r="Z21" s="17">
        <v>91.778639999999996</v>
      </c>
      <c r="AA21" s="17">
        <v>-1.6786399999999999</v>
      </c>
      <c r="AB21" s="17">
        <v>143.5</v>
      </c>
      <c r="AC21" s="17">
        <v>230</v>
      </c>
      <c r="AD21" s="17">
        <v>193.78172000000001</v>
      </c>
      <c r="AE21" s="17">
        <v>-50.28172</v>
      </c>
      <c r="AF21" s="17"/>
      <c r="AG21" s="17"/>
      <c r="AH21" s="17"/>
      <c r="AI21" s="17">
        <v>0</v>
      </c>
      <c r="AJ21" s="17"/>
      <c r="AK21" s="17"/>
      <c r="AL21" s="17"/>
      <c r="AM21" s="17">
        <v>0</v>
      </c>
      <c r="AN21" s="17">
        <v>181.2</v>
      </c>
      <c r="AO21" s="17">
        <v>196.22801999999999</v>
      </c>
      <c r="AP21" s="17">
        <v>177.39239000000001</v>
      </c>
      <c r="AQ21" s="17">
        <v>3.8076099999999999</v>
      </c>
      <c r="AR21" s="17">
        <v>205.7</v>
      </c>
      <c r="AS21" s="17">
        <v>196.22801999999999</v>
      </c>
      <c r="AT21" s="17">
        <v>177.39239000000001</v>
      </c>
      <c r="AU21" s="17">
        <v>28.30761</v>
      </c>
      <c r="AV21" s="17">
        <v>205.7</v>
      </c>
      <c r="AW21" s="17">
        <v>196.22801999999999</v>
      </c>
      <c r="AX21" s="17">
        <v>177.39239000000001</v>
      </c>
      <c r="AY21" s="17">
        <v>28.30761</v>
      </c>
      <c r="AZ21" s="17">
        <v>293.10000000000002</v>
      </c>
      <c r="BA21" s="17">
        <v>295.22593999999998</v>
      </c>
      <c r="BB21" s="17">
        <v>266.88765000000001</v>
      </c>
      <c r="BC21" s="17">
        <v>26.212350000000001</v>
      </c>
      <c r="BD21" s="17">
        <v>0</v>
      </c>
      <c r="BE21" s="17"/>
      <c r="BF21" s="17"/>
      <c r="BG21" s="17">
        <v>0</v>
      </c>
      <c r="BH21" s="17"/>
      <c r="BI21" s="17"/>
      <c r="BJ21" s="17"/>
      <c r="BK21" s="17">
        <v>0</v>
      </c>
      <c r="BL21" s="17">
        <v>243.6</v>
      </c>
      <c r="BM21" s="17">
        <v>72.835049999999995</v>
      </c>
      <c r="BN21" s="17">
        <v>152.32999000000001</v>
      </c>
      <c r="BO21" s="17">
        <v>91.270009999999999</v>
      </c>
      <c r="BP21" s="17">
        <v>5.5</v>
      </c>
      <c r="BQ21" s="17">
        <v>5.4625000000000004</v>
      </c>
      <c r="BR21" s="17">
        <v>5.4625000000000004</v>
      </c>
      <c r="BS21" s="17">
        <v>3.7499999999999999E-2</v>
      </c>
      <c r="BT21" s="17"/>
      <c r="BU21" s="17"/>
      <c r="BV21" s="17"/>
      <c r="BW21" s="17">
        <v>0</v>
      </c>
      <c r="BX21" s="17"/>
      <c r="BY21" s="17"/>
      <c r="BZ21" s="17"/>
      <c r="CA21" s="17">
        <v>0</v>
      </c>
      <c r="CB21" s="17"/>
      <c r="CC21" s="17"/>
      <c r="CD21" s="17"/>
      <c r="CE21" s="17">
        <v>0</v>
      </c>
      <c r="CF21" s="17"/>
      <c r="CG21" s="17"/>
      <c r="CH21" s="17"/>
      <c r="CI21" s="17">
        <v>0</v>
      </c>
      <c r="CJ21" s="17">
        <v>153.9</v>
      </c>
      <c r="CK21" s="17">
        <v>157.83224999999999</v>
      </c>
      <c r="CL21" s="17">
        <v>157.83224999999999</v>
      </c>
      <c r="CM21" s="17">
        <v>-3.9322499999999998</v>
      </c>
      <c r="CN21" s="17">
        <v>7.2</v>
      </c>
      <c r="CO21" s="17">
        <v>5.1333399999999996</v>
      </c>
      <c r="CP21" s="17">
        <v>5.1333399999999996</v>
      </c>
      <c r="CQ21" s="17">
        <v>2.0666600000000002</v>
      </c>
      <c r="CR21" s="17">
        <v>5.6</v>
      </c>
      <c r="CS21" s="17">
        <v>2.8177599999999998</v>
      </c>
      <c r="CT21" s="17">
        <v>2.8177599999999998</v>
      </c>
      <c r="CU21" s="17">
        <v>2.7822399999999998</v>
      </c>
      <c r="CV21" s="17">
        <v>22.5</v>
      </c>
      <c r="CW21" s="17">
        <v>22.389009999999999</v>
      </c>
      <c r="CX21" s="17"/>
      <c r="CY21" s="17">
        <v>22.5</v>
      </c>
      <c r="CZ21" s="17">
        <v>6.8</v>
      </c>
      <c r="DA21" s="17">
        <v>6.8787000000000003</v>
      </c>
      <c r="DB21" s="17">
        <v>6.8787000000000003</v>
      </c>
      <c r="DC21" s="17">
        <v>-7.8700000000000006E-2</v>
      </c>
      <c r="DD21" s="17">
        <v>12.6</v>
      </c>
      <c r="DE21" s="17">
        <v>14.919420000000001</v>
      </c>
      <c r="DF21" s="17">
        <v>14.919420000000001</v>
      </c>
      <c r="DG21" s="17">
        <v>-2.31942</v>
      </c>
      <c r="DH21" s="17">
        <v>80.5</v>
      </c>
      <c r="DI21" s="17">
        <v>113.59413000000001</v>
      </c>
      <c r="DJ21" s="17">
        <v>81.708960000000005</v>
      </c>
      <c r="DK21" s="17">
        <v>-1.20896</v>
      </c>
      <c r="DL21" s="17"/>
      <c r="DM21" s="17"/>
      <c r="DN21" s="17"/>
      <c r="DO21" s="17">
        <v>0</v>
      </c>
      <c r="DP21" s="17"/>
      <c r="DQ21" s="17"/>
      <c r="DR21" s="17"/>
      <c r="DS21" s="17">
        <v>0</v>
      </c>
      <c r="DT21" s="17"/>
      <c r="DU21" s="17"/>
      <c r="DV21" s="17"/>
      <c r="DW21" s="17">
        <v>0</v>
      </c>
      <c r="DX21" s="17"/>
      <c r="DY21" s="17"/>
      <c r="DZ21" s="17"/>
      <c r="EA21" s="17">
        <v>0</v>
      </c>
      <c r="EB21" s="17">
        <v>55.9</v>
      </c>
      <c r="EC21" s="17">
        <v>56.515709999999999</v>
      </c>
      <c r="ED21" s="17">
        <v>56.515709999999999</v>
      </c>
      <c r="EE21" s="17">
        <v>-0.61570999999999998</v>
      </c>
      <c r="EF21" s="17">
        <v>55.5</v>
      </c>
      <c r="EG21" s="17">
        <v>41.237110000000001</v>
      </c>
      <c r="EH21" s="17"/>
      <c r="EI21" s="17">
        <v>55.5</v>
      </c>
      <c r="EJ21" s="17"/>
      <c r="EK21" s="17"/>
      <c r="EL21" s="17"/>
      <c r="EM21" s="17">
        <v>0</v>
      </c>
      <c r="EN21" s="17"/>
      <c r="EO21" s="17"/>
      <c r="EP21" s="17"/>
      <c r="EQ21" s="17">
        <v>0</v>
      </c>
      <c r="ER21" s="17"/>
      <c r="ES21" s="17"/>
      <c r="ET21" s="17"/>
      <c r="EU21" s="17">
        <v>0</v>
      </c>
      <c r="EV21" s="17">
        <v>6.5</v>
      </c>
      <c r="EW21" s="17">
        <v>6.39</v>
      </c>
      <c r="EX21" s="17">
        <v>6.39</v>
      </c>
      <c r="EY21" s="17">
        <v>0.11</v>
      </c>
      <c r="EZ21" s="17">
        <v>152.1</v>
      </c>
      <c r="FA21" s="17">
        <v>144.32990000000001</v>
      </c>
      <c r="FB21" s="17">
        <v>163.67661000000001</v>
      </c>
      <c r="FC21" s="17">
        <v>-11.576610000000001</v>
      </c>
      <c r="FD21" s="17">
        <v>46.5</v>
      </c>
      <c r="FE21" s="17">
        <v>55.013509999999997</v>
      </c>
      <c r="FF21" s="17">
        <v>55.013509999999997</v>
      </c>
      <c r="FG21" s="17">
        <v>-8.5135100000000001</v>
      </c>
      <c r="FH21" s="17">
        <v>39.1</v>
      </c>
      <c r="FI21" s="17">
        <v>39.748890000000003</v>
      </c>
      <c r="FJ21" s="17">
        <v>109.43208</v>
      </c>
      <c r="FK21" s="17">
        <v>-70.332080000000005</v>
      </c>
      <c r="FL21" s="17">
        <v>25</v>
      </c>
      <c r="FM21" s="17">
        <v>25.458369999999999</v>
      </c>
      <c r="FN21" s="17">
        <v>25.458369999999999</v>
      </c>
      <c r="FO21" s="17">
        <v>-0.45837</v>
      </c>
      <c r="FP21" s="17">
        <v>18.399999999999999</v>
      </c>
      <c r="FQ21" s="17">
        <v>17.737760000000002</v>
      </c>
      <c r="FR21" s="17">
        <v>18.264620000000001</v>
      </c>
      <c r="FS21" s="17">
        <v>0.13538</v>
      </c>
      <c r="FT21" s="17">
        <v>18.8</v>
      </c>
      <c r="FU21" s="17">
        <v>17.961169999999999</v>
      </c>
      <c r="FV21" s="17">
        <v>17.961169999999999</v>
      </c>
      <c r="FW21" s="17">
        <v>0.83882999999999996</v>
      </c>
      <c r="FX21" s="17">
        <v>86.8</v>
      </c>
      <c r="FY21" s="17">
        <v>86.245469999999997</v>
      </c>
      <c r="FZ21" s="17">
        <v>86.245469999999997</v>
      </c>
      <c r="GA21" s="17">
        <v>0.55452999999999997</v>
      </c>
      <c r="GB21" s="17">
        <v>180.4</v>
      </c>
      <c r="GC21" s="17">
        <v>184.91498000000001</v>
      </c>
      <c r="GD21" s="17">
        <v>184.91498000000001</v>
      </c>
      <c r="GE21" s="17">
        <v>-4.5149800000000004</v>
      </c>
      <c r="GF21" s="17">
        <v>181.5</v>
      </c>
      <c r="GG21" s="17">
        <v>184.91498000000001</v>
      </c>
      <c r="GH21" s="17">
        <v>184.91498000000001</v>
      </c>
      <c r="GI21" s="17">
        <v>-3.4149799999999999</v>
      </c>
      <c r="GJ21" s="17">
        <v>183.6</v>
      </c>
      <c r="GK21" s="17">
        <v>185.47028</v>
      </c>
      <c r="GL21" s="17">
        <v>185.47028</v>
      </c>
      <c r="GM21" s="17">
        <v>-1.8702799999999999</v>
      </c>
      <c r="GN21" s="17">
        <v>105.6</v>
      </c>
      <c r="GO21" s="17">
        <v>110.37475999999999</v>
      </c>
      <c r="GP21" s="17">
        <v>95.683499999999995</v>
      </c>
      <c r="GQ21" s="17">
        <v>9.9164999999999992</v>
      </c>
      <c r="GR21" s="17">
        <v>26.7</v>
      </c>
      <c r="GS21" s="17">
        <v>4.12371</v>
      </c>
      <c r="GT21" s="17"/>
      <c r="GU21" s="17">
        <v>26.7</v>
      </c>
      <c r="GV21" s="17">
        <v>43.5</v>
      </c>
      <c r="GW21" s="17">
        <v>42.41534</v>
      </c>
      <c r="GX21" s="17">
        <v>42.41534</v>
      </c>
      <c r="GY21" s="17">
        <v>1.08466</v>
      </c>
      <c r="GZ21" s="17">
        <v>2.1</v>
      </c>
      <c r="HA21" s="17">
        <v>1.97359</v>
      </c>
      <c r="HB21" s="17">
        <v>1.97359</v>
      </c>
      <c r="HC21" s="17">
        <v>0.12640999999999999</v>
      </c>
      <c r="HD21" s="17">
        <v>15.4</v>
      </c>
      <c r="HE21" s="17">
        <v>15.99751</v>
      </c>
      <c r="HF21" s="17">
        <v>15.99751</v>
      </c>
      <c r="HG21" s="17">
        <v>-0.59750999999999999</v>
      </c>
      <c r="HH21" s="17">
        <v>61.7</v>
      </c>
      <c r="HI21" s="17">
        <v>41.237110000000001</v>
      </c>
      <c r="HJ21" s="17">
        <v>100.18547</v>
      </c>
      <c r="HK21" s="17">
        <v>-38.485469999999999</v>
      </c>
      <c r="HL21" s="17"/>
      <c r="HM21" s="17"/>
      <c r="HN21" s="17"/>
      <c r="HO21" s="17">
        <v>0</v>
      </c>
      <c r="HP21" s="17"/>
      <c r="HQ21" s="17"/>
      <c r="HR21" s="17"/>
      <c r="HS21" s="17">
        <v>0</v>
      </c>
      <c r="HT21" s="17">
        <v>51.4</v>
      </c>
      <c r="HU21" s="17">
        <v>64.283709999999999</v>
      </c>
      <c r="HV21" s="17">
        <v>51.881059999999998</v>
      </c>
      <c r="HW21" s="17">
        <v>-0.48105999999999999</v>
      </c>
      <c r="HX21" s="17"/>
      <c r="HY21" s="17"/>
      <c r="HZ21" s="17"/>
      <c r="IA21" s="17">
        <v>0</v>
      </c>
      <c r="IB21" s="17"/>
      <c r="IC21" s="17"/>
      <c r="ID21" s="17"/>
      <c r="IE21" s="17">
        <v>0</v>
      </c>
      <c r="IF21" s="17">
        <v>47</v>
      </c>
      <c r="IG21" s="17">
        <v>45.221359999999997</v>
      </c>
      <c r="IH21" s="17"/>
      <c r="II21" s="17">
        <v>47</v>
      </c>
      <c r="IJ21" s="17"/>
      <c r="IK21" s="17"/>
      <c r="IL21" s="17"/>
      <c r="IM21" s="17">
        <v>0</v>
      </c>
      <c r="IN21" s="17"/>
      <c r="IO21" s="17"/>
      <c r="IP21" s="17"/>
      <c r="IQ21" s="17">
        <v>0</v>
      </c>
      <c r="IR21" s="17"/>
      <c r="IS21" s="17"/>
      <c r="IT21" s="17"/>
      <c r="IU21" s="17">
        <v>0</v>
      </c>
      <c r="IV21" s="17">
        <v>81.2</v>
      </c>
      <c r="IW21" s="17">
        <v>82.935230000000004</v>
      </c>
      <c r="IX21" s="17">
        <v>84.060400000000001</v>
      </c>
      <c r="IY21" s="17">
        <v>-2.8603999999999998</v>
      </c>
      <c r="IZ21" s="17"/>
      <c r="JA21" s="17"/>
      <c r="JB21" s="17"/>
      <c r="JC21" s="17">
        <v>0</v>
      </c>
      <c r="JD21" s="17">
        <v>173.4</v>
      </c>
      <c r="JE21" s="17">
        <v>186.21592999999999</v>
      </c>
      <c r="JF21" s="17">
        <v>186.21592999999999</v>
      </c>
      <c r="JG21" s="17">
        <v>-12.81593</v>
      </c>
      <c r="JH21" s="17">
        <v>200</v>
      </c>
      <c r="JI21" s="17">
        <v>186.21592999999999</v>
      </c>
      <c r="JJ21" s="17">
        <v>186.21592999999999</v>
      </c>
      <c r="JK21" s="17">
        <v>13.78407</v>
      </c>
      <c r="JL21" s="17">
        <v>181.9</v>
      </c>
      <c r="JM21" s="17">
        <v>186.77513999999999</v>
      </c>
      <c r="JN21" s="17">
        <v>186.77513999999999</v>
      </c>
      <c r="JO21" s="17">
        <v>-4.87514</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2.4</v>
      </c>
      <c r="KW21" s="17">
        <v>2.7488100000000002</v>
      </c>
      <c r="KX21" s="17">
        <v>2.7488100000000002</v>
      </c>
      <c r="KY21" s="17">
        <v>-0.34881000000000001</v>
      </c>
      <c r="KZ21" s="17">
        <v>117.4</v>
      </c>
      <c r="LA21" s="17">
        <v>175.89954</v>
      </c>
      <c r="LB21" s="17">
        <v>155.11086</v>
      </c>
      <c r="LC21" s="17">
        <v>-37.710859999999997</v>
      </c>
      <c r="LD21" s="17">
        <v>92.1</v>
      </c>
      <c r="LE21" s="17">
        <v>87.369039999999998</v>
      </c>
      <c r="LF21" s="17">
        <v>85.101770000000002</v>
      </c>
      <c r="LG21" s="17">
        <v>6.9982300000000004</v>
      </c>
      <c r="LH21" s="17">
        <v>63</v>
      </c>
      <c r="LI21" s="17">
        <v>67.133979999999994</v>
      </c>
      <c r="LJ21" s="17">
        <v>67.133979999999994</v>
      </c>
      <c r="LK21" s="17">
        <v>-4.1339800000000002</v>
      </c>
      <c r="LL21" s="17">
        <v>47.2</v>
      </c>
      <c r="LM21" s="17">
        <v>48.413229999999999</v>
      </c>
      <c r="LN21" s="17">
        <v>48.413229999999999</v>
      </c>
      <c r="LO21" s="17">
        <v>-1.21323</v>
      </c>
      <c r="LP21" s="17">
        <v>27.9</v>
      </c>
      <c r="LQ21" s="17">
        <v>29.951460000000001</v>
      </c>
      <c r="LR21" s="17">
        <v>28.751470000000001</v>
      </c>
      <c r="LS21" s="17">
        <v>-0.85146999999999995</v>
      </c>
      <c r="LT21" s="17"/>
      <c r="LU21" s="17"/>
      <c r="LV21" s="17"/>
      <c r="LW21" s="17">
        <v>0</v>
      </c>
      <c r="LX21" s="17"/>
      <c r="LY21" s="17"/>
      <c r="LZ21" s="17"/>
      <c r="MA21" s="17">
        <v>0</v>
      </c>
      <c r="MB21" s="17"/>
      <c r="MC21" s="17"/>
      <c r="MD21" s="17"/>
      <c r="ME21" s="17">
        <v>0</v>
      </c>
      <c r="MF21" s="17">
        <v>146.5</v>
      </c>
      <c r="MG21" s="17">
        <v>151.08876000000001</v>
      </c>
      <c r="MH21" s="17">
        <v>151.08876000000001</v>
      </c>
      <c r="MI21" s="17">
        <v>-4.5887599999999997</v>
      </c>
      <c r="MJ21" s="17">
        <v>148.1</v>
      </c>
      <c r="MK21" s="17">
        <v>151.08876000000001</v>
      </c>
      <c r="ML21" s="17">
        <v>151.08876000000001</v>
      </c>
      <c r="MM21" s="17">
        <v>-2.9887600000000001</v>
      </c>
      <c r="MN21" s="17">
        <v>149.9</v>
      </c>
      <c r="MO21" s="17">
        <v>151.54248000000001</v>
      </c>
      <c r="MP21" s="17">
        <v>151.54248000000001</v>
      </c>
      <c r="MQ21" s="17">
        <v>-1.6424799999999999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215.2</v>
      </c>
      <c r="NM21" s="17">
        <v>206.29038</v>
      </c>
      <c r="NN21" s="17">
        <v>206.29038</v>
      </c>
      <c r="NO21" s="17">
        <v>8.9096200000000003</v>
      </c>
      <c r="NP21" s="17">
        <v>103.2</v>
      </c>
      <c r="NQ21" s="17">
        <v>103.45493</v>
      </c>
      <c r="NR21" s="17">
        <v>103.45493</v>
      </c>
      <c r="NS21" s="17">
        <v>-0.25492999999999999</v>
      </c>
      <c r="NT21" s="17">
        <v>3.6</v>
      </c>
      <c r="NU21" s="17">
        <v>7.7468599999999999</v>
      </c>
      <c r="NV21" s="17">
        <v>7.7468599999999999</v>
      </c>
      <c r="NW21" s="17">
        <v>-4.1468600000000002</v>
      </c>
      <c r="NX21" s="17">
        <v>2.7</v>
      </c>
      <c r="NY21" s="17">
        <v>6.6459999999999999</v>
      </c>
      <c r="NZ21" s="17">
        <v>6.6459999999999999</v>
      </c>
      <c r="OA21" s="17">
        <v>-3.9460000000000002</v>
      </c>
      <c r="OB21" s="17">
        <v>0</v>
      </c>
      <c r="OC21" s="17"/>
      <c r="OD21" s="17">
        <v>3.1E-2</v>
      </c>
      <c r="OE21" s="17">
        <v>-3.1E-2</v>
      </c>
      <c r="OF21" s="17">
        <v>0.8</v>
      </c>
      <c r="OG21" s="17">
        <v>1</v>
      </c>
      <c r="OH21" s="17">
        <v>4.5</v>
      </c>
      <c r="OI21" s="17">
        <v>-3.7</v>
      </c>
      <c r="OJ21" s="17">
        <v>34.200000000000003</v>
      </c>
      <c r="OK21" s="17"/>
      <c r="OL21" s="17">
        <v>57.784999999999997</v>
      </c>
      <c r="OM21" s="17">
        <v>-23.585000000000001</v>
      </c>
      <c r="ON21" s="17">
        <v>0</v>
      </c>
      <c r="OO21" s="17">
        <v>0.66800000000000004</v>
      </c>
      <c r="OP21" s="17">
        <v>0.66800000000000004</v>
      </c>
      <c r="OQ21" s="17">
        <v>-0.66800000000000004</v>
      </c>
      <c r="OR21" s="17">
        <v>0</v>
      </c>
      <c r="OS21" s="17"/>
      <c r="OT21" s="17"/>
      <c r="OU21" s="17">
        <v>0</v>
      </c>
      <c r="OV21" s="17">
        <v>20</v>
      </c>
      <c r="OW21" s="17">
        <v>15.33981</v>
      </c>
      <c r="OX21" s="17">
        <v>15.33981</v>
      </c>
      <c r="OY21" s="17">
        <v>4.6601900000000001</v>
      </c>
      <c r="OZ21" s="17"/>
      <c r="PA21" s="17"/>
      <c r="PB21" s="17"/>
      <c r="PC21" s="17">
        <v>0</v>
      </c>
      <c r="PD21" s="17">
        <v>10</v>
      </c>
      <c r="PE21" s="17">
        <v>9.9830000000000005</v>
      </c>
      <c r="PF21" s="17">
        <v>9.9830000000000005</v>
      </c>
      <c r="PG21" s="17">
        <v>1.7000000000000001E-2</v>
      </c>
      <c r="PH21" s="17"/>
      <c r="PI21" s="17"/>
      <c r="PJ21" s="17"/>
      <c r="PK21" s="17">
        <v>0</v>
      </c>
      <c r="PL21" s="17">
        <v>51.6</v>
      </c>
      <c r="PM21" s="17"/>
      <c r="PN21" s="17">
        <v>128</v>
      </c>
      <c r="PO21" s="17">
        <v>-76.400000000000006</v>
      </c>
      <c r="PP21" s="17">
        <v>1.2</v>
      </c>
      <c r="PQ21" s="17">
        <v>1</v>
      </c>
      <c r="PR21" s="17">
        <v>1</v>
      </c>
      <c r="PS21" s="17">
        <v>0.2</v>
      </c>
      <c r="PT21" s="17">
        <v>3.5</v>
      </c>
      <c r="PU21" s="17">
        <v>5.8</v>
      </c>
      <c r="PV21" s="17">
        <v>5.8</v>
      </c>
      <c r="PW21" s="17">
        <v>-2.2999999999999998</v>
      </c>
      <c r="PX21" s="17">
        <v>2.6</v>
      </c>
      <c r="PY21" s="17">
        <v>5</v>
      </c>
      <c r="PZ21" s="17">
        <v>5</v>
      </c>
      <c r="QA21" s="17">
        <v>-2.4</v>
      </c>
      <c r="QB21" s="17"/>
      <c r="QC21" s="17"/>
      <c r="QD21" s="17"/>
      <c r="QE21" s="17">
        <v>0</v>
      </c>
      <c r="QF21" s="17">
        <v>20</v>
      </c>
      <c r="QG21" s="17">
        <v>19.417480000000001</v>
      </c>
      <c r="QH21" s="17">
        <v>19.417480000000001</v>
      </c>
      <c r="QI21" s="17">
        <v>0.58252000000000004</v>
      </c>
      <c r="QJ21" s="17">
        <v>18.7</v>
      </c>
      <c r="QK21" s="17">
        <v>17.48</v>
      </c>
      <c r="QL21" s="17">
        <v>17.48</v>
      </c>
      <c r="QM21" s="17">
        <v>1.22</v>
      </c>
      <c r="QN21" s="17"/>
      <c r="QO21" s="17"/>
      <c r="QP21" s="17"/>
      <c r="QQ21" s="17">
        <v>0</v>
      </c>
      <c r="QR21" s="17">
        <v>18.5</v>
      </c>
      <c r="QS21" s="17">
        <v>17.961169999999999</v>
      </c>
      <c r="QT21" s="17">
        <v>17.961169999999999</v>
      </c>
      <c r="QU21" s="17">
        <v>0.53883000000000003</v>
      </c>
      <c r="QV21" s="17">
        <v>6.1</v>
      </c>
      <c r="QW21" s="17"/>
      <c r="QX21" s="17">
        <v>13.731</v>
      </c>
      <c r="QY21" s="17">
        <v>-7.6310000000000002</v>
      </c>
      <c r="QZ21" s="17">
        <v>16</v>
      </c>
      <c r="RA21" s="17"/>
      <c r="RB21" s="17">
        <v>13.207000000000001</v>
      </c>
      <c r="RC21" s="17">
        <v>2.7930000000000001</v>
      </c>
      <c r="RD21" s="17">
        <v>0.5</v>
      </c>
      <c r="RE21" s="17">
        <v>3.0179999999999998</v>
      </c>
      <c r="RF21" s="17">
        <v>3.0179999999999998</v>
      </c>
      <c r="RG21" s="17">
        <v>-2.5179999999999998</v>
      </c>
      <c r="RH21" s="17">
        <v>1.6</v>
      </c>
      <c r="RI21" s="17">
        <v>1</v>
      </c>
      <c r="RJ21" s="17">
        <v>6.9459999999999997</v>
      </c>
      <c r="RK21" s="17">
        <v>-5.3460000000000001</v>
      </c>
      <c r="RL21" s="17">
        <v>16.600000000000001</v>
      </c>
      <c r="RM21" s="17"/>
      <c r="RN21" s="17">
        <v>4.0910000000000002</v>
      </c>
      <c r="RO21" s="17">
        <v>12.509</v>
      </c>
      <c r="RP21" s="17">
        <v>3.3</v>
      </c>
      <c r="RQ21" s="17">
        <v>9.4499999999999993</v>
      </c>
      <c r="RR21" s="17">
        <v>9.4499999999999993</v>
      </c>
      <c r="RS21" s="17">
        <v>-6.15</v>
      </c>
      <c r="RT21" s="17">
        <v>8.3000000000000007</v>
      </c>
      <c r="RU21" s="17">
        <v>14.86932</v>
      </c>
      <c r="RV21" s="17">
        <v>12.000489999999999</v>
      </c>
      <c r="RW21" s="17">
        <v>-3.7004899999999998</v>
      </c>
      <c r="RX21" s="17">
        <v>2.4</v>
      </c>
      <c r="RY21" s="17">
        <v>2</v>
      </c>
      <c r="RZ21" s="17">
        <v>2</v>
      </c>
      <c r="SA21" s="17">
        <v>0.4</v>
      </c>
      <c r="SB21" s="17">
        <v>0.4</v>
      </c>
      <c r="SC21" s="17">
        <v>0.4</v>
      </c>
      <c r="SD21" s="17">
        <v>0.4</v>
      </c>
      <c r="SE21" s="17">
        <v>0</v>
      </c>
      <c r="SF21" s="17">
        <v>7.2</v>
      </c>
      <c r="SG21" s="17">
        <v>8.9</v>
      </c>
      <c r="SH21" s="17">
        <v>8.9</v>
      </c>
      <c r="SI21" s="17">
        <v>-1.7</v>
      </c>
      <c r="SJ21" s="17">
        <v>6.8</v>
      </c>
      <c r="SK21" s="17">
        <v>3.2</v>
      </c>
      <c r="SL21" s="17">
        <v>3.2</v>
      </c>
      <c r="SM21" s="17">
        <v>3.6</v>
      </c>
      <c r="SN21" s="17">
        <v>9.1</v>
      </c>
      <c r="SO21" s="17">
        <v>11.65</v>
      </c>
      <c r="SP21" s="17">
        <v>11.65</v>
      </c>
      <c r="SQ21" s="17">
        <v>-2.5499999999999998</v>
      </c>
      <c r="SR21" s="17">
        <v>13</v>
      </c>
      <c r="SS21" s="17">
        <v>16.5</v>
      </c>
      <c r="ST21" s="17">
        <v>16.5</v>
      </c>
      <c r="SU21" s="17">
        <v>-3.5</v>
      </c>
      <c r="SV21" s="17">
        <v>10</v>
      </c>
      <c r="SW21" s="17">
        <v>18.4466</v>
      </c>
      <c r="SX21" s="17">
        <v>18.4466</v>
      </c>
      <c r="SY21" s="17">
        <v>-8.4466000000000001</v>
      </c>
      <c r="SZ21" s="17">
        <v>22</v>
      </c>
      <c r="TA21" s="17">
        <v>19.43</v>
      </c>
      <c r="TB21" s="17">
        <v>19.43</v>
      </c>
      <c r="TC21" s="17">
        <v>2.57</v>
      </c>
      <c r="TD21" s="17">
        <v>11.8</v>
      </c>
      <c r="TE21" s="17">
        <v>22.428000000000001</v>
      </c>
      <c r="TF21" s="17">
        <v>22.428000000000001</v>
      </c>
      <c r="TG21" s="17">
        <v>-10.628</v>
      </c>
      <c r="TH21" s="17">
        <v>24.9</v>
      </c>
      <c r="TI21" s="17"/>
      <c r="TJ21" s="17">
        <v>28.648</v>
      </c>
      <c r="TK21" s="17">
        <v>-3.7480000000000002</v>
      </c>
      <c r="TL21" s="17">
        <v>2.1</v>
      </c>
      <c r="TM21" s="17">
        <v>1</v>
      </c>
      <c r="TN21" s="17">
        <v>9.8770000000000007</v>
      </c>
      <c r="TO21" s="17">
        <v>-7.7770000000000001</v>
      </c>
      <c r="TP21" s="17">
        <v>0.8</v>
      </c>
      <c r="TQ21" s="17">
        <v>2</v>
      </c>
      <c r="TR21" s="17">
        <v>18.161000000000001</v>
      </c>
      <c r="TS21" s="17">
        <v>-17.361000000000001</v>
      </c>
      <c r="TT21" s="17">
        <v>0</v>
      </c>
      <c r="TU21" s="17">
        <v>0.17100000000000001</v>
      </c>
      <c r="TV21" s="17">
        <v>0.17100000000000001</v>
      </c>
      <c r="TW21" s="17">
        <v>-0.17100000000000001</v>
      </c>
      <c r="TX21" s="17">
        <v>0</v>
      </c>
      <c r="TY21" s="17">
        <v>0.08</v>
      </c>
      <c r="TZ21" s="17">
        <v>0.08</v>
      </c>
      <c r="UA21" s="17">
        <v>-0.08</v>
      </c>
      <c r="UB21" s="17">
        <v>19.5</v>
      </c>
      <c r="UC21" s="17">
        <v>19.417480000000001</v>
      </c>
      <c r="UD21" s="17">
        <v>19.417480000000001</v>
      </c>
      <c r="UE21" s="17">
        <v>8.2519999999999996E-2</v>
      </c>
      <c r="UF21" s="17">
        <v>4.5999999999999996</v>
      </c>
      <c r="UG21" s="17">
        <v>7</v>
      </c>
      <c r="UH21" s="17">
        <v>7</v>
      </c>
      <c r="UI21" s="17">
        <v>-2.4</v>
      </c>
      <c r="UJ21" s="17">
        <v>8</v>
      </c>
      <c r="UK21" s="17">
        <v>7.7</v>
      </c>
      <c r="UL21" s="17">
        <v>7.7</v>
      </c>
      <c r="UM21" s="17">
        <v>0.3</v>
      </c>
      <c r="UN21" s="17">
        <v>20.399999999999999</v>
      </c>
      <c r="UO21" s="17">
        <v>19.417480000000001</v>
      </c>
      <c r="UP21" s="17">
        <v>19.417480000000001</v>
      </c>
      <c r="UQ21" s="17">
        <v>0.98251999999999995</v>
      </c>
      <c r="UR21" s="17">
        <v>20.399999999999999</v>
      </c>
      <c r="US21" s="17">
        <v>19.417480000000001</v>
      </c>
      <c r="UT21" s="17">
        <v>19.417480000000001</v>
      </c>
      <c r="UU21" s="17">
        <v>0.98251999999999995</v>
      </c>
      <c r="UV21" s="17">
        <v>20</v>
      </c>
      <c r="UW21" s="17">
        <v>19.417480000000001</v>
      </c>
      <c r="UX21" s="17">
        <v>19.417480000000001</v>
      </c>
      <c r="UY21" s="17">
        <v>0.58252000000000004</v>
      </c>
      <c r="UZ21" s="17">
        <v>0</v>
      </c>
      <c r="VA21" s="17">
        <v>0.33300000000000002</v>
      </c>
      <c r="VB21" s="17">
        <v>0.33300000000000002</v>
      </c>
      <c r="VC21" s="17">
        <v>-0.33300000000000002</v>
      </c>
      <c r="VD21" s="17">
        <v>171.7</v>
      </c>
      <c r="VE21" s="17"/>
      <c r="VF21" s="17">
        <v>50.369</v>
      </c>
      <c r="VG21" s="17">
        <v>121.331</v>
      </c>
      <c r="VH21" s="17">
        <v>2.6</v>
      </c>
      <c r="VI21" s="17"/>
      <c r="VJ21" s="17">
        <v>1.6</v>
      </c>
      <c r="VK21" s="17">
        <v>1</v>
      </c>
      <c r="VL21" s="17">
        <v>96.7</v>
      </c>
      <c r="VM21" s="17"/>
      <c r="VN21" s="17">
        <v>126.223</v>
      </c>
      <c r="VO21" s="17">
        <v>-29.523</v>
      </c>
      <c r="VP21" s="17">
        <v>0.6</v>
      </c>
      <c r="VQ21" s="17">
        <v>0.6</v>
      </c>
      <c r="VR21" s="17">
        <v>0.6</v>
      </c>
      <c r="VS21" s="17">
        <v>0</v>
      </c>
      <c r="VT21" s="17">
        <v>0</v>
      </c>
      <c r="VU21" s="17">
        <v>3</v>
      </c>
      <c r="VV21" s="17">
        <v>3</v>
      </c>
      <c r="VW21" s="17">
        <v>-3</v>
      </c>
      <c r="VX21" s="17">
        <v>0</v>
      </c>
      <c r="VY21" s="17">
        <v>4</v>
      </c>
      <c r="VZ21" s="17">
        <v>4</v>
      </c>
      <c r="WA21" s="17">
        <v>-4</v>
      </c>
      <c r="WB21" s="17">
        <v>77.5</v>
      </c>
      <c r="WC21" s="17"/>
      <c r="WD21" s="17">
        <v>90.692999999999998</v>
      </c>
      <c r="WE21" s="17">
        <v>-13.193</v>
      </c>
      <c r="WF21" s="17">
        <v>2.9</v>
      </c>
      <c r="WG21" s="17">
        <v>3</v>
      </c>
      <c r="WH21" s="17">
        <v>3</v>
      </c>
      <c r="WI21" s="17">
        <v>-0.1</v>
      </c>
      <c r="WJ21" s="17">
        <v>2.2000000000000002</v>
      </c>
      <c r="WK21" s="17">
        <v>2.4</v>
      </c>
      <c r="WL21" s="17">
        <v>2.4</v>
      </c>
      <c r="WM21" s="17">
        <v>-0.2</v>
      </c>
      <c r="WN21" s="17">
        <v>2.2999999999999998</v>
      </c>
      <c r="WO21" s="17">
        <v>2.4</v>
      </c>
      <c r="WP21" s="17">
        <v>2.4</v>
      </c>
      <c r="WQ21" s="17">
        <v>-0.1</v>
      </c>
      <c r="WR21" s="17">
        <v>1</v>
      </c>
      <c r="WS21" s="17">
        <v>2.9</v>
      </c>
      <c r="WT21" s="17">
        <v>2.9</v>
      </c>
      <c r="WU21" s="17">
        <v>-1.9</v>
      </c>
      <c r="WV21" s="17">
        <v>2.7</v>
      </c>
      <c r="WW21" s="17"/>
      <c r="WX21" s="17">
        <v>3.8130000000000002</v>
      </c>
      <c r="WY21" s="17">
        <v>-1.113</v>
      </c>
      <c r="WZ21" s="17">
        <v>4.3</v>
      </c>
      <c r="XA21" s="17">
        <v>4.2</v>
      </c>
      <c r="XB21" s="17">
        <v>4.2</v>
      </c>
      <c r="XC21" s="17">
        <v>0.1</v>
      </c>
      <c r="XD21" s="17">
        <v>20.2</v>
      </c>
      <c r="XE21" s="17">
        <v>18.45</v>
      </c>
      <c r="XF21" s="17">
        <v>18.45</v>
      </c>
      <c r="XG21" s="17">
        <v>1.75</v>
      </c>
      <c r="XH21" s="17">
        <v>8.6999999999999993</v>
      </c>
      <c r="XI21" s="17">
        <v>10.8</v>
      </c>
      <c r="XJ21" s="17">
        <v>10.8</v>
      </c>
      <c r="XK21" s="17">
        <v>-2.1</v>
      </c>
      <c r="XL21" s="17">
        <v>27.2</v>
      </c>
      <c r="XM21" s="17">
        <v>28</v>
      </c>
      <c r="XN21" s="17">
        <v>28</v>
      </c>
      <c r="XO21" s="17">
        <v>-0.8</v>
      </c>
      <c r="XP21" s="17">
        <v>34.200000000000003</v>
      </c>
      <c r="XQ21" s="17">
        <v>28</v>
      </c>
      <c r="XR21" s="17">
        <v>28</v>
      </c>
      <c r="XS21" s="17">
        <v>6.2</v>
      </c>
      <c r="XT21" s="17">
        <v>15.2</v>
      </c>
      <c r="XU21" s="17">
        <v>14</v>
      </c>
      <c r="XV21" s="17">
        <v>14</v>
      </c>
      <c r="XW21" s="17">
        <v>1.2</v>
      </c>
      <c r="XX21" s="17">
        <v>19.8</v>
      </c>
      <c r="XY21" s="17">
        <v>20.39</v>
      </c>
      <c r="XZ21" s="17">
        <v>20.39</v>
      </c>
      <c r="YA21" s="17">
        <v>-0.59</v>
      </c>
      <c r="YB21" s="17">
        <v>8.9</v>
      </c>
      <c r="YC21" s="17">
        <v>8.26</v>
      </c>
      <c r="YD21" s="17">
        <v>8.26</v>
      </c>
      <c r="YE21" s="17">
        <v>0.64</v>
      </c>
      <c r="YF21" s="17">
        <v>11.1</v>
      </c>
      <c r="YG21" s="17">
        <v>11</v>
      </c>
      <c r="YH21" s="17">
        <v>11</v>
      </c>
      <c r="YI21" s="17">
        <v>0.1</v>
      </c>
    </row>
    <row r="22" spans="1:659" ht="24" customHeight="1" x14ac:dyDescent="0.3">
      <c r="A22" s="1"/>
      <c r="B22" s="16" t="s">
        <v>90</v>
      </c>
      <c r="C22" s="16" t="s">
        <v>873</v>
      </c>
      <c r="D22" s="17">
        <v>204.7</v>
      </c>
      <c r="E22" s="17">
        <v>203.20388</v>
      </c>
      <c r="F22" s="17">
        <v>203.20388</v>
      </c>
      <c r="G22" s="17">
        <v>1.4961199999999999</v>
      </c>
      <c r="H22" s="17">
        <v>599</v>
      </c>
      <c r="I22" s="17">
        <v>599.97</v>
      </c>
      <c r="J22" s="17">
        <v>599.97</v>
      </c>
      <c r="K22" s="17">
        <v>-0.97</v>
      </c>
      <c r="L22" s="17">
        <v>208.5</v>
      </c>
      <c r="M22" s="17">
        <v>195.18090000000001</v>
      </c>
      <c r="N22" s="17">
        <v>195.18090000000001</v>
      </c>
      <c r="O22" s="17">
        <v>13.319100000000001</v>
      </c>
      <c r="P22" s="17"/>
      <c r="Q22" s="17"/>
      <c r="R22" s="17"/>
      <c r="S22" s="17">
        <v>0</v>
      </c>
      <c r="T22" s="17"/>
      <c r="U22" s="17"/>
      <c r="V22" s="17"/>
      <c r="W22" s="17">
        <v>0</v>
      </c>
      <c r="X22" s="17">
        <v>89.5</v>
      </c>
      <c r="Y22" s="17">
        <v>91.778639999999996</v>
      </c>
      <c r="Z22" s="17">
        <v>91.778639999999996</v>
      </c>
      <c r="AA22" s="17">
        <v>-2.2786400000000002</v>
      </c>
      <c r="AB22" s="17">
        <v>151.19999999999999</v>
      </c>
      <c r="AC22" s="17">
        <v>230</v>
      </c>
      <c r="AD22" s="17">
        <v>193.70366999999999</v>
      </c>
      <c r="AE22" s="17">
        <v>-42.50367</v>
      </c>
      <c r="AF22" s="17"/>
      <c r="AG22" s="17"/>
      <c r="AH22" s="17"/>
      <c r="AI22" s="17">
        <v>0</v>
      </c>
      <c r="AJ22" s="17"/>
      <c r="AK22" s="17"/>
      <c r="AL22" s="17"/>
      <c r="AM22" s="17">
        <v>0</v>
      </c>
      <c r="AN22" s="17">
        <v>182.2</v>
      </c>
      <c r="AO22" s="17">
        <v>196.22801999999999</v>
      </c>
      <c r="AP22" s="17">
        <v>171.12411</v>
      </c>
      <c r="AQ22" s="17">
        <v>11.075889999999999</v>
      </c>
      <c r="AR22" s="17">
        <v>184.6</v>
      </c>
      <c r="AS22" s="17">
        <v>196.22801999999999</v>
      </c>
      <c r="AT22" s="17">
        <v>171.12411</v>
      </c>
      <c r="AU22" s="17">
        <v>13.47589</v>
      </c>
      <c r="AV22" s="17">
        <v>184.1</v>
      </c>
      <c r="AW22" s="17">
        <v>196.22801999999999</v>
      </c>
      <c r="AX22" s="17">
        <v>171.12411</v>
      </c>
      <c r="AY22" s="17">
        <v>12.97589</v>
      </c>
      <c r="AZ22" s="17">
        <v>258.8</v>
      </c>
      <c r="BA22" s="17">
        <v>295.22593999999998</v>
      </c>
      <c r="BB22" s="17">
        <v>257.45699000000002</v>
      </c>
      <c r="BC22" s="17">
        <v>1.34301</v>
      </c>
      <c r="BD22" s="17">
        <v>0</v>
      </c>
      <c r="BE22" s="17"/>
      <c r="BF22" s="17"/>
      <c r="BG22" s="17">
        <v>0</v>
      </c>
      <c r="BH22" s="17"/>
      <c r="BI22" s="17"/>
      <c r="BJ22" s="17"/>
      <c r="BK22" s="17">
        <v>0</v>
      </c>
      <c r="BL22" s="17">
        <v>82.2</v>
      </c>
      <c r="BM22" s="17">
        <v>72.835049999999995</v>
      </c>
      <c r="BN22" s="17">
        <v>66.49485</v>
      </c>
      <c r="BO22" s="17">
        <v>15.70515</v>
      </c>
      <c r="BP22" s="17">
        <v>5.8</v>
      </c>
      <c r="BQ22" s="17">
        <v>5.4625000000000004</v>
      </c>
      <c r="BR22" s="17">
        <v>5.4625000000000004</v>
      </c>
      <c r="BS22" s="17">
        <v>0.33750000000000002</v>
      </c>
      <c r="BT22" s="17"/>
      <c r="BU22" s="17"/>
      <c r="BV22" s="17"/>
      <c r="BW22" s="17">
        <v>0</v>
      </c>
      <c r="BX22" s="17"/>
      <c r="BY22" s="17"/>
      <c r="BZ22" s="17"/>
      <c r="CA22" s="17">
        <v>0</v>
      </c>
      <c r="CB22" s="17"/>
      <c r="CC22" s="17"/>
      <c r="CD22" s="17"/>
      <c r="CE22" s="17">
        <v>0</v>
      </c>
      <c r="CF22" s="17"/>
      <c r="CG22" s="17"/>
      <c r="CH22" s="17"/>
      <c r="CI22" s="17">
        <v>0</v>
      </c>
      <c r="CJ22" s="17">
        <v>156.1</v>
      </c>
      <c r="CK22" s="17">
        <v>157.83224999999999</v>
      </c>
      <c r="CL22" s="17">
        <v>157.83224999999999</v>
      </c>
      <c r="CM22" s="17">
        <v>-1.7322500000000001</v>
      </c>
      <c r="CN22" s="17">
        <v>7.6</v>
      </c>
      <c r="CO22" s="17">
        <v>5.1333399999999996</v>
      </c>
      <c r="CP22" s="17">
        <v>5.1333399999999996</v>
      </c>
      <c r="CQ22" s="17">
        <v>2.4666600000000001</v>
      </c>
      <c r="CR22" s="17">
        <v>5.8</v>
      </c>
      <c r="CS22" s="17">
        <v>2.8177599999999998</v>
      </c>
      <c r="CT22" s="17">
        <v>2.8177599999999998</v>
      </c>
      <c r="CU22" s="17">
        <v>2.98224</v>
      </c>
      <c r="CV22" s="17">
        <v>22.6</v>
      </c>
      <c r="CW22" s="17">
        <v>22.389009999999999</v>
      </c>
      <c r="CX22" s="17"/>
      <c r="CY22" s="17">
        <v>22.6</v>
      </c>
      <c r="CZ22" s="17">
        <v>6.8</v>
      </c>
      <c r="DA22" s="17">
        <v>6.8787000000000003</v>
      </c>
      <c r="DB22" s="17">
        <v>6.8787000000000003</v>
      </c>
      <c r="DC22" s="17">
        <v>-7.8700000000000006E-2</v>
      </c>
      <c r="DD22" s="17">
        <v>12.6</v>
      </c>
      <c r="DE22" s="17">
        <v>14.919420000000001</v>
      </c>
      <c r="DF22" s="17">
        <v>14.919420000000001</v>
      </c>
      <c r="DG22" s="17">
        <v>-2.31942</v>
      </c>
      <c r="DH22" s="17">
        <v>81.900000000000006</v>
      </c>
      <c r="DI22" s="17">
        <v>61.435409999999997</v>
      </c>
      <c r="DJ22" s="17">
        <v>81.708960000000005</v>
      </c>
      <c r="DK22" s="17">
        <v>0.19103999999999999</v>
      </c>
      <c r="DL22" s="17"/>
      <c r="DM22" s="17"/>
      <c r="DN22" s="17"/>
      <c r="DO22" s="17">
        <v>0</v>
      </c>
      <c r="DP22" s="17"/>
      <c r="DQ22" s="17"/>
      <c r="DR22" s="17"/>
      <c r="DS22" s="17">
        <v>0</v>
      </c>
      <c r="DT22" s="17"/>
      <c r="DU22" s="17"/>
      <c r="DV22" s="17"/>
      <c r="DW22" s="17">
        <v>0</v>
      </c>
      <c r="DX22" s="17"/>
      <c r="DY22" s="17"/>
      <c r="DZ22" s="17"/>
      <c r="EA22" s="17">
        <v>0</v>
      </c>
      <c r="EB22" s="17">
        <v>56.3</v>
      </c>
      <c r="EC22" s="17">
        <v>56.515709999999999</v>
      </c>
      <c r="ED22" s="17">
        <v>56.515709999999999</v>
      </c>
      <c r="EE22" s="17">
        <v>-0.21571000000000001</v>
      </c>
      <c r="EF22" s="17">
        <v>52.9</v>
      </c>
      <c r="EG22" s="17">
        <v>41.237110000000001</v>
      </c>
      <c r="EH22" s="17"/>
      <c r="EI22" s="17">
        <v>52.9</v>
      </c>
      <c r="EJ22" s="17"/>
      <c r="EK22" s="17"/>
      <c r="EL22" s="17"/>
      <c r="EM22" s="17">
        <v>0</v>
      </c>
      <c r="EN22" s="17"/>
      <c r="EO22" s="17"/>
      <c r="EP22" s="17"/>
      <c r="EQ22" s="17">
        <v>0</v>
      </c>
      <c r="ER22" s="17"/>
      <c r="ES22" s="17"/>
      <c r="ET22" s="17"/>
      <c r="EU22" s="17">
        <v>0</v>
      </c>
      <c r="EV22" s="17">
        <v>6.5</v>
      </c>
      <c r="EW22" s="17">
        <v>6.39</v>
      </c>
      <c r="EX22" s="17">
        <v>6.39</v>
      </c>
      <c r="EY22" s="17">
        <v>0.11</v>
      </c>
      <c r="EZ22" s="17">
        <v>152.19999999999999</v>
      </c>
      <c r="FA22" s="17">
        <v>144.32990000000001</v>
      </c>
      <c r="FB22" s="17">
        <v>161.10210000000001</v>
      </c>
      <c r="FC22" s="17">
        <v>-8.9021000000000008</v>
      </c>
      <c r="FD22" s="17">
        <v>46.9</v>
      </c>
      <c r="FE22" s="17">
        <v>55.013509999999997</v>
      </c>
      <c r="FF22" s="17">
        <v>55.013509999999997</v>
      </c>
      <c r="FG22" s="17">
        <v>-8.1135099999999998</v>
      </c>
      <c r="FH22" s="17">
        <v>31.2</v>
      </c>
      <c r="FI22" s="17">
        <v>30.92784</v>
      </c>
      <c r="FJ22" s="17">
        <v>112.01031</v>
      </c>
      <c r="FK22" s="17">
        <v>-80.810310000000001</v>
      </c>
      <c r="FL22" s="17">
        <v>23.1</v>
      </c>
      <c r="FM22" s="17">
        <v>25.458369999999999</v>
      </c>
      <c r="FN22" s="17">
        <v>25.458369999999999</v>
      </c>
      <c r="FO22" s="17">
        <v>-2.3583699999999999</v>
      </c>
      <c r="FP22" s="17">
        <v>18.399999999999999</v>
      </c>
      <c r="FQ22" s="17">
        <v>17.737760000000002</v>
      </c>
      <c r="FR22" s="17">
        <v>18.264620000000001</v>
      </c>
      <c r="FS22" s="17">
        <v>0.13538</v>
      </c>
      <c r="FT22" s="17">
        <v>18.8</v>
      </c>
      <c r="FU22" s="17">
        <v>17.961169999999999</v>
      </c>
      <c r="FV22" s="17">
        <v>17.961169999999999</v>
      </c>
      <c r="FW22" s="17">
        <v>0.83882999999999996</v>
      </c>
      <c r="FX22" s="17">
        <v>85.8</v>
      </c>
      <c r="FY22" s="17">
        <v>86.245469999999997</v>
      </c>
      <c r="FZ22" s="17">
        <v>86.245469999999997</v>
      </c>
      <c r="GA22" s="17">
        <v>-0.44546999999999998</v>
      </c>
      <c r="GB22" s="17">
        <v>178.1</v>
      </c>
      <c r="GC22" s="17">
        <v>184.91498000000001</v>
      </c>
      <c r="GD22" s="17">
        <v>184.91498000000001</v>
      </c>
      <c r="GE22" s="17">
        <v>-6.8149800000000003</v>
      </c>
      <c r="GF22" s="17">
        <v>178.8</v>
      </c>
      <c r="GG22" s="17">
        <v>184.91498000000001</v>
      </c>
      <c r="GH22" s="17">
        <v>184.91498000000001</v>
      </c>
      <c r="GI22" s="17">
        <v>-6.1149800000000001</v>
      </c>
      <c r="GJ22" s="17">
        <v>183.4</v>
      </c>
      <c r="GK22" s="17">
        <v>185.47028</v>
      </c>
      <c r="GL22" s="17">
        <v>185.47028</v>
      </c>
      <c r="GM22" s="17">
        <v>-2.0702799999999999</v>
      </c>
      <c r="GN22" s="17">
        <v>107.8</v>
      </c>
      <c r="GO22" s="17">
        <v>110.37475999999999</v>
      </c>
      <c r="GP22" s="17">
        <v>92.921040000000005</v>
      </c>
      <c r="GQ22" s="17">
        <v>14.878959999999999</v>
      </c>
      <c r="GR22" s="17">
        <v>26.1</v>
      </c>
      <c r="GS22" s="17"/>
      <c r="GT22" s="17">
        <v>18</v>
      </c>
      <c r="GU22" s="17">
        <v>8.1</v>
      </c>
      <c r="GV22" s="17">
        <v>44.1</v>
      </c>
      <c r="GW22" s="17">
        <v>42.41534</v>
      </c>
      <c r="GX22" s="17">
        <v>42.41534</v>
      </c>
      <c r="GY22" s="17">
        <v>1.68466</v>
      </c>
      <c r="GZ22" s="17">
        <v>2.1</v>
      </c>
      <c r="HA22" s="17">
        <v>1.97359</v>
      </c>
      <c r="HB22" s="17">
        <v>1.97359</v>
      </c>
      <c r="HC22" s="17">
        <v>0.12640999999999999</v>
      </c>
      <c r="HD22" s="17">
        <v>14.9</v>
      </c>
      <c r="HE22" s="17">
        <v>15.99751</v>
      </c>
      <c r="HF22" s="17">
        <v>15.99751</v>
      </c>
      <c r="HG22" s="17">
        <v>-1.09751</v>
      </c>
      <c r="HH22" s="17">
        <v>42.6</v>
      </c>
      <c r="HI22" s="17">
        <v>41.237110000000001</v>
      </c>
      <c r="HJ22" s="17">
        <v>99.604349999999997</v>
      </c>
      <c r="HK22" s="17">
        <v>-57.004350000000002</v>
      </c>
      <c r="HL22" s="17"/>
      <c r="HM22" s="17"/>
      <c r="HN22" s="17"/>
      <c r="HO22" s="17">
        <v>0</v>
      </c>
      <c r="HP22" s="17"/>
      <c r="HQ22" s="17"/>
      <c r="HR22" s="17"/>
      <c r="HS22" s="17">
        <v>0</v>
      </c>
      <c r="HT22" s="17">
        <v>67.3</v>
      </c>
      <c r="HU22" s="17">
        <v>63.949219999999997</v>
      </c>
      <c r="HV22" s="17">
        <v>45.822150000000001</v>
      </c>
      <c r="HW22" s="17">
        <v>21.47785</v>
      </c>
      <c r="HX22" s="17"/>
      <c r="HY22" s="17"/>
      <c r="HZ22" s="17"/>
      <c r="IA22" s="17">
        <v>0</v>
      </c>
      <c r="IB22" s="17"/>
      <c r="IC22" s="17"/>
      <c r="ID22" s="17"/>
      <c r="IE22" s="17">
        <v>0</v>
      </c>
      <c r="IF22" s="17">
        <v>46.6</v>
      </c>
      <c r="IG22" s="17">
        <v>45.221359999999997</v>
      </c>
      <c r="IH22" s="17"/>
      <c r="II22" s="17">
        <v>46.6</v>
      </c>
      <c r="IJ22" s="17"/>
      <c r="IK22" s="17"/>
      <c r="IL22" s="17"/>
      <c r="IM22" s="17">
        <v>0</v>
      </c>
      <c r="IN22" s="17"/>
      <c r="IO22" s="17"/>
      <c r="IP22" s="17"/>
      <c r="IQ22" s="17">
        <v>0</v>
      </c>
      <c r="IR22" s="17"/>
      <c r="IS22" s="17"/>
      <c r="IT22" s="17"/>
      <c r="IU22" s="17">
        <v>0</v>
      </c>
      <c r="IV22" s="17">
        <v>84.1</v>
      </c>
      <c r="IW22" s="17">
        <v>82.935230000000004</v>
      </c>
      <c r="IX22" s="17">
        <v>80.699219999999997</v>
      </c>
      <c r="IY22" s="17">
        <v>3.4007800000000001</v>
      </c>
      <c r="IZ22" s="17"/>
      <c r="JA22" s="17"/>
      <c r="JB22" s="17"/>
      <c r="JC22" s="17">
        <v>0</v>
      </c>
      <c r="JD22" s="17">
        <v>170.9</v>
      </c>
      <c r="JE22" s="17">
        <v>186.21592999999999</v>
      </c>
      <c r="JF22" s="17">
        <v>186.21592999999999</v>
      </c>
      <c r="JG22" s="17">
        <v>-15.31593</v>
      </c>
      <c r="JH22" s="17">
        <v>200</v>
      </c>
      <c r="JI22" s="17">
        <v>186.21592999999999</v>
      </c>
      <c r="JJ22" s="17">
        <v>186.21592999999999</v>
      </c>
      <c r="JK22" s="17">
        <v>13.78407</v>
      </c>
      <c r="JL22" s="17">
        <v>181.1</v>
      </c>
      <c r="JM22" s="17">
        <v>186.77513999999999</v>
      </c>
      <c r="JN22" s="17">
        <v>186.77513999999999</v>
      </c>
      <c r="JO22" s="17">
        <v>-5.6751399999999999</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2.4</v>
      </c>
      <c r="KW22" s="17">
        <v>2.7488100000000002</v>
      </c>
      <c r="KX22" s="17">
        <v>2.7488100000000002</v>
      </c>
      <c r="KY22" s="17">
        <v>-0.34881000000000001</v>
      </c>
      <c r="KZ22" s="17">
        <v>118.6</v>
      </c>
      <c r="LA22" s="17">
        <v>140.23278999999999</v>
      </c>
      <c r="LB22" s="17">
        <v>146.37693999999999</v>
      </c>
      <c r="LC22" s="17">
        <v>-27.77694</v>
      </c>
      <c r="LD22" s="17">
        <v>92.5</v>
      </c>
      <c r="LE22" s="17">
        <v>59.865099999999998</v>
      </c>
      <c r="LF22" s="17">
        <v>78.339410000000001</v>
      </c>
      <c r="LG22" s="17">
        <v>14.160589999999999</v>
      </c>
      <c r="LH22" s="17">
        <v>65.599999999999994</v>
      </c>
      <c r="LI22" s="17">
        <v>67.133979999999994</v>
      </c>
      <c r="LJ22" s="17">
        <v>67.133979999999994</v>
      </c>
      <c r="LK22" s="17">
        <v>-1.5339799999999999</v>
      </c>
      <c r="LL22" s="17">
        <v>47.1</v>
      </c>
      <c r="LM22" s="17">
        <v>48.413229999999999</v>
      </c>
      <c r="LN22" s="17">
        <v>48.413229999999999</v>
      </c>
      <c r="LO22" s="17">
        <v>-1.3132299999999999</v>
      </c>
      <c r="LP22" s="17">
        <v>27.4</v>
      </c>
      <c r="LQ22" s="17">
        <v>29.951460000000001</v>
      </c>
      <c r="LR22" s="17">
        <v>28.431719999999999</v>
      </c>
      <c r="LS22" s="17">
        <v>-1.03172</v>
      </c>
      <c r="LT22" s="17"/>
      <c r="LU22" s="17"/>
      <c r="LV22" s="17"/>
      <c r="LW22" s="17">
        <v>0</v>
      </c>
      <c r="LX22" s="17"/>
      <c r="LY22" s="17"/>
      <c r="LZ22" s="17"/>
      <c r="MA22" s="17">
        <v>0</v>
      </c>
      <c r="MB22" s="17"/>
      <c r="MC22" s="17"/>
      <c r="MD22" s="17"/>
      <c r="ME22" s="17">
        <v>0</v>
      </c>
      <c r="MF22" s="17">
        <v>144</v>
      </c>
      <c r="MG22" s="17">
        <v>151.08876000000001</v>
      </c>
      <c r="MH22" s="17">
        <v>151.08876000000001</v>
      </c>
      <c r="MI22" s="17">
        <v>-7.0887599999999997</v>
      </c>
      <c r="MJ22" s="17">
        <v>145.6</v>
      </c>
      <c r="MK22" s="17">
        <v>151.08876000000001</v>
      </c>
      <c r="ML22" s="17">
        <v>151.08876000000001</v>
      </c>
      <c r="MM22" s="17">
        <v>-5.4887600000000001</v>
      </c>
      <c r="MN22" s="17">
        <v>168.1</v>
      </c>
      <c r="MO22" s="17">
        <v>151.54248000000001</v>
      </c>
      <c r="MP22" s="17">
        <v>151.54248000000001</v>
      </c>
      <c r="MQ22" s="17">
        <v>16.55752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215.2</v>
      </c>
      <c r="NM22" s="17">
        <v>206.29038</v>
      </c>
      <c r="NN22" s="17">
        <v>206.29038</v>
      </c>
      <c r="NO22" s="17">
        <v>8.9096200000000003</v>
      </c>
      <c r="NP22" s="17">
        <v>103.1</v>
      </c>
      <c r="NQ22" s="17">
        <v>103.45493</v>
      </c>
      <c r="NR22" s="17">
        <v>103.45493</v>
      </c>
      <c r="NS22" s="17">
        <v>-0.35493000000000002</v>
      </c>
      <c r="NT22" s="17">
        <v>3.5</v>
      </c>
      <c r="NU22" s="17">
        <v>7.7468599999999999</v>
      </c>
      <c r="NV22" s="17">
        <v>7.7468599999999999</v>
      </c>
      <c r="NW22" s="17">
        <v>-4.2468599999999999</v>
      </c>
      <c r="NX22" s="17">
        <v>2.7</v>
      </c>
      <c r="NY22" s="17">
        <v>6.6459999999999999</v>
      </c>
      <c r="NZ22" s="17">
        <v>6.6459999999999999</v>
      </c>
      <c r="OA22" s="17">
        <v>-3.9460000000000002</v>
      </c>
      <c r="OB22" s="17">
        <v>0.1</v>
      </c>
      <c r="OC22" s="17"/>
      <c r="OD22" s="17">
        <v>6.0999999999999999E-2</v>
      </c>
      <c r="OE22" s="17">
        <v>3.9E-2</v>
      </c>
      <c r="OF22" s="17">
        <v>0.4</v>
      </c>
      <c r="OG22" s="17">
        <v>1</v>
      </c>
      <c r="OH22" s="17">
        <v>4.5999999999999996</v>
      </c>
      <c r="OI22" s="17">
        <v>-4.2</v>
      </c>
      <c r="OJ22" s="17">
        <v>72</v>
      </c>
      <c r="OK22" s="17"/>
      <c r="OL22" s="17">
        <v>72.948999999999998</v>
      </c>
      <c r="OM22" s="17">
        <v>-0.94899999999999995</v>
      </c>
      <c r="ON22" s="17">
        <v>0</v>
      </c>
      <c r="OO22" s="17">
        <v>0.47899999999999998</v>
      </c>
      <c r="OP22" s="17">
        <v>0.47899999999999998</v>
      </c>
      <c r="OQ22" s="17">
        <v>-0.47899999999999998</v>
      </c>
      <c r="OR22" s="17">
        <v>0</v>
      </c>
      <c r="OS22" s="17"/>
      <c r="OT22" s="17"/>
      <c r="OU22" s="17">
        <v>0</v>
      </c>
      <c r="OV22" s="17">
        <v>20</v>
      </c>
      <c r="OW22" s="17">
        <v>15.33981</v>
      </c>
      <c r="OX22" s="17">
        <v>15.33981</v>
      </c>
      <c r="OY22" s="17">
        <v>4.6601900000000001</v>
      </c>
      <c r="OZ22" s="17"/>
      <c r="PA22" s="17"/>
      <c r="PB22" s="17"/>
      <c r="PC22" s="17">
        <v>0</v>
      </c>
      <c r="PD22" s="17">
        <v>9.9</v>
      </c>
      <c r="PE22" s="17">
        <v>9.9830000000000005</v>
      </c>
      <c r="PF22" s="17">
        <v>9.9830000000000005</v>
      </c>
      <c r="PG22" s="17">
        <v>-8.3000000000000004E-2</v>
      </c>
      <c r="PH22" s="17"/>
      <c r="PI22" s="17"/>
      <c r="PJ22" s="17"/>
      <c r="PK22" s="17">
        <v>0</v>
      </c>
      <c r="PL22" s="17">
        <v>97.8</v>
      </c>
      <c r="PM22" s="17"/>
      <c r="PN22" s="17">
        <v>180</v>
      </c>
      <c r="PO22" s="17">
        <v>-82.2</v>
      </c>
      <c r="PP22" s="17">
        <v>1.2</v>
      </c>
      <c r="PQ22" s="17">
        <v>1</v>
      </c>
      <c r="PR22" s="17">
        <v>1</v>
      </c>
      <c r="PS22" s="17">
        <v>0.2</v>
      </c>
      <c r="PT22" s="17">
        <v>3.4</v>
      </c>
      <c r="PU22" s="17">
        <v>5.8</v>
      </c>
      <c r="PV22" s="17">
        <v>5.8</v>
      </c>
      <c r="PW22" s="17">
        <v>-2.4</v>
      </c>
      <c r="PX22" s="17">
        <v>2.5</v>
      </c>
      <c r="PY22" s="17">
        <v>5</v>
      </c>
      <c r="PZ22" s="17">
        <v>5</v>
      </c>
      <c r="QA22" s="17">
        <v>-2.5</v>
      </c>
      <c r="QB22" s="17"/>
      <c r="QC22" s="17"/>
      <c r="QD22" s="17"/>
      <c r="QE22" s="17">
        <v>0</v>
      </c>
      <c r="QF22" s="17">
        <v>20</v>
      </c>
      <c r="QG22" s="17">
        <v>19.417480000000001</v>
      </c>
      <c r="QH22" s="17">
        <v>19.417480000000001</v>
      </c>
      <c r="QI22" s="17">
        <v>0.58252000000000004</v>
      </c>
      <c r="QJ22" s="17">
        <v>18.7</v>
      </c>
      <c r="QK22" s="17">
        <v>17.48</v>
      </c>
      <c r="QL22" s="17">
        <v>17.48</v>
      </c>
      <c r="QM22" s="17">
        <v>1.22</v>
      </c>
      <c r="QN22" s="17"/>
      <c r="QO22" s="17"/>
      <c r="QP22" s="17"/>
      <c r="QQ22" s="17">
        <v>0</v>
      </c>
      <c r="QR22" s="17">
        <v>18.5</v>
      </c>
      <c r="QS22" s="17">
        <v>17.961169999999999</v>
      </c>
      <c r="QT22" s="17">
        <v>17.961169999999999</v>
      </c>
      <c r="QU22" s="17">
        <v>0.53883000000000003</v>
      </c>
      <c r="QV22" s="17">
        <v>8.1999999999999993</v>
      </c>
      <c r="QW22" s="17"/>
      <c r="QX22" s="17">
        <v>14.997</v>
      </c>
      <c r="QY22" s="17">
        <v>-6.7969999999999997</v>
      </c>
      <c r="QZ22" s="17">
        <v>17.100000000000001</v>
      </c>
      <c r="RA22" s="17"/>
      <c r="RB22" s="17">
        <v>16.972999999999999</v>
      </c>
      <c r="RC22" s="17">
        <v>0.127</v>
      </c>
      <c r="RD22" s="17">
        <v>0.3</v>
      </c>
      <c r="RE22" s="17">
        <v>2.8639999999999999</v>
      </c>
      <c r="RF22" s="17">
        <v>2.8639999999999999</v>
      </c>
      <c r="RG22" s="17">
        <v>-2.5640000000000001</v>
      </c>
      <c r="RH22" s="17">
        <v>1.8</v>
      </c>
      <c r="RI22" s="17">
        <v>1</v>
      </c>
      <c r="RJ22" s="17">
        <v>6.8319999999999999</v>
      </c>
      <c r="RK22" s="17">
        <v>-5.032</v>
      </c>
      <c r="RL22" s="17">
        <v>17.8</v>
      </c>
      <c r="RM22" s="17"/>
      <c r="RN22" s="17">
        <v>12.522</v>
      </c>
      <c r="RO22" s="17">
        <v>5.2779999999999996</v>
      </c>
      <c r="RP22" s="17">
        <v>3.3</v>
      </c>
      <c r="RQ22" s="17">
        <v>9.4499999999999993</v>
      </c>
      <c r="RR22" s="17">
        <v>9.4499999999999993</v>
      </c>
      <c r="RS22" s="17">
        <v>-6.15</v>
      </c>
      <c r="RT22" s="17">
        <v>11.1</v>
      </c>
      <c r="RU22" s="17">
        <v>14.79195</v>
      </c>
      <c r="RV22" s="17">
        <v>10.599019999999999</v>
      </c>
      <c r="RW22" s="17">
        <v>0.50097999999999998</v>
      </c>
      <c r="RX22" s="17">
        <v>2.4</v>
      </c>
      <c r="RY22" s="17">
        <v>2</v>
      </c>
      <c r="RZ22" s="17">
        <v>2</v>
      </c>
      <c r="SA22" s="17">
        <v>0.4</v>
      </c>
      <c r="SB22" s="17">
        <v>0.4</v>
      </c>
      <c r="SC22" s="17">
        <v>0.4</v>
      </c>
      <c r="SD22" s="17">
        <v>0.4</v>
      </c>
      <c r="SE22" s="17">
        <v>0</v>
      </c>
      <c r="SF22" s="17">
        <v>7.2</v>
      </c>
      <c r="SG22" s="17">
        <v>8.9</v>
      </c>
      <c r="SH22" s="17">
        <v>8.9</v>
      </c>
      <c r="SI22" s="17">
        <v>-1.7</v>
      </c>
      <c r="SJ22" s="17">
        <v>6.8</v>
      </c>
      <c r="SK22" s="17">
        <v>3.2</v>
      </c>
      <c r="SL22" s="17">
        <v>3.2</v>
      </c>
      <c r="SM22" s="17">
        <v>3.6</v>
      </c>
      <c r="SN22" s="17">
        <v>8.4</v>
      </c>
      <c r="SO22" s="17">
        <v>11.65</v>
      </c>
      <c r="SP22" s="17">
        <v>11.65</v>
      </c>
      <c r="SQ22" s="17">
        <v>-3.25</v>
      </c>
      <c r="SR22" s="17">
        <v>13.1</v>
      </c>
      <c r="SS22" s="17">
        <v>16.5</v>
      </c>
      <c r="ST22" s="17">
        <v>16.5</v>
      </c>
      <c r="SU22" s="17">
        <v>-3.4</v>
      </c>
      <c r="SV22" s="17">
        <v>10</v>
      </c>
      <c r="SW22" s="17">
        <v>18.4466</v>
      </c>
      <c r="SX22" s="17">
        <v>18.4466</v>
      </c>
      <c r="SY22" s="17">
        <v>-8.4466000000000001</v>
      </c>
      <c r="SZ22" s="17">
        <v>17.8</v>
      </c>
      <c r="TA22" s="17">
        <v>19.690999999999999</v>
      </c>
      <c r="TB22" s="17">
        <v>19.690999999999999</v>
      </c>
      <c r="TC22" s="17">
        <v>-1.891</v>
      </c>
      <c r="TD22" s="17">
        <v>8.3000000000000007</v>
      </c>
      <c r="TE22" s="17">
        <v>23.167000000000002</v>
      </c>
      <c r="TF22" s="17">
        <v>23.167000000000002</v>
      </c>
      <c r="TG22" s="17">
        <v>-14.867000000000001</v>
      </c>
      <c r="TH22" s="17">
        <v>34.4</v>
      </c>
      <c r="TI22" s="17"/>
      <c r="TJ22" s="17">
        <v>34.03</v>
      </c>
      <c r="TK22" s="17">
        <v>0.37</v>
      </c>
      <c r="TL22" s="17">
        <v>4.3</v>
      </c>
      <c r="TM22" s="17">
        <v>1</v>
      </c>
      <c r="TN22" s="17">
        <v>6.8150000000000004</v>
      </c>
      <c r="TO22" s="17">
        <v>-2.5150000000000001</v>
      </c>
      <c r="TP22" s="17">
        <v>2</v>
      </c>
      <c r="TQ22" s="17">
        <v>2</v>
      </c>
      <c r="TR22" s="17">
        <v>15.603999999999999</v>
      </c>
      <c r="TS22" s="17">
        <v>-13.603999999999999</v>
      </c>
      <c r="TT22" s="17">
        <v>0</v>
      </c>
      <c r="TU22" s="17">
        <v>0.153</v>
      </c>
      <c r="TV22" s="17">
        <v>0.153</v>
      </c>
      <c r="TW22" s="17">
        <v>-0.153</v>
      </c>
      <c r="TX22" s="17">
        <v>0</v>
      </c>
      <c r="TY22" s="17">
        <v>9.1999999999999998E-2</v>
      </c>
      <c r="TZ22" s="17">
        <v>9.1999999999999998E-2</v>
      </c>
      <c r="UA22" s="17">
        <v>-9.1999999999999998E-2</v>
      </c>
      <c r="UB22" s="17">
        <v>19.5</v>
      </c>
      <c r="UC22" s="17">
        <v>19.417480000000001</v>
      </c>
      <c r="UD22" s="17">
        <v>19.417480000000001</v>
      </c>
      <c r="UE22" s="17">
        <v>8.2519999999999996E-2</v>
      </c>
      <c r="UF22" s="17">
        <v>4.5999999999999996</v>
      </c>
      <c r="UG22" s="17">
        <v>7</v>
      </c>
      <c r="UH22" s="17">
        <v>7</v>
      </c>
      <c r="UI22" s="17">
        <v>-2.4</v>
      </c>
      <c r="UJ22" s="17">
        <v>8</v>
      </c>
      <c r="UK22" s="17">
        <v>7.7</v>
      </c>
      <c r="UL22" s="17">
        <v>7.7</v>
      </c>
      <c r="UM22" s="17">
        <v>0.3</v>
      </c>
      <c r="UN22" s="17">
        <v>20.399999999999999</v>
      </c>
      <c r="UO22" s="17">
        <v>19.417480000000001</v>
      </c>
      <c r="UP22" s="17">
        <v>19.417480000000001</v>
      </c>
      <c r="UQ22" s="17">
        <v>0.98251999999999995</v>
      </c>
      <c r="UR22" s="17">
        <v>20.399999999999999</v>
      </c>
      <c r="US22" s="17">
        <v>19.417480000000001</v>
      </c>
      <c r="UT22" s="17">
        <v>19.417480000000001</v>
      </c>
      <c r="UU22" s="17">
        <v>0.98251999999999995</v>
      </c>
      <c r="UV22" s="17">
        <v>20</v>
      </c>
      <c r="UW22" s="17">
        <v>19.417480000000001</v>
      </c>
      <c r="UX22" s="17">
        <v>19.417480000000001</v>
      </c>
      <c r="UY22" s="17">
        <v>0.58252000000000004</v>
      </c>
      <c r="UZ22" s="17">
        <v>0</v>
      </c>
      <c r="VA22" s="17">
        <v>0.432</v>
      </c>
      <c r="VB22" s="17">
        <v>0.432</v>
      </c>
      <c r="VC22" s="17">
        <v>-0.432</v>
      </c>
      <c r="VD22" s="17">
        <v>219.5</v>
      </c>
      <c r="VE22" s="17"/>
      <c r="VF22" s="17">
        <v>117.608</v>
      </c>
      <c r="VG22" s="17">
        <v>101.892</v>
      </c>
      <c r="VH22" s="17">
        <v>4.7</v>
      </c>
      <c r="VI22" s="17"/>
      <c r="VJ22" s="17">
        <v>4.3159999999999998</v>
      </c>
      <c r="VK22" s="17">
        <v>0.38400000000000001</v>
      </c>
      <c r="VL22" s="17">
        <v>120.7</v>
      </c>
      <c r="VM22" s="17"/>
      <c r="VN22" s="17">
        <v>142.934</v>
      </c>
      <c r="VO22" s="17">
        <v>-22.234000000000002</v>
      </c>
      <c r="VP22" s="17">
        <v>0.6</v>
      </c>
      <c r="VQ22" s="17">
        <v>0.6</v>
      </c>
      <c r="VR22" s="17">
        <v>0.6</v>
      </c>
      <c r="VS22" s="17">
        <v>0</v>
      </c>
      <c r="VT22" s="17">
        <v>0</v>
      </c>
      <c r="VU22" s="17">
        <v>3</v>
      </c>
      <c r="VV22" s="17">
        <v>3</v>
      </c>
      <c r="VW22" s="17">
        <v>-3</v>
      </c>
      <c r="VX22" s="17">
        <v>0</v>
      </c>
      <c r="VY22" s="17">
        <v>5</v>
      </c>
      <c r="VZ22" s="17">
        <v>5</v>
      </c>
      <c r="WA22" s="17">
        <v>-5</v>
      </c>
      <c r="WB22" s="17">
        <v>86.1</v>
      </c>
      <c r="WC22" s="17"/>
      <c r="WD22" s="17">
        <v>102.377</v>
      </c>
      <c r="WE22" s="17">
        <v>-16.277000000000001</v>
      </c>
      <c r="WF22" s="17">
        <v>2.9</v>
      </c>
      <c r="WG22" s="17">
        <v>3</v>
      </c>
      <c r="WH22" s="17">
        <v>3</v>
      </c>
      <c r="WI22" s="17">
        <v>-0.1</v>
      </c>
      <c r="WJ22" s="17">
        <v>2.2000000000000002</v>
      </c>
      <c r="WK22" s="17">
        <v>2.4</v>
      </c>
      <c r="WL22" s="17">
        <v>2.4</v>
      </c>
      <c r="WM22" s="17">
        <v>-0.2</v>
      </c>
      <c r="WN22" s="17">
        <v>2.2999999999999998</v>
      </c>
      <c r="WO22" s="17">
        <v>2.4</v>
      </c>
      <c r="WP22" s="17">
        <v>2.4</v>
      </c>
      <c r="WQ22" s="17">
        <v>-0.1</v>
      </c>
      <c r="WR22" s="17">
        <v>1</v>
      </c>
      <c r="WS22" s="17">
        <v>2.9</v>
      </c>
      <c r="WT22" s="17">
        <v>2.9</v>
      </c>
      <c r="WU22" s="17">
        <v>-1.9</v>
      </c>
      <c r="WV22" s="17">
        <v>5</v>
      </c>
      <c r="WW22" s="17"/>
      <c r="WX22" s="17">
        <v>6.8840000000000003</v>
      </c>
      <c r="WY22" s="17">
        <v>-1.8839999999999999</v>
      </c>
      <c r="WZ22" s="17">
        <v>4.3</v>
      </c>
      <c r="XA22" s="17">
        <v>4.2</v>
      </c>
      <c r="XB22" s="17">
        <v>4.2</v>
      </c>
      <c r="XC22" s="17">
        <v>0.1</v>
      </c>
      <c r="XD22" s="17">
        <v>20</v>
      </c>
      <c r="XE22" s="17">
        <v>18.45</v>
      </c>
      <c r="XF22" s="17">
        <v>18.45</v>
      </c>
      <c r="XG22" s="17">
        <v>1.55</v>
      </c>
      <c r="XH22" s="17">
        <v>8.5</v>
      </c>
      <c r="XI22" s="17">
        <v>10.8</v>
      </c>
      <c r="XJ22" s="17">
        <v>10.8</v>
      </c>
      <c r="XK22" s="17">
        <v>-2.2999999999999998</v>
      </c>
      <c r="XL22" s="17">
        <v>27</v>
      </c>
      <c r="XM22" s="17">
        <v>28</v>
      </c>
      <c r="XN22" s="17">
        <v>28</v>
      </c>
      <c r="XO22" s="17">
        <v>-1</v>
      </c>
      <c r="XP22" s="17">
        <v>34.1</v>
      </c>
      <c r="XQ22" s="17">
        <v>28</v>
      </c>
      <c r="XR22" s="17">
        <v>28</v>
      </c>
      <c r="XS22" s="17">
        <v>6.1</v>
      </c>
      <c r="XT22" s="17">
        <v>15.3</v>
      </c>
      <c r="XU22" s="17">
        <v>14</v>
      </c>
      <c r="XV22" s="17">
        <v>14</v>
      </c>
      <c r="XW22" s="17">
        <v>1.3</v>
      </c>
      <c r="XX22" s="17">
        <v>20.2</v>
      </c>
      <c r="XY22" s="17">
        <v>20.39</v>
      </c>
      <c r="XZ22" s="17">
        <v>20.39</v>
      </c>
      <c r="YA22" s="17">
        <v>-0.19</v>
      </c>
      <c r="YB22" s="17">
        <v>8</v>
      </c>
      <c r="YC22" s="17">
        <v>8.26</v>
      </c>
      <c r="YD22" s="17">
        <v>8.26</v>
      </c>
      <c r="YE22" s="17">
        <v>-0.26</v>
      </c>
      <c r="YF22" s="17">
        <v>11.1</v>
      </c>
      <c r="YG22" s="17">
        <v>11</v>
      </c>
      <c r="YH22" s="17">
        <v>11</v>
      </c>
      <c r="YI22" s="17">
        <v>0.1</v>
      </c>
    </row>
    <row r="23" spans="1:659" ht="24" customHeight="1" x14ac:dyDescent="0.3">
      <c r="A23" s="1"/>
      <c r="B23" s="16" t="s">
        <v>90</v>
      </c>
      <c r="C23" s="16" t="s">
        <v>874</v>
      </c>
      <c r="D23" s="17">
        <v>204</v>
      </c>
      <c r="E23" s="17">
        <v>203.20388</v>
      </c>
      <c r="F23" s="17">
        <v>203.20388</v>
      </c>
      <c r="G23" s="17">
        <v>0.79612000000000005</v>
      </c>
      <c r="H23" s="17">
        <v>592.79999999999995</v>
      </c>
      <c r="I23" s="17">
        <v>599.97</v>
      </c>
      <c r="J23" s="17">
        <v>599.97</v>
      </c>
      <c r="K23" s="17">
        <v>-7.17</v>
      </c>
      <c r="L23" s="17">
        <v>203.2</v>
      </c>
      <c r="M23" s="17">
        <v>195.18090000000001</v>
      </c>
      <c r="N23" s="17">
        <v>195.18090000000001</v>
      </c>
      <c r="O23" s="17">
        <v>8.0190999999999999</v>
      </c>
      <c r="P23" s="17"/>
      <c r="Q23" s="17"/>
      <c r="R23" s="17"/>
      <c r="S23" s="17">
        <v>0</v>
      </c>
      <c r="T23" s="17"/>
      <c r="U23" s="17"/>
      <c r="V23" s="17"/>
      <c r="W23" s="17">
        <v>0</v>
      </c>
      <c r="X23" s="17">
        <v>89.3</v>
      </c>
      <c r="Y23" s="17">
        <v>91.778639999999996</v>
      </c>
      <c r="Z23" s="17">
        <v>91.778639999999996</v>
      </c>
      <c r="AA23" s="17">
        <v>-2.47864</v>
      </c>
      <c r="AB23" s="17">
        <v>149.69999999999999</v>
      </c>
      <c r="AC23" s="17">
        <v>230</v>
      </c>
      <c r="AD23" s="17">
        <v>196.78399999999999</v>
      </c>
      <c r="AE23" s="17">
        <v>-47.084000000000003</v>
      </c>
      <c r="AF23" s="17"/>
      <c r="AG23" s="17"/>
      <c r="AH23" s="17"/>
      <c r="AI23" s="17">
        <v>0</v>
      </c>
      <c r="AJ23" s="17"/>
      <c r="AK23" s="17"/>
      <c r="AL23" s="17"/>
      <c r="AM23" s="17">
        <v>0</v>
      </c>
      <c r="AN23" s="17">
        <v>180.6</v>
      </c>
      <c r="AO23" s="17">
        <v>196.22801999999999</v>
      </c>
      <c r="AP23" s="17">
        <v>194.64989</v>
      </c>
      <c r="AQ23" s="17">
        <v>-14.04989</v>
      </c>
      <c r="AR23" s="17">
        <v>184.6</v>
      </c>
      <c r="AS23" s="17">
        <v>196.22801999999999</v>
      </c>
      <c r="AT23" s="17">
        <v>194.64989</v>
      </c>
      <c r="AU23" s="17">
        <v>-10.04989</v>
      </c>
      <c r="AV23" s="17">
        <v>184.6</v>
      </c>
      <c r="AW23" s="17">
        <v>196.22801999999999</v>
      </c>
      <c r="AX23" s="17">
        <v>194.64989</v>
      </c>
      <c r="AY23" s="17">
        <v>-10.04989</v>
      </c>
      <c r="AZ23" s="17">
        <v>276.7</v>
      </c>
      <c r="BA23" s="17">
        <v>295.22593999999998</v>
      </c>
      <c r="BB23" s="17">
        <v>292.85163</v>
      </c>
      <c r="BC23" s="17">
        <v>-16.151630000000001</v>
      </c>
      <c r="BD23" s="17">
        <v>0</v>
      </c>
      <c r="BE23" s="17"/>
      <c r="BF23" s="17"/>
      <c r="BG23" s="17">
        <v>0</v>
      </c>
      <c r="BH23" s="17"/>
      <c r="BI23" s="17"/>
      <c r="BJ23" s="17"/>
      <c r="BK23" s="17">
        <v>0</v>
      </c>
      <c r="BL23" s="17">
        <v>76.2</v>
      </c>
      <c r="BM23" s="17">
        <v>72.835049999999995</v>
      </c>
      <c r="BN23" s="17"/>
      <c r="BO23" s="17">
        <v>76.2</v>
      </c>
      <c r="BP23" s="17">
        <v>5.4</v>
      </c>
      <c r="BQ23" s="17">
        <v>5.4625000000000004</v>
      </c>
      <c r="BR23" s="17">
        <v>5.4625000000000004</v>
      </c>
      <c r="BS23" s="17">
        <v>-6.25E-2</v>
      </c>
      <c r="BT23" s="17"/>
      <c r="BU23" s="17"/>
      <c r="BV23" s="17"/>
      <c r="BW23" s="17">
        <v>0</v>
      </c>
      <c r="BX23" s="17"/>
      <c r="BY23" s="17"/>
      <c r="BZ23" s="17"/>
      <c r="CA23" s="17">
        <v>0</v>
      </c>
      <c r="CB23" s="17"/>
      <c r="CC23" s="17"/>
      <c r="CD23" s="17"/>
      <c r="CE23" s="17">
        <v>0</v>
      </c>
      <c r="CF23" s="17"/>
      <c r="CG23" s="17"/>
      <c r="CH23" s="17"/>
      <c r="CI23" s="17">
        <v>0</v>
      </c>
      <c r="CJ23" s="17">
        <v>155.30000000000001</v>
      </c>
      <c r="CK23" s="17">
        <v>157.83224999999999</v>
      </c>
      <c r="CL23" s="17">
        <v>157.83224999999999</v>
      </c>
      <c r="CM23" s="17">
        <v>-2.5322499999999999</v>
      </c>
      <c r="CN23" s="17">
        <v>6.8</v>
      </c>
      <c r="CO23" s="17">
        <v>5.1333399999999996</v>
      </c>
      <c r="CP23" s="17">
        <v>5.1333399999999996</v>
      </c>
      <c r="CQ23" s="17">
        <v>1.66666</v>
      </c>
      <c r="CR23" s="17">
        <v>5.6</v>
      </c>
      <c r="CS23" s="17">
        <v>2.8177599999999998</v>
      </c>
      <c r="CT23" s="17">
        <v>2.8177599999999998</v>
      </c>
      <c r="CU23" s="17">
        <v>2.7822399999999998</v>
      </c>
      <c r="CV23" s="17">
        <v>22.4</v>
      </c>
      <c r="CW23" s="17">
        <v>22.389009999999999</v>
      </c>
      <c r="CX23" s="17"/>
      <c r="CY23" s="17">
        <v>22.4</v>
      </c>
      <c r="CZ23" s="17">
        <v>6.8</v>
      </c>
      <c r="DA23" s="17">
        <v>6.8787000000000003</v>
      </c>
      <c r="DB23" s="17">
        <v>6.8787000000000003</v>
      </c>
      <c r="DC23" s="17">
        <v>-7.8700000000000006E-2</v>
      </c>
      <c r="DD23" s="17">
        <v>12.6</v>
      </c>
      <c r="DE23" s="17">
        <v>14.919420000000001</v>
      </c>
      <c r="DF23" s="17">
        <v>14.919420000000001</v>
      </c>
      <c r="DG23" s="17">
        <v>-2.31942</v>
      </c>
      <c r="DH23" s="17">
        <v>80</v>
      </c>
      <c r="DI23" s="17">
        <v>60</v>
      </c>
      <c r="DJ23" s="17">
        <v>81.708960000000005</v>
      </c>
      <c r="DK23" s="17">
        <v>-1.70896</v>
      </c>
      <c r="DL23" s="17"/>
      <c r="DM23" s="17"/>
      <c r="DN23" s="17"/>
      <c r="DO23" s="17">
        <v>0</v>
      </c>
      <c r="DP23" s="17"/>
      <c r="DQ23" s="17"/>
      <c r="DR23" s="17"/>
      <c r="DS23" s="17">
        <v>0</v>
      </c>
      <c r="DT23" s="17"/>
      <c r="DU23" s="17"/>
      <c r="DV23" s="17"/>
      <c r="DW23" s="17">
        <v>0</v>
      </c>
      <c r="DX23" s="17"/>
      <c r="DY23" s="17"/>
      <c r="DZ23" s="17"/>
      <c r="EA23" s="17">
        <v>0</v>
      </c>
      <c r="EB23" s="17">
        <v>55.2</v>
      </c>
      <c r="EC23" s="17">
        <v>56.515709999999999</v>
      </c>
      <c r="ED23" s="17">
        <v>56.515709999999999</v>
      </c>
      <c r="EE23" s="17">
        <v>-1.3157099999999999</v>
      </c>
      <c r="EF23" s="17">
        <v>52.3</v>
      </c>
      <c r="EG23" s="17">
        <v>41.237110000000001</v>
      </c>
      <c r="EH23" s="17"/>
      <c r="EI23" s="17">
        <v>52.3</v>
      </c>
      <c r="EJ23" s="17"/>
      <c r="EK23" s="17"/>
      <c r="EL23" s="17"/>
      <c r="EM23" s="17">
        <v>0</v>
      </c>
      <c r="EN23" s="17"/>
      <c r="EO23" s="17"/>
      <c r="EP23" s="17"/>
      <c r="EQ23" s="17">
        <v>0</v>
      </c>
      <c r="ER23" s="17"/>
      <c r="ES23" s="17"/>
      <c r="ET23" s="17"/>
      <c r="EU23" s="17">
        <v>0</v>
      </c>
      <c r="EV23" s="17">
        <v>6.5</v>
      </c>
      <c r="EW23" s="17">
        <v>6.39</v>
      </c>
      <c r="EX23" s="17">
        <v>6.39</v>
      </c>
      <c r="EY23" s="17">
        <v>0.11</v>
      </c>
      <c r="EZ23" s="17">
        <v>152.30000000000001</v>
      </c>
      <c r="FA23" s="17">
        <v>144.32990000000001</v>
      </c>
      <c r="FB23" s="17">
        <v>172.09825000000001</v>
      </c>
      <c r="FC23" s="17">
        <v>-19.798249999999999</v>
      </c>
      <c r="FD23" s="17">
        <v>45.1</v>
      </c>
      <c r="FE23" s="17">
        <v>55.013509999999997</v>
      </c>
      <c r="FF23" s="17">
        <v>55.013509999999997</v>
      </c>
      <c r="FG23" s="17">
        <v>-9.9135100000000005</v>
      </c>
      <c r="FH23" s="17">
        <v>44.6</v>
      </c>
      <c r="FI23" s="17">
        <v>45</v>
      </c>
      <c r="FJ23" s="17"/>
      <c r="FK23" s="17">
        <v>44.6</v>
      </c>
      <c r="FL23" s="17">
        <v>23.6</v>
      </c>
      <c r="FM23" s="17">
        <v>25.458369999999999</v>
      </c>
      <c r="FN23" s="17">
        <v>25.458369999999999</v>
      </c>
      <c r="FO23" s="17">
        <v>-1.8583700000000001</v>
      </c>
      <c r="FP23" s="17">
        <v>18.2</v>
      </c>
      <c r="FQ23" s="17">
        <v>17.737760000000002</v>
      </c>
      <c r="FR23" s="17">
        <v>18.264620000000001</v>
      </c>
      <c r="FS23" s="17">
        <v>-6.4619999999999997E-2</v>
      </c>
      <c r="FT23" s="17">
        <v>18.8</v>
      </c>
      <c r="FU23" s="17">
        <v>17.961169999999999</v>
      </c>
      <c r="FV23" s="17">
        <v>17.961169999999999</v>
      </c>
      <c r="FW23" s="17">
        <v>0.83882999999999996</v>
      </c>
      <c r="FX23" s="17">
        <v>82.7</v>
      </c>
      <c r="FY23" s="17">
        <v>86.245469999999997</v>
      </c>
      <c r="FZ23" s="17">
        <v>86.245469999999997</v>
      </c>
      <c r="GA23" s="17">
        <v>-3.5454699999999999</v>
      </c>
      <c r="GB23" s="17">
        <v>179.7</v>
      </c>
      <c r="GC23" s="17">
        <v>184.91498000000001</v>
      </c>
      <c r="GD23" s="17">
        <v>184.91498000000001</v>
      </c>
      <c r="GE23" s="17">
        <v>-5.2149799999999997</v>
      </c>
      <c r="GF23" s="17">
        <v>179.5</v>
      </c>
      <c r="GG23" s="17">
        <v>184.91498000000001</v>
      </c>
      <c r="GH23" s="17">
        <v>184.91498000000001</v>
      </c>
      <c r="GI23" s="17">
        <v>-5.4149799999999999</v>
      </c>
      <c r="GJ23" s="17">
        <v>183.4</v>
      </c>
      <c r="GK23" s="17">
        <v>185.47028</v>
      </c>
      <c r="GL23" s="17">
        <v>185.47028</v>
      </c>
      <c r="GM23" s="17">
        <v>-2.0702799999999999</v>
      </c>
      <c r="GN23" s="17">
        <v>105</v>
      </c>
      <c r="GO23" s="17">
        <v>110.37475999999999</v>
      </c>
      <c r="GP23" s="17">
        <v>100.29756</v>
      </c>
      <c r="GQ23" s="17">
        <v>4.7024400000000002</v>
      </c>
      <c r="GR23" s="17">
        <v>26.4</v>
      </c>
      <c r="GS23" s="17">
        <v>4.12371</v>
      </c>
      <c r="GT23" s="17">
        <v>18</v>
      </c>
      <c r="GU23" s="17">
        <v>8.4</v>
      </c>
      <c r="GV23" s="17">
        <v>43</v>
      </c>
      <c r="GW23" s="17">
        <v>42.41534</v>
      </c>
      <c r="GX23" s="17">
        <v>42.41534</v>
      </c>
      <c r="GY23" s="17">
        <v>0.58465999999999996</v>
      </c>
      <c r="GZ23" s="17">
        <v>2.1</v>
      </c>
      <c r="HA23" s="17">
        <v>1.97359</v>
      </c>
      <c r="HB23" s="17">
        <v>1.97359</v>
      </c>
      <c r="HC23" s="17">
        <v>0.12640999999999999</v>
      </c>
      <c r="HD23" s="17">
        <v>14.3</v>
      </c>
      <c r="HE23" s="17">
        <v>15.99751</v>
      </c>
      <c r="HF23" s="17">
        <v>15.99751</v>
      </c>
      <c r="HG23" s="17">
        <v>-1.6975100000000001</v>
      </c>
      <c r="HH23" s="17">
        <v>38.200000000000003</v>
      </c>
      <c r="HI23" s="17">
        <v>41.237110000000001</v>
      </c>
      <c r="HJ23" s="17">
        <v>100.18547</v>
      </c>
      <c r="HK23" s="17">
        <v>-61.985469999999999</v>
      </c>
      <c r="HL23" s="17"/>
      <c r="HM23" s="17"/>
      <c r="HN23" s="17"/>
      <c r="HO23" s="17">
        <v>0</v>
      </c>
      <c r="HP23" s="17"/>
      <c r="HQ23" s="17"/>
      <c r="HR23" s="17"/>
      <c r="HS23" s="17">
        <v>0</v>
      </c>
      <c r="HT23" s="17">
        <v>67.400000000000006</v>
      </c>
      <c r="HU23" s="17">
        <v>62.26614</v>
      </c>
      <c r="HV23" s="17">
        <v>64.939120000000003</v>
      </c>
      <c r="HW23" s="17">
        <v>2.46088</v>
      </c>
      <c r="HX23" s="17"/>
      <c r="HY23" s="17"/>
      <c r="HZ23" s="17"/>
      <c r="IA23" s="17">
        <v>0</v>
      </c>
      <c r="IB23" s="17"/>
      <c r="IC23" s="17"/>
      <c r="ID23" s="17"/>
      <c r="IE23" s="17">
        <v>0</v>
      </c>
      <c r="IF23" s="17">
        <v>47.2</v>
      </c>
      <c r="IG23" s="17">
        <v>45.221359999999997</v>
      </c>
      <c r="IH23" s="17"/>
      <c r="II23" s="17">
        <v>47.2</v>
      </c>
      <c r="IJ23" s="17"/>
      <c r="IK23" s="17"/>
      <c r="IL23" s="17"/>
      <c r="IM23" s="17">
        <v>0</v>
      </c>
      <c r="IN23" s="17"/>
      <c r="IO23" s="17"/>
      <c r="IP23" s="17"/>
      <c r="IQ23" s="17">
        <v>0</v>
      </c>
      <c r="IR23" s="17"/>
      <c r="IS23" s="17"/>
      <c r="IT23" s="17"/>
      <c r="IU23" s="17">
        <v>0</v>
      </c>
      <c r="IV23" s="17">
        <v>81</v>
      </c>
      <c r="IW23" s="17">
        <v>82.935230000000004</v>
      </c>
      <c r="IX23" s="17">
        <v>89.674490000000006</v>
      </c>
      <c r="IY23" s="17">
        <v>-8.6744900000000005</v>
      </c>
      <c r="IZ23" s="17"/>
      <c r="JA23" s="17"/>
      <c r="JB23" s="17"/>
      <c r="JC23" s="17">
        <v>0</v>
      </c>
      <c r="JD23" s="17">
        <v>173.8</v>
      </c>
      <c r="JE23" s="17">
        <v>186.21592999999999</v>
      </c>
      <c r="JF23" s="17">
        <v>186.21592999999999</v>
      </c>
      <c r="JG23" s="17">
        <v>-12.415929999999999</v>
      </c>
      <c r="JH23" s="17">
        <v>200</v>
      </c>
      <c r="JI23" s="17">
        <v>186.21592999999999</v>
      </c>
      <c r="JJ23" s="17">
        <v>186.21592999999999</v>
      </c>
      <c r="JK23" s="17">
        <v>13.78407</v>
      </c>
      <c r="JL23" s="17">
        <v>182.4</v>
      </c>
      <c r="JM23" s="17">
        <v>186.77513999999999</v>
      </c>
      <c r="JN23" s="17">
        <v>186.77513999999999</v>
      </c>
      <c r="JO23" s="17">
        <v>-4.37514</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2.4</v>
      </c>
      <c r="KW23" s="17">
        <v>2.7488100000000002</v>
      </c>
      <c r="KX23" s="17">
        <v>2.7488100000000002</v>
      </c>
      <c r="KY23" s="17">
        <v>-0.34881000000000001</v>
      </c>
      <c r="KZ23" s="17">
        <v>117.8</v>
      </c>
      <c r="LA23" s="17">
        <v>147.11279999999999</v>
      </c>
      <c r="LB23" s="17">
        <v>179.87162000000001</v>
      </c>
      <c r="LC23" s="17">
        <v>-62.071620000000003</v>
      </c>
      <c r="LD23" s="17">
        <v>82.9</v>
      </c>
      <c r="LE23" s="17">
        <v>58.852060000000002</v>
      </c>
      <c r="LF23" s="17">
        <v>88.933989999999994</v>
      </c>
      <c r="LG23" s="17">
        <v>-6.0339900000000002</v>
      </c>
      <c r="LH23" s="17">
        <v>62.3</v>
      </c>
      <c r="LI23" s="17">
        <v>67.133979999999994</v>
      </c>
      <c r="LJ23" s="17">
        <v>67.133979999999994</v>
      </c>
      <c r="LK23" s="17">
        <v>-4.8339800000000004</v>
      </c>
      <c r="LL23" s="17">
        <v>47</v>
      </c>
      <c r="LM23" s="17">
        <v>48.413229999999999</v>
      </c>
      <c r="LN23" s="17">
        <v>48.413229999999999</v>
      </c>
      <c r="LO23" s="17">
        <v>-1.41323</v>
      </c>
      <c r="LP23" s="17">
        <v>26.1</v>
      </c>
      <c r="LQ23" s="17">
        <v>29.951460000000001</v>
      </c>
      <c r="LR23" s="17">
        <v>28.592369999999999</v>
      </c>
      <c r="LS23" s="17">
        <v>-2.4923700000000002</v>
      </c>
      <c r="LT23" s="17"/>
      <c r="LU23" s="17"/>
      <c r="LV23" s="17"/>
      <c r="LW23" s="17">
        <v>0</v>
      </c>
      <c r="LX23" s="17"/>
      <c r="LY23" s="17"/>
      <c r="LZ23" s="17"/>
      <c r="MA23" s="17">
        <v>0</v>
      </c>
      <c r="MB23" s="17"/>
      <c r="MC23" s="17"/>
      <c r="MD23" s="17"/>
      <c r="ME23" s="17">
        <v>0</v>
      </c>
      <c r="MF23" s="17">
        <v>146.30000000000001</v>
      </c>
      <c r="MG23" s="17">
        <v>151.08876000000001</v>
      </c>
      <c r="MH23" s="17">
        <v>151.08876000000001</v>
      </c>
      <c r="MI23" s="17">
        <v>-4.7887599999999999</v>
      </c>
      <c r="MJ23" s="17">
        <v>147.80000000000001</v>
      </c>
      <c r="MK23" s="17">
        <v>151.08876000000001</v>
      </c>
      <c r="ML23" s="17">
        <v>151.08876000000001</v>
      </c>
      <c r="MM23" s="17">
        <v>-3.2887599999999999</v>
      </c>
      <c r="MN23" s="17">
        <v>171</v>
      </c>
      <c r="MO23" s="17">
        <v>151.54248000000001</v>
      </c>
      <c r="MP23" s="17">
        <v>151.54248000000001</v>
      </c>
      <c r="MQ23" s="17">
        <v>19.457519999999999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215.3</v>
      </c>
      <c r="NM23" s="17">
        <v>206.29038</v>
      </c>
      <c r="NN23" s="17">
        <v>206.29038</v>
      </c>
      <c r="NO23" s="17">
        <v>9.00962</v>
      </c>
      <c r="NP23" s="17">
        <v>103</v>
      </c>
      <c r="NQ23" s="17">
        <v>103.45493</v>
      </c>
      <c r="NR23" s="17">
        <v>103.45493</v>
      </c>
      <c r="NS23" s="17">
        <v>-0.45493</v>
      </c>
      <c r="NT23" s="17">
        <v>3.6</v>
      </c>
      <c r="NU23" s="17">
        <v>7.7468599999999999</v>
      </c>
      <c r="NV23" s="17">
        <v>7.7468599999999999</v>
      </c>
      <c r="NW23" s="17">
        <v>-4.1468600000000002</v>
      </c>
      <c r="NX23" s="17">
        <v>2.7</v>
      </c>
      <c r="NY23" s="17">
        <v>6.6459999999999999</v>
      </c>
      <c r="NZ23" s="17">
        <v>6.6459999999999999</v>
      </c>
      <c r="OA23" s="17">
        <v>-3.9460000000000002</v>
      </c>
      <c r="OB23" s="17">
        <v>0.1</v>
      </c>
      <c r="OC23" s="17"/>
      <c r="OD23" s="17">
        <v>7.2999999999999995E-2</v>
      </c>
      <c r="OE23" s="17">
        <v>2.7E-2</v>
      </c>
      <c r="OF23" s="17">
        <v>0.3</v>
      </c>
      <c r="OG23" s="17">
        <v>1</v>
      </c>
      <c r="OH23" s="17">
        <v>5.29</v>
      </c>
      <c r="OI23" s="17">
        <v>-4.99</v>
      </c>
      <c r="OJ23" s="17">
        <v>76.400000000000006</v>
      </c>
      <c r="OK23" s="17"/>
      <c r="OL23" s="17">
        <v>78.278000000000006</v>
      </c>
      <c r="OM23" s="17">
        <v>-1.8779999999999999</v>
      </c>
      <c r="ON23" s="17">
        <v>0</v>
      </c>
      <c r="OO23" s="17">
        <v>0.40600000000000003</v>
      </c>
      <c r="OP23" s="17">
        <v>0.40600000000000003</v>
      </c>
      <c r="OQ23" s="17">
        <v>-0.40600000000000003</v>
      </c>
      <c r="OR23" s="17">
        <v>0.1</v>
      </c>
      <c r="OS23" s="17"/>
      <c r="OT23" s="17"/>
      <c r="OU23" s="17">
        <v>0.1</v>
      </c>
      <c r="OV23" s="17">
        <v>20</v>
      </c>
      <c r="OW23" s="17">
        <v>15.33981</v>
      </c>
      <c r="OX23" s="17">
        <v>15.33981</v>
      </c>
      <c r="OY23" s="17">
        <v>4.6601900000000001</v>
      </c>
      <c r="OZ23" s="17"/>
      <c r="PA23" s="17"/>
      <c r="PB23" s="17"/>
      <c r="PC23" s="17">
        <v>0</v>
      </c>
      <c r="PD23" s="17">
        <v>9.9</v>
      </c>
      <c r="PE23" s="17">
        <v>9.9830000000000005</v>
      </c>
      <c r="PF23" s="17">
        <v>9.9830000000000005</v>
      </c>
      <c r="PG23" s="17">
        <v>-8.3000000000000004E-2</v>
      </c>
      <c r="PH23" s="17"/>
      <c r="PI23" s="17"/>
      <c r="PJ23" s="17"/>
      <c r="PK23" s="17">
        <v>0</v>
      </c>
      <c r="PL23" s="17">
        <v>168.4</v>
      </c>
      <c r="PM23" s="17"/>
      <c r="PN23" s="17">
        <v>190</v>
      </c>
      <c r="PO23" s="17">
        <v>-21.6</v>
      </c>
      <c r="PP23" s="17">
        <v>1.2</v>
      </c>
      <c r="PQ23" s="17">
        <v>1</v>
      </c>
      <c r="PR23" s="17">
        <v>1</v>
      </c>
      <c r="PS23" s="17">
        <v>0.2</v>
      </c>
      <c r="PT23" s="17">
        <v>3.4</v>
      </c>
      <c r="PU23" s="17">
        <v>5.8</v>
      </c>
      <c r="PV23" s="17">
        <v>5.8</v>
      </c>
      <c r="PW23" s="17">
        <v>-2.4</v>
      </c>
      <c r="PX23" s="17">
        <v>2.5</v>
      </c>
      <c r="PY23" s="17">
        <v>5</v>
      </c>
      <c r="PZ23" s="17">
        <v>5</v>
      </c>
      <c r="QA23" s="17">
        <v>-2.5</v>
      </c>
      <c r="QB23" s="17"/>
      <c r="QC23" s="17"/>
      <c r="QD23" s="17"/>
      <c r="QE23" s="17">
        <v>0</v>
      </c>
      <c r="QF23" s="17">
        <v>20</v>
      </c>
      <c r="QG23" s="17">
        <v>19.417480000000001</v>
      </c>
      <c r="QH23" s="17">
        <v>19.417480000000001</v>
      </c>
      <c r="QI23" s="17">
        <v>0.58252000000000004</v>
      </c>
      <c r="QJ23" s="17">
        <v>18.7</v>
      </c>
      <c r="QK23" s="17">
        <v>17.48</v>
      </c>
      <c r="QL23" s="17">
        <v>17.48</v>
      </c>
      <c r="QM23" s="17">
        <v>1.22</v>
      </c>
      <c r="QN23" s="17"/>
      <c r="QO23" s="17"/>
      <c r="QP23" s="17"/>
      <c r="QQ23" s="17">
        <v>0</v>
      </c>
      <c r="QR23" s="17">
        <v>18.5</v>
      </c>
      <c r="QS23" s="17">
        <v>17.961169999999999</v>
      </c>
      <c r="QT23" s="17">
        <v>17.961169999999999</v>
      </c>
      <c r="QU23" s="17">
        <v>0.53883000000000003</v>
      </c>
      <c r="QV23" s="17">
        <v>10.199999999999999</v>
      </c>
      <c r="QW23" s="17"/>
      <c r="QX23" s="17">
        <v>15.609</v>
      </c>
      <c r="QY23" s="17">
        <v>-5.4089999999999998</v>
      </c>
      <c r="QZ23" s="17">
        <v>17.7</v>
      </c>
      <c r="RA23" s="17"/>
      <c r="RB23" s="17">
        <v>18.314</v>
      </c>
      <c r="RC23" s="17">
        <v>-0.61399999999999999</v>
      </c>
      <c r="RD23" s="17">
        <v>0.1</v>
      </c>
      <c r="RE23" s="17">
        <v>2.7160000000000002</v>
      </c>
      <c r="RF23" s="17">
        <v>2.7160000000000002</v>
      </c>
      <c r="RG23" s="17">
        <v>-2.6160000000000001</v>
      </c>
      <c r="RH23" s="17">
        <v>0.5</v>
      </c>
      <c r="RI23" s="17">
        <v>1</v>
      </c>
      <c r="RJ23" s="17">
        <v>7.2350000000000003</v>
      </c>
      <c r="RK23" s="17">
        <v>-6.7350000000000003</v>
      </c>
      <c r="RL23" s="17">
        <v>18.8</v>
      </c>
      <c r="RM23" s="17"/>
      <c r="RN23" s="17">
        <v>18.132000000000001</v>
      </c>
      <c r="RO23" s="17">
        <v>0.66800000000000004</v>
      </c>
      <c r="RP23" s="17">
        <v>3.3</v>
      </c>
      <c r="RQ23" s="17">
        <v>9.4499999999999993</v>
      </c>
      <c r="RR23" s="17">
        <v>9.4499999999999993</v>
      </c>
      <c r="RS23" s="17">
        <v>-6.15</v>
      </c>
      <c r="RT23" s="17">
        <v>16.399999999999999</v>
      </c>
      <c r="RU23" s="17">
        <v>14.40264</v>
      </c>
      <c r="RV23" s="17">
        <v>15.02092</v>
      </c>
      <c r="RW23" s="17">
        <v>1.3790800000000001</v>
      </c>
      <c r="RX23" s="17">
        <v>2.4</v>
      </c>
      <c r="RY23" s="17">
        <v>2</v>
      </c>
      <c r="RZ23" s="17">
        <v>2</v>
      </c>
      <c r="SA23" s="17">
        <v>0.4</v>
      </c>
      <c r="SB23" s="17">
        <v>0.4</v>
      </c>
      <c r="SC23" s="17">
        <v>0.4</v>
      </c>
      <c r="SD23" s="17">
        <v>0.4</v>
      </c>
      <c r="SE23" s="17">
        <v>0</v>
      </c>
      <c r="SF23" s="17">
        <v>7.2</v>
      </c>
      <c r="SG23" s="17">
        <v>8.9</v>
      </c>
      <c r="SH23" s="17">
        <v>8.9</v>
      </c>
      <c r="SI23" s="17">
        <v>-1.7</v>
      </c>
      <c r="SJ23" s="17">
        <v>6.7</v>
      </c>
      <c r="SK23" s="17">
        <v>3.2</v>
      </c>
      <c r="SL23" s="17">
        <v>3.2</v>
      </c>
      <c r="SM23" s="17">
        <v>3.5</v>
      </c>
      <c r="SN23" s="17">
        <v>7.7</v>
      </c>
      <c r="SO23" s="17">
        <v>11.65</v>
      </c>
      <c r="SP23" s="17">
        <v>11.65</v>
      </c>
      <c r="SQ23" s="17">
        <v>-3.95</v>
      </c>
      <c r="SR23" s="17">
        <v>12.9</v>
      </c>
      <c r="SS23" s="17">
        <v>16.5</v>
      </c>
      <c r="ST23" s="17">
        <v>16.5</v>
      </c>
      <c r="SU23" s="17">
        <v>-3.6</v>
      </c>
      <c r="SV23" s="17">
        <v>10</v>
      </c>
      <c r="SW23" s="17">
        <v>18.4466</v>
      </c>
      <c r="SX23" s="17">
        <v>18.4466</v>
      </c>
      <c r="SY23" s="17">
        <v>-8.4466000000000001</v>
      </c>
      <c r="SZ23" s="17">
        <v>24</v>
      </c>
      <c r="TA23" s="17">
        <v>20.536999999999999</v>
      </c>
      <c r="TB23" s="17">
        <v>20.536999999999999</v>
      </c>
      <c r="TC23" s="17">
        <v>3.4630000000000001</v>
      </c>
      <c r="TD23" s="17">
        <v>6</v>
      </c>
      <c r="TE23" s="17">
        <v>25.024000000000001</v>
      </c>
      <c r="TF23" s="17">
        <v>25.024000000000001</v>
      </c>
      <c r="TG23" s="17">
        <v>-19.024000000000001</v>
      </c>
      <c r="TH23" s="17">
        <v>37.4</v>
      </c>
      <c r="TI23" s="17"/>
      <c r="TJ23" s="17">
        <v>36.69</v>
      </c>
      <c r="TK23" s="17">
        <v>0.71</v>
      </c>
      <c r="TL23" s="17">
        <v>3.3</v>
      </c>
      <c r="TM23" s="17">
        <v>1</v>
      </c>
      <c r="TN23" s="17">
        <v>6.1260000000000003</v>
      </c>
      <c r="TO23" s="17">
        <v>-2.8260000000000001</v>
      </c>
      <c r="TP23" s="17">
        <v>2.1</v>
      </c>
      <c r="TQ23" s="17">
        <v>5</v>
      </c>
      <c r="TR23" s="17">
        <v>13.52</v>
      </c>
      <c r="TS23" s="17">
        <v>-11.42</v>
      </c>
      <c r="TT23" s="17">
        <v>1.3</v>
      </c>
      <c r="TU23" s="17">
        <v>0.27</v>
      </c>
      <c r="TV23" s="17">
        <v>0.27</v>
      </c>
      <c r="TW23" s="17">
        <v>1.03</v>
      </c>
      <c r="TX23" s="17">
        <v>0.3</v>
      </c>
      <c r="TY23" s="17">
        <v>0.14799999999999999</v>
      </c>
      <c r="TZ23" s="17">
        <v>0.14799999999999999</v>
      </c>
      <c r="UA23" s="17">
        <v>0.152</v>
      </c>
      <c r="UB23" s="17">
        <v>19.399999999999999</v>
      </c>
      <c r="UC23" s="17">
        <v>19.417480000000001</v>
      </c>
      <c r="UD23" s="17">
        <v>19.417480000000001</v>
      </c>
      <c r="UE23" s="17">
        <v>-1.7479999999999999E-2</v>
      </c>
      <c r="UF23" s="17">
        <v>4.5999999999999996</v>
      </c>
      <c r="UG23" s="17">
        <v>7</v>
      </c>
      <c r="UH23" s="17">
        <v>7</v>
      </c>
      <c r="UI23" s="17">
        <v>-2.4</v>
      </c>
      <c r="UJ23" s="17">
        <v>8.5</v>
      </c>
      <c r="UK23" s="17">
        <v>7.7</v>
      </c>
      <c r="UL23" s="17">
        <v>7.7</v>
      </c>
      <c r="UM23" s="17">
        <v>0.8</v>
      </c>
      <c r="UN23" s="17">
        <v>20.399999999999999</v>
      </c>
      <c r="UO23" s="17">
        <v>19.417480000000001</v>
      </c>
      <c r="UP23" s="17">
        <v>19.417480000000001</v>
      </c>
      <c r="UQ23" s="17">
        <v>0.98251999999999995</v>
      </c>
      <c r="UR23" s="17">
        <v>20.399999999999999</v>
      </c>
      <c r="US23" s="17">
        <v>19.417480000000001</v>
      </c>
      <c r="UT23" s="17">
        <v>19.417480000000001</v>
      </c>
      <c r="UU23" s="17">
        <v>0.98251999999999995</v>
      </c>
      <c r="UV23" s="17">
        <v>20</v>
      </c>
      <c r="UW23" s="17">
        <v>19.417480000000001</v>
      </c>
      <c r="UX23" s="17">
        <v>19.417480000000001</v>
      </c>
      <c r="UY23" s="17">
        <v>0.58252000000000004</v>
      </c>
      <c r="UZ23" s="17">
        <v>0</v>
      </c>
      <c r="VA23" s="17">
        <v>0.495</v>
      </c>
      <c r="VB23" s="17">
        <v>0.495</v>
      </c>
      <c r="VC23" s="17">
        <v>-0.495</v>
      </c>
      <c r="VD23" s="17">
        <v>239.7</v>
      </c>
      <c r="VE23" s="17"/>
      <c r="VF23" s="17">
        <v>167.72800000000001</v>
      </c>
      <c r="VG23" s="17">
        <v>71.971999999999994</v>
      </c>
      <c r="VH23" s="17">
        <v>7.3</v>
      </c>
      <c r="VI23" s="17"/>
      <c r="VJ23" s="17">
        <v>7.6429999999999998</v>
      </c>
      <c r="VK23" s="17">
        <v>-0.34300000000000003</v>
      </c>
      <c r="VL23" s="17">
        <v>142.6</v>
      </c>
      <c r="VM23" s="17"/>
      <c r="VN23" s="17">
        <v>144.41</v>
      </c>
      <c r="VO23" s="17">
        <v>-1.81</v>
      </c>
      <c r="VP23" s="17">
        <v>0.6</v>
      </c>
      <c r="VQ23" s="17">
        <v>0.6</v>
      </c>
      <c r="VR23" s="17">
        <v>0.6</v>
      </c>
      <c r="VS23" s="17">
        <v>0</v>
      </c>
      <c r="VT23" s="17">
        <v>0</v>
      </c>
      <c r="VU23" s="17">
        <v>3</v>
      </c>
      <c r="VV23" s="17">
        <v>3</v>
      </c>
      <c r="VW23" s="17">
        <v>-3</v>
      </c>
      <c r="VX23" s="17">
        <v>0</v>
      </c>
      <c r="VY23" s="17">
        <v>6</v>
      </c>
      <c r="VZ23" s="17">
        <v>6</v>
      </c>
      <c r="WA23" s="17">
        <v>-6</v>
      </c>
      <c r="WB23" s="17">
        <v>102.2</v>
      </c>
      <c r="WC23" s="17"/>
      <c r="WD23" s="17">
        <v>107.41200000000001</v>
      </c>
      <c r="WE23" s="17">
        <v>-5.2119999999999997</v>
      </c>
      <c r="WF23" s="17">
        <v>2.9</v>
      </c>
      <c r="WG23" s="17">
        <v>3</v>
      </c>
      <c r="WH23" s="17">
        <v>3</v>
      </c>
      <c r="WI23" s="17">
        <v>-0.1</v>
      </c>
      <c r="WJ23" s="17">
        <v>2.2000000000000002</v>
      </c>
      <c r="WK23" s="17">
        <v>2.4</v>
      </c>
      <c r="WL23" s="17">
        <v>2.4</v>
      </c>
      <c r="WM23" s="17">
        <v>-0.2</v>
      </c>
      <c r="WN23" s="17">
        <v>2.2999999999999998</v>
      </c>
      <c r="WO23" s="17">
        <v>2.4</v>
      </c>
      <c r="WP23" s="17">
        <v>2.4</v>
      </c>
      <c r="WQ23" s="17">
        <v>-0.1</v>
      </c>
      <c r="WR23" s="17">
        <v>1</v>
      </c>
      <c r="WS23" s="17">
        <v>2.9</v>
      </c>
      <c r="WT23" s="17">
        <v>2.9</v>
      </c>
      <c r="WU23" s="17">
        <v>-1.9</v>
      </c>
      <c r="WV23" s="17">
        <v>7.4</v>
      </c>
      <c r="WW23" s="17"/>
      <c r="WX23" s="17">
        <v>9.798</v>
      </c>
      <c r="WY23" s="17">
        <v>-2.3980000000000001</v>
      </c>
      <c r="WZ23" s="17">
        <v>4.3</v>
      </c>
      <c r="XA23" s="17">
        <v>4.2</v>
      </c>
      <c r="XB23" s="17">
        <v>4.2</v>
      </c>
      <c r="XC23" s="17">
        <v>0.1</v>
      </c>
      <c r="XD23" s="17">
        <v>20.100000000000001</v>
      </c>
      <c r="XE23" s="17">
        <v>18.45</v>
      </c>
      <c r="XF23" s="17">
        <v>18.45</v>
      </c>
      <c r="XG23" s="17">
        <v>1.65</v>
      </c>
      <c r="XH23" s="17">
        <v>8.5</v>
      </c>
      <c r="XI23" s="17">
        <v>10.8</v>
      </c>
      <c r="XJ23" s="17">
        <v>10.8</v>
      </c>
      <c r="XK23" s="17">
        <v>-2.2999999999999998</v>
      </c>
      <c r="XL23" s="17">
        <v>27</v>
      </c>
      <c r="XM23" s="17">
        <v>28</v>
      </c>
      <c r="XN23" s="17">
        <v>28</v>
      </c>
      <c r="XO23" s="17">
        <v>-1</v>
      </c>
      <c r="XP23" s="17">
        <v>34.1</v>
      </c>
      <c r="XQ23" s="17">
        <v>28</v>
      </c>
      <c r="XR23" s="17">
        <v>28</v>
      </c>
      <c r="XS23" s="17">
        <v>6.1</v>
      </c>
      <c r="XT23" s="17">
        <v>15.5</v>
      </c>
      <c r="XU23" s="17">
        <v>14</v>
      </c>
      <c r="XV23" s="17">
        <v>14</v>
      </c>
      <c r="XW23" s="17">
        <v>1.5</v>
      </c>
      <c r="XX23" s="17">
        <v>20.3</v>
      </c>
      <c r="XY23" s="17">
        <v>20.39</v>
      </c>
      <c r="XZ23" s="17">
        <v>20.39</v>
      </c>
      <c r="YA23" s="17">
        <v>-0.09</v>
      </c>
      <c r="YB23" s="17">
        <v>7.7</v>
      </c>
      <c r="YC23" s="17">
        <v>8.26</v>
      </c>
      <c r="YD23" s="17">
        <v>8.26</v>
      </c>
      <c r="YE23" s="17">
        <v>-0.56000000000000005</v>
      </c>
      <c r="YF23" s="17">
        <v>11.1</v>
      </c>
      <c r="YG23" s="17">
        <v>11</v>
      </c>
      <c r="YH23" s="17">
        <v>11</v>
      </c>
      <c r="YI23" s="17">
        <v>0.1</v>
      </c>
    </row>
    <row r="24" spans="1:659" ht="24" customHeight="1" x14ac:dyDescent="0.3">
      <c r="A24" s="1"/>
      <c r="B24" s="18" t="s">
        <v>90</v>
      </c>
      <c r="C24" s="18" t="s">
        <v>875</v>
      </c>
      <c r="D24" s="19">
        <v>205.5</v>
      </c>
      <c r="E24" s="19">
        <v>203.20388</v>
      </c>
      <c r="F24" s="19">
        <v>203.20388</v>
      </c>
      <c r="G24" s="19">
        <v>2.2961200000000002</v>
      </c>
      <c r="H24" s="19">
        <v>597</v>
      </c>
      <c r="I24" s="19">
        <v>599.97</v>
      </c>
      <c r="J24" s="19">
        <v>599.97</v>
      </c>
      <c r="K24" s="19">
        <v>-2.97</v>
      </c>
      <c r="L24" s="19">
        <v>205.3</v>
      </c>
      <c r="M24" s="19">
        <v>195.18090000000001</v>
      </c>
      <c r="N24" s="19">
        <v>195.18090000000001</v>
      </c>
      <c r="O24" s="19">
        <v>10.1191</v>
      </c>
      <c r="P24" s="19"/>
      <c r="Q24" s="19"/>
      <c r="R24" s="19"/>
      <c r="S24" s="19">
        <v>0</v>
      </c>
      <c r="T24" s="19"/>
      <c r="U24" s="19"/>
      <c r="V24" s="19"/>
      <c r="W24" s="19">
        <v>0</v>
      </c>
      <c r="X24" s="19">
        <v>91.1</v>
      </c>
      <c r="Y24" s="19">
        <v>91.778639999999996</v>
      </c>
      <c r="Z24" s="19">
        <v>91.778639999999996</v>
      </c>
      <c r="AA24" s="19">
        <v>-0.67864000000000002</v>
      </c>
      <c r="AB24" s="19">
        <v>156.6</v>
      </c>
      <c r="AC24" s="19">
        <v>230</v>
      </c>
      <c r="AD24" s="19">
        <v>196.78399999999999</v>
      </c>
      <c r="AE24" s="19">
        <v>-40.183999999999997</v>
      </c>
      <c r="AF24" s="19"/>
      <c r="AG24" s="19"/>
      <c r="AH24" s="19"/>
      <c r="AI24" s="19">
        <v>0</v>
      </c>
      <c r="AJ24" s="19"/>
      <c r="AK24" s="19"/>
      <c r="AL24" s="19"/>
      <c r="AM24" s="19">
        <v>0</v>
      </c>
      <c r="AN24" s="19">
        <v>180.6</v>
      </c>
      <c r="AO24" s="19">
        <v>196.22801999999999</v>
      </c>
      <c r="AP24" s="19">
        <v>178.31274999999999</v>
      </c>
      <c r="AQ24" s="19">
        <v>2.2872499999999998</v>
      </c>
      <c r="AR24" s="19">
        <v>206.1</v>
      </c>
      <c r="AS24" s="19">
        <v>196.22801999999999</v>
      </c>
      <c r="AT24" s="19">
        <v>178.31274999999999</v>
      </c>
      <c r="AU24" s="19">
        <v>27.78725</v>
      </c>
      <c r="AV24" s="19">
        <v>205.7</v>
      </c>
      <c r="AW24" s="19">
        <v>196.22801999999999</v>
      </c>
      <c r="AX24" s="19">
        <v>178.31274999999999</v>
      </c>
      <c r="AY24" s="19">
        <v>27.387250000000002</v>
      </c>
      <c r="AZ24" s="19">
        <v>290.8</v>
      </c>
      <c r="BA24" s="19">
        <v>295.22593999999998</v>
      </c>
      <c r="BB24" s="19">
        <v>268.27233999999999</v>
      </c>
      <c r="BC24" s="19">
        <v>22.527660000000001</v>
      </c>
      <c r="BD24" s="19">
        <v>0</v>
      </c>
      <c r="BE24" s="19"/>
      <c r="BF24" s="19"/>
      <c r="BG24" s="19">
        <v>0</v>
      </c>
      <c r="BH24" s="19"/>
      <c r="BI24" s="19"/>
      <c r="BJ24" s="19"/>
      <c r="BK24" s="19">
        <v>0</v>
      </c>
      <c r="BL24" s="19">
        <v>75.8</v>
      </c>
      <c r="BM24" s="19">
        <v>72.835049999999995</v>
      </c>
      <c r="BN24" s="19"/>
      <c r="BO24" s="19">
        <v>75.8</v>
      </c>
      <c r="BP24" s="19">
        <v>5.6</v>
      </c>
      <c r="BQ24" s="19">
        <v>5.4625000000000004</v>
      </c>
      <c r="BR24" s="19">
        <v>5.4625000000000004</v>
      </c>
      <c r="BS24" s="19">
        <v>0.13750000000000001</v>
      </c>
      <c r="BT24" s="19"/>
      <c r="BU24" s="19"/>
      <c r="BV24" s="19"/>
      <c r="BW24" s="19">
        <v>0</v>
      </c>
      <c r="BX24" s="19"/>
      <c r="BY24" s="19"/>
      <c r="BZ24" s="19"/>
      <c r="CA24" s="19">
        <v>0</v>
      </c>
      <c r="CB24" s="19"/>
      <c r="CC24" s="19"/>
      <c r="CD24" s="19"/>
      <c r="CE24" s="19">
        <v>0</v>
      </c>
      <c r="CF24" s="19"/>
      <c r="CG24" s="19"/>
      <c r="CH24" s="19"/>
      <c r="CI24" s="19">
        <v>0</v>
      </c>
      <c r="CJ24" s="19">
        <v>149.1</v>
      </c>
      <c r="CK24" s="19">
        <v>157.83224999999999</v>
      </c>
      <c r="CL24" s="19">
        <v>157.83224999999999</v>
      </c>
      <c r="CM24" s="19">
        <v>-8.7322500000000005</v>
      </c>
      <c r="CN24" s="19">
        <v>7.4</v>
      </c>
      <c r="CO24" s="19">
        <v>5.1333399999999996</v>
      </c>
      <c r="CP24" s="19">
        <v>5.1333399999999996</v>
      </c>
      <c r="CQ24" s="19">
        <v>2.2666599999999999</v>
      </c>
      <c r="CR24" s="19">
        <v>5.7</v>
      </c>
      <c r="CS24" s="19">
        <v>2.8177599999999998</v>
      </c>
      <c r="CT24" s="19">
        <v>2.8177599999999998</v>
      </c>
      <c r="CU24" s="19">
        <v>2.8822399999999999</v>
      </c>
      <c r="CV24" s="19">
        <v>22.5</v>
      </c>
      <c r="CW24" s="19">
        <v>22.389009999999999</v>
      </c>
      <c r="CX24" s="19"/>
      <c r="CY24" s="19">
        <v>22.5</v>
      </c>
      <c r="CZ24" s="19">
        <v>6.8</v>
      </c>
      <c r="DA24" s="19">
        <v>6.8787000000000003</v>
      </c>
      <c r="DB24" s="19">
        <v>6.8787000000000003</v>
      </c>
      <c r="DC24" s="19">
        <v>-7.8700000000000006E-2</v>
      </c>
      <c r="DD24" s="19">
        <v>12.6</v>
      </c>
      <c r="DE24" s="19">
        <v>14.919420000000001</v>
      </c>
      <c r="DF24" s="19">
        <v>14.919420000000001</v>
      </c>
      <c r="DG24" s="19">
        <v>-2.31942</v>
      </c>
      <c r="DH24" s="19">
        <v>80.8</v>
      </c>
      <c r="DI24" s="19">
        <v>60</v>
      </c>
      <c r="DJ24" s="19">
        <v>56.431649999999998</v>
      </c>
      <c r="DK24" s="19">
        <v>24.36835</v>
      </c>
      <c r="DL24" s="19"/>
      <c r="DM24" s="19"/>
      <c r="DN24" s="19"/>
      <c r="DO24" s="19">
        <v>0</v>
      </c>
      <c r="DP24" s="19"/>
      <c r="DQ24" s="19"/>
      <c r="DR24" s="19"/>
      <c r="DS24" s="19">
        <v>0</v>
      </c>
      <c r="DT24" s="19"/>
      <c r="DU24" s="19"/>
      <c r="DV24" s="19"/>
      <c r="DW24" s="19">
        <v>0</v>
      </c>
      <c r="DX24" s="19"/>
      <c r="DY24" s="19"/>
      <c r="DZ24" s="19"/>
      <c r="EA24" s="19">
        <v>0</v>
      </c>
      <c r="EB24" s="19">
        <v>55.9</v>
      </c>
      <c r="EC24" s="19">
        <v>56.515709999999999</v>
      </c>
      <c r="ED24" s="19">
        <v>56.515709999999999</v>
      </c>
      <c r="EE24" s="19">
        <v>-0.61570999999999998</v>
      </c>
      <c r="EF24" s="19">
        <v>52.9</v>
      </c>
      <c r="EG24" s="19">
        <v>41.237110000000001</v>
      </c>
      <c r="EH24" s="19"/>
      <c r="EI24" s="19">
        <v>52.9</v>
      </c>
      <c r="EJ24" s="19"/>
      <c r="EK24" s="19"/>
      <c r="EL24" s="19"/>
      <c r="EM24" s="19">
        <v>0</v>
      </c>
      <c r="EN24" s="19"/>
      <c r="EO24" s="19"/>
      <c r="EP24" s="19"/>
      <c r="EQ24" s="19">
        <v>0</v>
      </c>
      <c r="ER24" s="19"/>
      <c r="ES24" s="19"/>
      <c r="ET24" s="19"/>
      <c r="EU24" s="19">
        <v>0</v>
      </c>
      <c r="EV24" s="19">
        <v>6.5</v>
      </c>
      <c r="EW24" s="19">
        <v>6.39</v>
      </c>
      <c r="EX24" s="19">
        <v>6.39</v>
      </c>
      <c r="EY24" s="19">
        <v>0.11</v>
      </c>
      <c r="EZ24" s="19">
        <v>152.1</v>
      </c>
      <c r="FA24" s="19">
        <v>148.03993</v>
      </c>
      <c r="FB24" s="19">
        <v>288.65978999999999</v>
      </c>
      <c r="FC24" s="19">
        <v>-136.55978999999999</v>
      </c>
      <c r="FD24" s="19">
        <v>47</v>
      </c>
      <c r="FE24" s="19">
        <v>55.013509999999997</v>
      </c>
      <c r="FF24" s="19">
        <v>55.013509999999997</v>
      </c>
      <c r="FG24" s="19">
        <v>-8.0135100000000001</v>
      </c>
      <c r="FH24" s="19">
        <v>50.8</v>
      </c>
      <c r="FI24" s="19">
        <v>45</v>
      </c>
      <c r="FJ24" s="19">
        <v>76.301159999999996</v>
      </c>
      <c r="FK24" s="19">
        <v>-25.501159999999999</v>
      </c>
      <c r="FL24" s="19">
        <v>24.8</v>
      </c>
      <c r="FM24" s="19">
        <v>25.458369999999999</v>
      </c>
      <c r="FN24" s="19">
        <v>25.458369999999999</v>
      </c>
      <c r="FO24" s="19">
        <v>-0.65837000000000001</v>
      </c>
      <c r="FP24" s="19">
        <v>18.399999999999999</v>
      </c>
      <c r="FQ24" s="19">
        <v>17.737760000000002</v>
      </c>
      <c r="FR24" s="19">
        <v>18.264620000000001</v>
      </c>
      <c r="FS24" s="19">
        <v>0.13538</v>
      </c>
      <c r="FT24" s="19">
        <v>18.8</v>
      </c>
      <c r="FU24" s="19">
        <v>17.961169999999999</v>
      </c>
      <c r="FV24" s="19">
        <v>17.961169999999999</v>
      </c>
      <c r="FW24" s="19">
        <v>0.83882999999999996</v>
      </c>
      <c r="FX24" s="19">
        <v>87.6</v>
      </c>
      <c r="FY24" s="19">
        <v>86.245469999999997</v>
      </c>
      <c r="FZ24" s="19">
        <v>86.245469999999997</v>
      </c>
      <c r="GA24" s="19">
        <v>1.35453</v>
      </c>
      <c r="GB24" s="19">
        <v>182.9</v>
      </c>
      <c r="GC24" s="19">
        <v>184.91498000000001</v>
      </c>
      <c r="GD24" s="19">
        <v>184.91498000000001</v>
      </c>
      <c r="GE24" s="19">
        <v>-2.01498</v>
      </c>
      <c r="GF24" s="19">
        <v>183.6</v>
      </c>
      <c r="GG24" s="19">
        <v>184.91498000000001</v>
      </c>
      <c r="GH24" s="19">
        <v>184.91498000000001</v>
      </c>
      <c r="GI24" s="19">
        <v>-1.31498</v>
      </c>
      <c r="GJ24" s="19">
        <v>183.9</v>
      </c>
      <c r="GK24" s="19">
        <v>185.47028</v>
      </c>
      <c r="GL24" s="19">
        <v>185.47028</v>
      </c>
      <c r="GM24" s="19">
        <v>-1.5702799999999999</v>
      </c>
      <c r="GN24" s="19">
        <v>105.4</v>
      </c>
      <c r="GO24" s="19">
        <v>110.37475999999999</v>
      </c>
      <c r="GP24" s="19">
        <v>79.228549999999998</v>
      </c>
      <c r="GQ24" s="19">
        <v>26.17145</v>
      </c>
      <c r="GR24" s="19">
        <v>27.6</v>
      </c>
      <c r="GS24" s="19">
        <v>4.12371</v>
      </c>
      <c r="GT24" s="19">
        <v>18</v>
      </c>
      <c r="GU24" s="19">
        <v>9.6</v>
      </c>
      <c r="GV24" s="19">
        <v>43.8</v>
      </c>
      <c r="GW24" s="19">
        <v>26.436119999999999</v>
      </c>
      <c r="GX24" s="19">
        <v>26.436119999999999</v>
      </c>
      <c r="GY24" s="19">
        <v>17.363880000000002</v>
      </c>
      <c r="GZ24" s="19">
        <v>2.1</v>
      </c>
      <c r="HA24" s="19">
        <v>1.97359</v>
      </c>
      <c r="HB24" s="19">
        <v>1.97359</v>
      </c>
      <c r="HC24" s="19">
        <v>0.12640999999999999</v>
      </c>
      <c r="HD24" s="19">
        <v>14.8</v>
      </c>
      <c r="HE24" s="19">
        <v>15.99751</v>
      </c>
      <c r="HF24" s="19">
        <v>15.99751</v>
      </c>
      <c r="HG24" s="19">
        <v>-1.1975100000000001</v>
      </c>
      <c r="HH24" s="19">
        <v>82.9</v>
      </c>
      <c r="HI24" s="19">
        <v>41.237110000000001</v>
      </c>
      <c r="HJ24" s="19">
        <v>99.604349999999997</v>
      </c>
      <c r="HK24" s="19">
        <v>-16.704350000000002</v>
      </c>
      <c r="HL24" s="19"/>
      <c r="HM24" s="19"/>
      <c r="HN24" s="19"/>
      <c r="HO24" s="19">
        <v>0</v>
      </c>
      <c r="HP24" s="19"/>
      <c r="HQ24" s="19"/>
      <c r="HR24" s="19"/>
      <c r="HS24" s="19">
        <v>0</v>
      </c>
      <c r="HT24" s="19">
        <v>86.5</v>
      </c>
      <c r="HU24" s="19">
        <v>61.292940000000002</v>
      </c>
      <c r="HV24" s="19">
        <v>81.081040000000002</v>
      </c>
      <c r="HW24" s="19">
        <v>5.4189600000000002</v>
      </c>
      <c r="HX24" s="19"/>
      <c r="HY24" s="19"/>
      <c r="HZ24" s="19"/>
      <c r="IA24" s="19">
        <v>0</v>
      </c>
      <c r="IB24" s="19"/>
      <c r="IC24" s="19"/>
      <c r="ID24" s="19"/>
      <c r="IE24" s="19">
        <v>0</v>
      </c>
      <c r="IF24" s="19">
        <v>46.7</v>
      </c>
      <c r="IG24" s="19">
        <v>45.221359999999997</v>
      </c>
      <c r="IH24" s="19"/>
      <c r="II24" s="19">
        <v>46.7</v>
      </c>
      <c r="IJ24" s="19"/>
      <c r="IK24" s="19"/>
      <c r="IL24" s="19"/>
      <c r="IM24" s="19">
        <v>0</v>
      </c>
      <c r="IN24" s="19"/>
      <c r="IO24" s="19"/>
      <c r="IP24" s="19"/>
      <c r="IQ24" s="19">
        <v>0</v>
      </c>
      <c r="IR24" s="19"/>
      <c r="IS24" s="19"/>
      <c r="IT24" s="19"/>
      <c r="IU24" s="19">
        <v>0</v>
      </c>
      <c r="IV24" s="19">
        <v>82.2</v>
      </c>
      <c r="IW24" s="19">
        <v>82.935230000000004</v>
      </c>
      <c r="IX24" s="19">
        <v>64.039100000000005</v>
      </c>
      <c r="IY24" s="19">
        <v>18.160900000000002</v>
      </c>
      <c r="IZ24" s="19"/>
      <c r="JA24" s="19"/>
      <c r="JB24" s="19"/>
      <c r="JC24" s="19">
        <v>0</v>
      </c>
      <c r="JD24" s="19">
        <v>172.7</v>
      </c>
      <c r="JE24" s="19">
        <v>186.21592999999999</v>
      </c>
      <c r="JF24" s="19">
        <v>186.21592999999999</v>
      </c>
      <c r="JG24" s="19">
        <v>-13.515930000000001</v>
      </c>
      <c r="JH24" s="19">
        <v>200</v>
      </c>
      <c r="JI24" s="19">
        <v>186.21592999999999</v>
      </c>
      <c r="JJ24" s="19">
        <v>186.21592999999999</v>
      </c>
      <c r="JK24" s="19">
        <v>13.78407</v>
      </c>
      <c r="JL24" s="19">
        <v>181.1</v>
      </c>
      <c r="JM24" s="19">
        <v>186.77513999999999</v>
      </c>
      <c r="JN24" s="19">
        <v>186.77513999999999</v>
      </c>
      <c r="JO24" s="19">
        <v>-5.6751399999999999</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2.4</v>
      </c>
      <c r="KW24" s="19">
        <v>2.7488100000000002</v>
      </c>
      <c r="KX24" s="19">
        <v>2.7488100000000002</v>
      </c>
      <c r="KY24" s="19">
        <v>-0.34881000000000001</v>
      </c>
      <c r="KZ24" s="19">
        <v>134.6</v>
      </c>
      <c r="LA24" s="19">
        <v>147.90440000000001</v>
      </c>
      <c r="LB24" s="19">
        <v>122.3301</v>
      </c>
      <c r="LC24" s="19">
        <v>12.2699</v>
      </c>
      <c r="LD24" s="19">
        <v>86.2</v>
      </c>
      <c r="LE24" s="19">
        <v>58.182560000000002</v>
      </c>
      <c r="LF24" s="19">
        <v>87.638729999999995</v>
      </c>
      <c r="LG24" s="19">
        <v>-1.4387300000000001</v>
      </c>
      <c r="LH24" s="19">
        <v>65.2</v>
      </c>
      <c r="LI24" s="19">
        <v>67.133979999999994</v>
      </c>
      <c r="LJ24" s="19">
        <v>67.133979999999994</v>
      </c>
      <c r="LK24" s="19">
        <v>-1.93398</v>
      </c>
      <c r="LL24" s="19">
        <v>46.9</v>
      </c>
      <c r="LM24" s="19">
        <v>48.413229999999999</v>
      </c>
      <c r="LN24" s="19">
        <v>48.413229999999999</v>
      </c>
      <c r="LO24" s="19">
        <v>-1.5132300000000001</v>
      </c>
      <c r="LP24" s="19">
        <v>26.7</v>
      </c>
      <c r="LQ24" s="19">
        <v>29.951460000000001</v>
      </c>
      <c r="LR24" s="19">
        <v>29.951460000000001</v>
      </c>
      <c r="LS24" s="19">
        <v>-3.2514599999999998</v>
      </c>
      <c r="LT24" s="19"/>
      <c r="LU24" s="19"/>
      <c r="LV24" s="19"/>
      <c r="LW24" s="19">
        <v>0</v>
      </c>
      <c r="LX24" s="19"/>
      <c r="LY24" s="19"/>
      <c r="LZ24" s="19"/>
      <c r="MA24" s="19">
        <v>0</v>
      </c>
      <c r="MB24" s="19"/>
      <c r="MC24" s="19"/>
      <c r="MD24" s="19"/>
      <c r="ME24" s="19">
        <v>0</v>
      </c>
      <c r="MF24" s="19">
        <v>145.6</v>
      </c>
      <c r="MG24" s="19">
        <v>151.08876000000001</v>
      </c>
      <c r="MH24" s="19">
        <v>151.08876000000001</v>
      </c>
      <c r="MI24" s="19">
        <v>-5.4887600000000001</v>
      </c>
      <c r="MJ24" s="19">
        <v>147.30000000000001</v>
      </c>
      <c r="MK24" s="19">
        <v>151.08876000000001</v>
      </c>
      <c r="ML24" s="19">
        <v>151.08876000000001</v>
      </c>
      <c r="MM24" s="19">
        <v>-3.7887599999999999</v>
      </c>
      <c r="MN24" s="19">
        <v>169.8</v>
      </c>
      <c r="MO24" s="19">
        <v>151.54248000000001</v>
      </c>
      <c r="MP24" s="19">
        <v>151.54248000000001</v>
      </c>
      <c r="MQ24" s="19">
        <v>18.25752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214.9</v>
      </c>
      <c r="NM24" s="19">
        <v>206.29038</v>
      </c>
      <c r="NN24" s="19">
        <v>206.29038</v>
      </c>
      <c r="NO24" s="19">
        <v>8.6096199999999996</v>
      </c>
      <c r="NP24" s="19">
        <v>102.8</v>
      </c>
      <c r="NQ24" s="19">
        <v>103.45493</v>
      </c>
      <c r="NR24" s="19">
        <v>103.45493</v>
      </c>
      <c r="NS24" s="19">
        <v>-0.65493000000000001</v>
      </c>
      <c r="NT24" s="19">
        <v>0</v>
      </c>
      <c r="NU24" s="19">
        <v>7.7468599999999999</v>
      </c>
      <c r="NV24" s="19">
        <v>7.7468599999999999</v>
      </c>
      <c r="NW24" s="19">
        <v>-7.7468599999999999</v>
      </c>
      <c r="NX24" s="19">
        <v>2.7</v>
      </c>
      <c r="NY24" s="19">
        <v>6.6459999999999999</v>
      </c>
      <c r="NZ24" s="19">
        <v>6.6459999999999999</v>
      </c>
      <c r="OA24" s="19">
        <v>-3.9460000000000002</v>
      </c>
      <c r="OB24" s="19">
        <v>0.5</v>
      </c>
      <c r="OC24" s="19"/>
      <c r="OD24" s="19">
        <v>0.109</v>
      </c>
      <c r="OE24" s="19">
        <v>0.39100000000000001</v>
      </c>
      <c r="OF24" s="19">
        <v>1.2</v>
      </c>
      <c r="OG24" s="19">
        <v>1</v>
      </c>
      <c r="OH24" s="19">
        <v>5.98</v>
      </c>
      <c r="OI24" s="19">
        <v>-4.78</v>
      </c>
      <c r="OJ24" s="19">
        <v>78.5</v>
      </c>
      <c r="OK24" s="19"/>
      <c r="OL24" s="19">
        <v>79.742999999999995</v>
      </c>
      <c r="OM24" s="19">
        <v>-1.2430000000000001</v>
      </c>
      <c r="ON24" s="19">
        <v>0.1</v>
      </c>
      <c r="OO24" s="19">
        <v>0.373</v>
      </c>
      <c r="OP24" s="19">
        <v>0.373</v>
      </c>
      <c r="OQ24" s="19">
        <v>-0.27300000000000002</v>
      </c>
      <c r="OR24" s="19">
        <v>0.1</v>
      </c>
      <c r="OS24" s="19"/>
      <c r="OT24" s="19">
        <v>0.1</v>
      </c>
      <c r="OU24" s="19">
        <v>0</v>
      </c>
      <c r="OV24" s="19">
        <v>20</v>
      </c>
      <c r="OW24" s="19">
        <v>15.33981</v>
      </c>
      <c r="OX24" s="19">
        <v>15.33981</v>
      </c>
      <c r="OY24" s="19">
        <v>4.6601900000000001</v>
      </c>
      <c r="OZ24" s="19"/>
      <c r="PA24" s="19"/>
      <c r="PB24" s="19"/>
      <c r="PC24" s="19">
        <v>0</v>
      </c>
      <c r="PD24" s="19">
        <v>10</v>
      </c>
      <c r="PE24" s="19">
        <v>9.9830000000000005</v>
      </c>
      <c r="PF24" s="19">
        <v>9.9830000000000005</v>
      </c>
      <c r="PG24" s="19">
        <v>1.7000000000000001E-2</v>
      </c>
      <c r="PH24" s="19"/>
      <c r="PI24" s="19"/>
      <c r="PJ24" s="19"/>
      <c r="PK24" s="19">
        <v>0</v>
      </c>
      <c r="PL24" s="19">
        <v>191</v>
      </c>
      <c r="PM24" s="19"/>
      <c r="PN24" s="19">
        <v>199</v>
      </c>
      <c r="PO24" s="19">
        <v>-8</v>
      </c>
      <c r="PP24" s="19">
        <v>1.2</v>
      </c>
      <c r="PQ24" s="19">
        <v>1</v>
      </c>
      <c r="PR24" s="19">
        <v>1</v>
      </c>
      <c r="PS24" s="19">
        <v>0.2</v>
      </c>
      <c r="PT24" s="19">
        <v>3.4</v>
      </c>
      <c r="PU24" s="19">
        <v>5.8</v>
      </c>
      <c r="PV24" s="19">
        <v>5.8</v>
      </c>
      <c r="PW24" s="19">
        <v>-2.4</v>
      </c>
      <c r="PX24" s="19">
        <v>2.5</v>
      </c>
      <c r="PY24" s="19">
        <v>5</v>
      </c>
      <c r="PZ24" s="19">
        <v>5</v>
      </c>
      <c r="QA24" s="19">
        <v>-2.5</v>
      </c>
      <c r="QB24" s="19"/>
      <c r="QC24" s="19"/>
      <c r="QD24" s="19"/>
      <c r="QE24" s="19">
        <v>0</v>
      </c>
      <c r="QF24" s="19">
        <v>20</v>
      </c>
      <c r="QG24" s="19">
        <v>19.417480000000001</v>
      </c>
      <c r="QH24" s="19">
        <v>19.417480000000001</v>
      </c>
      <c r="QI24" s="19">
        <v>0.58252000000000004</v>
      </c>
      <c r="QJ24" s="19">
        <v>18.7</v>
      </c>
      <c r="QK24" s="19">
        <v>17.48</v>
      </c>
      <c r="QL24" s="19">
        <v>17.48</v>
      </c>
      <c r="QM24" s="19">
        <v>1.22</v>
      </c>
      <c r="QN24" s="19"/>
      <c r="QO24" s="19"/>
      <c r="QP24" s="19"/>
      <c r="QQ24" s="19">
        <v>0</v>
      </c>
      <c r="QR24" s="19">
        <v>18.5</v>
      </c>
      <c r="QS24" s="19">
        <v>17.961169999999999</v>
      </c>
      <c r="QT24" s="19">
        <v>17.961169999999999</v>
      </c>
      <c r="QU24" s="19">
        <v>0.53883000000000003</v>
      </c>
      <c r="QV24" s="19">
        <v>15.2</v>
      </c>
      <c r="QW24" s="19"/>
      <c r="QX24" s="19">
        <v>15.930999999999999</v>
      </c>
      <c r="QY24" s="19">
        <v>-0.73099999999999998</v>
      </c>
      <c r="QZ24" s="19">
        <v>18.7</v>
      </c>
      <c r="RA24" s="19"/>
      <c r="RB24" s="19">
        <v>18.850000000000001</v>
      </c>
      <c r="RC24" s="19">
        <v>-0.15</v>
      </c>
      <c r="RD24" s="19">
        <v>0</v>
      </c>
      <c r="RE24" s="19">
        <v>2.57</v>
      </c>
      <c r="RF24" s="19">
        <v>2.57</v>
      </c>
      <c r="RG24" s="19">
        <v>-2.57</v>
      </c>
      <c r="RH24" s="19">
        <v>1.3</v>
      </c>
      <c r="RI24" s="19">
        <v>1</v>
      </c>
      <c r="RJ24" s="19">
        <v>7.8109999999999999</v>
      </c>
      <c r="RK24" s="19">
        <v>-6.5110000000000001</v>
      </c>
      <c r="RL24" s="19">
        <v>19.5</v>
      </c>
      <c r="RM24" s="19"/>
      <c r="RN24" s="19">
        <v>19.498999999999999</v>
      </c>
      <c r="RO24" s="19">
        <v>1E-3</v>
      </c>
      <c r="RP24" s="19">
        <v>3.3</v>
      </c>
      <c r="RQ24" s="19">
        <v>9.4499999999999993</v>
      </c>
      <c r="RR24" s="19">
        <v>9.4499999999999993</v>
      </c>
      <c r="RS24" s="19">
        <v>-6.15</v>
      </c>
      <c r="RT24" s="19">
        <v>17.3</v>
      </c>
      <c r="RU24" s="19">
        <v>14.177530000000001</v>
      </c>
      <c r="RV24" s="19">
        <v>18.754670000000001</v>
      </c>
      <c r="RW24" s="19">
        <v>-1.4546699999999999</v>
      </c>
      <c r="RX24" s="19">
        <v>2.4</v>
      </c>
      <c r="RY24" s="19">
        <v>2</v>
      </c>
      <c r="RZ24" s="19">
        <v>2</v>
      </c>
      <c r="SA24" s="19">
        <v>0.4</v>
      </c>
      <c r="SB24" s="19">
        <v>0.4</v>
      </c>
      <c r="SC24" s="19">
        <v>0.4</v>
      </c>
      <c r="SD24" s="19">
        <v>0.4</v>
      </c>
      <c r="SE24" s="19">
        <v>0</v>
      </c>
      <c r="SF24" s="19">
        <v>7</v>
      </c>
      <c r="SG24" s="19">
        <v>8.9</v>
      </c>
      <c r="SH24" s="19">
        <v>8.9</v>
      </c>
      <c r="SI24" s="19">
        <v>-1.9</v>
      </c>
      <c r="SJ24" s="19">
        <v>6.6</v>
      </c>
      <c r="SK24" s="19">
        <v>3.2</v>
      </c>
      <c r="SL24" s="19">
        <v>3.2</v>
      </c>
      <c r="SM24" s="19">
        <v>3.4</v>
      </c>
      <c r="SN24" s="19">
        <v>8</v>
      </c>
      <c r="SO24" s="19">
        <v>11.65</v>
      </c>
      <c r="SP24" s="19">
        <v>11.65</v>
      </c>
      <c r="SQ24" s="19">
        <v>-3.65</v>
      </c>
      <c r="SR24" s="19">
        <v>12.4</v>
      </c>
      <c r="SS24" s="19">
        <v>16.5</v>
      </c>
      <c r="ST24" s="19">
        <v>16.5</v>
      </c>
      <c r="SU24" s="19">
        <v>-4.0999999999999996</v>
      </c>
      <c r="SV24" s="19">
        <v>10</v>
      </c>
      <c r="SW24" s="19">
        <v>18.4466</v>
      </c>
      <c r="SX24" s="19">
        <v>18.4466</v>
      </c>
      <c r="SY24" s="19">
        <v>-8.4466000000000001</v>
      </c>
      <c r="SZ24" s="19">
        <v>27.1</v>
      </c>
      <c r="TA24" s="19">
        <v>21.579000000000001</v>
      </c>
      <c r="TB24" s="19">
        <v>21.579000000000001</v>
      </c>
      <c r="TC24" s="19">
        <v>5.5209999999999999</v>
      </c>
      <c r="TD24" s="19">
        <v>3.5</v>
      </c>
      <c r="TE24" s="19">
        <v>27.254999999999999</v>
      </c>
      <c r="TF24" s="19">
        <v>27.254999999999999</v>
      </c>
      <c r="TG24" s="19">
        <v>-23.754999999999999</v>
      </c>
      <c r="TH24" s="19">
        <v>36.1</v>
      </c>
      <c r="TI24" s="19"/>
      <c r="TJ24" s="19">
        <v>38.072000000000003</v>
      </c>
      <c r="TK24" s="19">
        <v>-1.972</v>
      </c>
      <c r="TL24" s="19">
        <v>2</v>
      </c>
      <c r="TM24" s="19">
        <v>1</v>
      </c>
      <c r="TN24" s="19">
        <v>6.2279999999999998</v>
      </c>
      <c r="TO24" s="19">
        <v>-4.2279999999999998</v>
      </c>
      <c r="TP24" s="19">
        <v>0</v>
      </c>
      <c r="TQ24" s="19">
        <v>8</v>
      </c>
      <c r="TR24" s="19">
        <v>11.593999999999999</v>
      </c>
      <c r="TS24" s="19">
        <v>-11.593999999999999</v>
      </c>
      <c r="TT24" s="19">
        <v>0.4</v>
      </c>
      <c r="TU24" s="19">
        <v>0.433</v>
      </c>
      <c r="TV24" s="19">
        <v>0.433</v>
      </c>
      <c r="TW24" s="19">
        <v>-3.3000000000000002E-2</v>
      </c>
      <c r="TX24" s="19">
        <v>0</v>
      </c>
      <c r="TY24" s="19">
        <v>0.219</v>
      </c>
      <c r="TZ24" s="19">
        <v>0.219</v>
      </c>
      <c r="UA24" s="19">
        <v>-0.219</v>
      </c>
      <c r="UB24" s="19">
        <v>19</v>
      </c>
      <c r="UC24" s="19">
        <v>19.417480000000001</v>
      </c>
      <c r="UD24" s="19">
        <v>19.417480000000001</v>
      </c>
      <c r="UE24" s="19">
        <v>-0.41748000000000002</v>
      </c>
      <c r="UF24" s="19">
        <v>4.5999999999999996</v>
      </c>
      <c r="UG24" s="19">
        <v>7</v>
      </c>
      <c r="UH24" s="19">
        <v>7</v>
      </c>
      <c r="UI24" s="19">
        <v>-2.4</v>
      </c>
      <c r="UJ24" s="19">
        <v>8.3000000000000007</v>
      </c>
      <c r="UK24" s="19">
        <v>7.7</v>
      </c>
      <c r="UL24" s="19">
        <v>7.7</v>
      </c>
      <c r="UM24" s="19">
        <v>0.6</v>
      </c>
      <c r="UN24" s="19">
        <v>20.399999999999999</v>
      </c>
      <c r="UO24" s="19">
        <v>19.417480000000001</v>
      </c>
      <c r="UP24" s="19">
        <v>19.417480000000001</v>
      </c>
      <c r="UQ24" s="19">
        <v>0.98251999999999995</v>
      </c>
      <c r="UR24" s="19">
        <v>20.399999999999999</v>
      </c>
      <c r="US24" s="19">
        <v>19.417480000000001</v>
      </c>
      <c r="UT24" s="19">
        <v>19.417480000000001</v>
      </c>
      <c r="UU24" s="19">
        <v>0.98251999999999995</v>
      </c>
      <c r="UV24" s="19">
        <v>20</v>
      </c>
      <c r="UW24" s="19">
        <v>19.417480000000001</v>
      </c>
      <c r="UX24" s="19">
        <v>19.417480000000001</v>
      </c>
      <c r="UY24" s="19">
        <v>0.58252000000000004</v>
      </c>
      <c r="UZ24" s="19">
        <v>0</v>
      </c>
      <c r="VA24" s="19">
        <v>0.54600000000000004</v>
      </c>
      <c r="VB24" s="19">
        <v>0.54600000000000004</v>
      </c>
      <c r="VC24" s="19">
        <v>-0.54600000000000004</v>
      </c>
      <c r="VD24" s="19">
        <v>249.3</v>
      </c>
      <c r="VE24" s="19"/>
      <c r="VF24" s="19">
        <v>223.071</v>
      </c>
      <c r="VG24" s="19">
        <v>26.228999999999999</v>
      </c>
      <c r="VH24" s="19">
        <v>9.6</v>
      </c>
      <c r="VI24" s="19"/>
      <c r="VJ24" s="19">
        <v>10.398</v>
      </c>
      <c r="VK24" s="19">
        <v>-0.79800000000000004</v>
      </c>
      <c r="VL24" s="19">
        <v>146.5</v>
      </c>
      <c r="VM24" s="19"/>
      <c r="VN24" s="19">
        <v>144.48400000000001</v>
      </c>
      <c r="VO24" s="19">
        <v>2.016</v>
      </c>
      <c r="VP24" s="19">
        <v>0.6</v>
      </c>
      <c r="VQ24" s="19">
        <v>0.6</v>
      </c>
      <c r="VR24" s="19">
        <v>0.6</v>
      </c>
      <c r="VS24" s="19">
        <v>0</v>
      </c>
      <c r="VT24" s="19">
        <v>0</v>
      </c>
      <c r="VU24" s="19">
        <v>3</v>
      </c>
      <c r="VV24" s="19">
        <v>3</v>
      </c>
      <c r="VW24" s="19">
        <v>-3</v>
      </c>
      <c r="VX24" s="19">
        <v>0</v>
      </c>
      <c r="VY24" s="19">
        <v>6</v>
      </c>
      <c r="VZ24" s="19">
        <v>6</v>
      </c>
      <c r="WA24" s="19">
        <v>-6</v>
      </c>
      <c r="WB24" s="19">
        <v>105.5</v>
      </c>
      <c r="WC24" s="19"/>
      <c r="WD24" s="19">
        <v>109.98099999999999</v>
      </c>
      <c r="WE24" s="19">
        <v>-4.4809999999999999</v>
      </c>
      <c r="WF24" s="19">
        <v>2.9</v>
      </c>
      <c r="WG24" s="19">
        <v>3</v>
      </c>
      <c r="WH24" s="19">
        <v>3</v>
      </c>
      <c r="WI24" s="19">
        <v>-0.1</v>
      </c>
      <c r="WJ24" s="19">
        <v>2.2000000000000002</v>
      </c>
      <c r="WK24" s="19">
        <v>2.4</v>
      </c>
      <c r="WL24" s="19">
        <v>2.4</v>
      </c>
      <c r="WM24" s="19">
        <v>-0.2</v>
      </c>
      <c r="WN24" s="19">
        <v>2.2999999999999998</v>
      </c>
      <c r="WO24" s="19">
        <v>2.4</v>
      </c>
      <c r="WP24" s="19">
        <v>2.4</v>
      </c>
      <c r="WQ24" s="19">
        <v>-0.1</v>
      </c>
      <c r="WR24" s="19">
        <v>1</v>
      </c>
      <c r="WS24" s="19">
        <v>2.9</v>
      </c>
      <c r="WT24" s="19">
        <v>2.9</v>
      </c>
      <c r="WU24" s="19">
        <v>-1.9</v>
      </c>
      <c r="WV24" s="19">
        <v>9.8000000000000007</v>
      </c>
      <c r="WW24" s="19"/>
      <c r="WX24" s="19">
        <v>11.814</v>
      </c>
      <c r="WY24" s="19">
        <v>-2.0139999999999998</v>
      </c>
      <c r="WZ24" s="19">
        <v>4.3</v>
      </c>
      <c r="XA24" s="19">
        <v>4.2</v>
      </c>
      <c r="XB24" s="19">
        <v>4.2</v>
      </c>
      <c r="XC24" s="19">
        <v>0.1</v>
      </c>
      <c r="XD24" s="19">
        <v>20.100000000000001</v>
      </c>
      <c r="XE24" s="19">
        <v>18.45</v>
      </c>
      <c r="XF24" s="19">
        <v>18.45</v>
      </c>
      <c r="XG24" s="19">
        <v>1.65</v>
      </c>
      <c r="XH24" s="19">
        <v>8.3000000000000007</v>
      </c>
      <c r="XI24" s="19">
        <v>10.8</v>
      </c>
      <c r="XJ24" s="19">
        <v>10.8</v>
      </c>
      <c r="XK24" s="19">
        <v>-2.5</v>
      </c>
      <c r="XL24" s="19">
        <v>27.1</v>
      </c>
      <c r="XM24" s="19">
        <v>28</v>
      </c>
      <c r="XN24" s="19">
        <v>28</v>
      </c>
      <c r="XO24" s="19">
        <v>-0.9</v>
      </c>
      <c r="XP24" s="19">
        <v>34.1</v>
      </c>
      <c r="XQ24" s="19">
        <v>28</v>
      </c>
      <c r="XR24" s="19">
        <v>28</v>
      </c>
      <c r="XS24" s="19">
        <v>6.1</v>
      </c>
      <c r="XT24" s="19">
        <v>15.7</v>
      </c>
      <c r="XU24" s="19">
        <v>14</v>
      </c>
      <c r="XV24" s="19">
        <v>14</v>
      </c>
      <c r="XW24" s="19">
        <v>1.7</v>
      </c>
      <c r="XX24" s="19">
        <v>19.600000000000001</v>
      </c>
      <c r="XY24" s="19">
        <v>20.39</v>
      </c>
      <c r="XZ24" s="19">
        <v>20.39</v>
      </c>
      <c r="YA24" s="19">
        <v>-0.79</v>
      </c>
      <c r="YB24" s="19">
        <v>7.1</v>
      </c>
      <c r="YC24" s="19">
        <v>8.26</v>
      </c>
      <c r="YD24" s="19">
        <v>8.26</v>
      </c>
      <c r="YE24" s="19">
        <v>-1.1599999999999999</v>
      </c>
      <c r="YF24" s="19">
        <v>11.1</v>
      </c>
      <c r="YG24" s="19">
        <v>11</v>
      </c>
      <c r="YH24" s="19">
        <v>11</v>
      </c>
      <c r="YI24" s="19">
        <v>0.1</v>
      </c>
    </row>
    <row r="25" spans="1:659" ht="24" customHeight="1" x14ac:dyDescent="0.3">
      <c r="A25" s="1"/>
      <c r="B25" s="13" t="s">
        <v>90</v>
      </c>
      <c r="C25" s="13" t="s">
        <v>876</v>
      </c>
      <c r="D25" s="14">
        <v>204.9</v>
      </c>
      <c r="E25" s="14">
        <v>203.20388</v>
      </c>
      <c r="F25" s="14">
        <v>203.20388</v>
      </c>
      <c r="G25" s="14">
        <v>1.6961200000000001</v>
      </c>
      <c r="H25" s="14">
        <v>599.6</v>
      </c>
      <c r="I25" s="14">
        <v>599.97</v>
      </c>
      <c r="J25" s="14">
        <v>599.97</v>
      </c>
      <c r="K25" s="14">
        <v>-0.37</v>
      </c>
      <c r="L25" s="14">
        <v>207.5</v>
      </c>
      <c r="M25" s="14">
        <v>195.18090000000001</v>
      </c>
      <c r="N25" s="14">
        <v>195.18090000000001</v>
      </c>
      <c r="O25" s="14">
        <v>12.319100000000001</v>
      </c>
      <c r="P25" s="14"/>
      <c r="Q25" s="14"/>
      <c r="R25" s="14"/>
      <c r="S25" s="14">
        <v>0</v>
      </c>
      <c r="T25" s="14"/>
      <c r="U25" s="14"/>
      <c r="V25" s="14"/>
      <c r="W25" s="14">
        <v>0</v>
      </c>
      <c r="X25" s="14">
        <v>92.3</v>
      </c>
      <c r="Y25" s="14">
        <v>91.778639999999996</v>
      </c>
      <c r="Z25" s="14">
        <v>91.778639999999996</v>
      </c>
      <c r="AA25" s="14">
        <v>0.52136000000000005</v>
      </c>
      <c r="AB25" s="14">
        <v>158.5</v>
      </c>
      <c r="AC25" s="14">
        <v>230</v>
      </c>
      <c r="AD25" s="14">
        <v>196.78399999999999</v>
      </c>
      <c r="AE25" s="14">
        <v>-38.283999999999999</v>
      </c>
      <c r="AF25" s="14"/>
      <c r="AG25" s="14"/>
      <c r="AH25" s="14"/>
      <c r="AI25" s="14">
        <v>0</v>
      </c>
      <c r="AJ25" s="14"/>
      <c r="AK25" s="14"/>
      <c r="AL25" s="14"/>
      <c r="AM25" s="14">
        <v>0</v>
      </c>
      <c r="AN25" s="14">
        <v>182.1</v>
      </c>
      <c r="AO25" s="14">
        <v>190.51267999999999</v>
      </c>
      <c r="AP25" s="14">
        <v>190.51267999999999</v>
      </c>
      <c r="AQ25" s="14">
        <v>-8.4126799999999999</v>
      </c>
      <c r="AR25" s="14">
        <v>203.4</v>
      </c>
      <c r="AS25" s="14">
        <v>190.51267999999999</v>
      </c>
      <c r="AT25" s="14">
        <v>190.51267999999999</v>
      </c>
      <c r="AU25" s="14">
        <v>12.887320000000001</v>
      </c>
      <c r="AV25" s="14">
        <v>206.3</v>
      </c>
      <c r="AW25" s="14">
        <v>190.51267999999999</v>
      </c>
      <c r="AX25" s="14">
        <v>190.51267999999999</v>
      </c>
      <c r="AY25" s="14">
        <v>15.787319999999999</v>
      </c>
      <c r="AZ25" s="14">
        <v>294.8</v>
      </c>
      <c r="BA25" s="14">
        <v>286.62718000000001</v>
      </c>
      <c r="BB25" s="14">
        <v>286.62718000000001</v>
      </c>
      <c r="BC25" s="14">
        <v>8.1728199999999998</v>
      </c>
      <c r="BD25" s="14">
        <v>0</v>
      </c>
      <c r="BE25" s="14"/>
      <c r="BF25" s="14"/>
      <c r="BG25" s="14">
        <v>0</v>
      </c>
      <c r="BH25" s="14"/>
      <c r="BI25" s="14"/>
      <c r="BJ25" s="14"/>
      <c r="BK25" s="14">
        <v>0</v>
      </c>
      <c r="BL25" s="14">
        <v>94.7</v>
      </c>
      <c r="BM25" s="14">
        <v>72.835049999999995</v>
      </c>
      <c r="BN25" s="14">
        <v>96.923429999999996</v>
      </c>
      <c r="BO25" s="14">
        <v>-2.22343</v>
      </c>
      <c r="BP25" s="14">
        <v>5.8</v>
      </c>
      <c r="BQ25" s="14">
        <v>5.4625000000000004</v>
      </c>
      <c r="BR25" s="14">
        <v>5.4625000000000004</v>
      </c>
      <c r="BS25" s="14">
        <v>0.33750000000000002</v>
      </c>
      <c r="BT25" s="14"/>
      <c r="BU25" s="14"/>
      <c r="BV25" s="14"/>
      <c r="BW25" s="14">
        <v>0</v>
      </c>
      <c r="BX25" s="14"/>
      <c r="BY25" s="14"/>
      <c r="BZ25" s="14"/>
      <c r="CA25" s="14">
        <v>0</v>
      </c>
      <c r="CB25" s="14"/>
      <c r="CC25" s="14"/>
      <c r="CD25" s="14"/>
      <c r="CE25" s="14">
        <v>0</v>
      </c>
      <c r="CF25" s="14"/>
      <c r="CG25" s="14"/>
      <c r="CH25" s="14"/>
      <c r="CI25" s="14">
        <v>0</v>
      </c>
      <c r="CJ25" s="14">
        <v>152.6</v>
      </c>
      <c r="CK25" s="14">
        <v>157.83224999999999</v>
      </c>
      <c r="CL25" s="14">
        <v>157.83224999999999</v>
      </c>
      <c r="CM25" s="14">
        <v>-5.2322499999999996</v>
      </c>
      <c r="CN25" s="14">
        <v>7.5</v>
      </c>
      <c r="CO25" s="14">
        <v>5.1333399999999996</v>
      </c>
      <c r="CP25" s="14">
        <v>5.1333399999999996</v>
      </c>
      <c r="CQ25" s="14">
        <v>2.36666</v>
      </c>
      <c r="CR25" s="14">
        <v>5.9</v>
      </c>
      <c r="CS25" s="14">
        <v>2.8177599999999998</v>
      </c>
      <c r="CT25" s="14">
        <v>2.8177599999999998</v>
      </c>
      <c r="CU25" s="14">
        <v>3.0822400000000001</v>
      </c>
      <c r="CV25" s="14">
        <v>22.5</v>
      </c>
      <c r="CW25" s="14">
        <v>22.389009999999999</v>
      </c>
      <c r="CX25" s="14"/>
      <c r="CY25" s="14">
        <v>22.5</v>
      </c>
      <c r="CZ25" s="14">
        <v>6.8</v>
      </c>
      <c r="DA25" s="14">
        <v>6.8787000000000003</v>
      </c>
      <c r="DB25" s="14">
        <v>6.8787000000000003</v>
      </c>
      <c r="DC25" s="14">
        <v>-7.8700000000000006E-2</v>
      </c>
      <c r="DD25" s="14">
        <v>12.6</v>
      </c>
      <c r="DE25" s="14">
        <v>14.919420000000001</v>
      </c>
      <c r="DF25" s="14">
        <v>14.919420000000001</v>
      </c>
      <c r="DG25" s="14">
        <v>-2.31942</v>
      </c>
      <c r="DH25" s="14">
        <v>80.400000000000006</v>
      </c>
      <c r="DI25" s="14">
        <v>60</v>
      </c>
      <c r="DJ25" s="14">
        <v>61.778669999999998</v>
      </c>
      <c r="DK25" s="14">
        <v>18.62133</v>
      </c>
      <c r="DL25" s="14"/>
      <c r="DM25" s="14"/>
      <c r="DN25" s="14"/>
      <c r="DO25" s="14">
        <v>0</v>
      </c>
      <c r="DP25" s="14"/>
      <c r="DQ25" s="14"/>
      <c r="DR25" s="14"/>
      <c r="DS25" s="14">
        <v>0</v>
      </c>
      <c r="DT25" s="14"/>
      <c r="DU25" s="14"/>
      <c r="DV25" s="14"/>
      <c r="DW25" s="14">
        <v>0</v>
      </c>
      <c r="DX25" s="14"/>
      <c r="DY25" s="14"/>
      <c r="DZ25" s="14"/>
      <c r="EA25" s="14">
        <v>0</v>
      </c>
      <c r="EB25" s="14">
        <v>56</v>
      </c>
      <c r="EC25" s="14">
        <v>56.515709999999999</v>
      </c>
      <c r="ED25" s="14">
        <v>56.515709999999999</v>
      </c>
      <c r="EE25" s="14">
        <v>-0.51571</v>
      </c>
      <c r="EF25" s="14">
        <v>52.9</v>
      </c>
      <c r="EG25" s="14">
        <v>63.056640000000002</v>
      </c>
      <c r="EH25" s="14"/>
      <c r="EI25" s="14">
        <v>52.9</v>
      </c>
      <c r="EJ25" s="14"/>
      <c r="EK25" s="14"/>
      <c r="EL25" s="14"/>
      <c r="EM25" s="14">
        <v>0</v>
      </c>
      <c r="EN25" s="14"/>
      <c r="EO25" s="14"/>
      <c r="EP25" s="14"/>
      <c r="EQ25" s="14">
        <v>0</v>
      </c>
      <c r="ER25" s="14"/>
      <c r="ES25" s="14"/>
      <c r="ET25" s="14"/>
      <c r="EU25" s="14">
        <v>0</v>
      </c>
      <c r="EV25" s="14">
        <v>6.5</v>
      </c>
      <c r="EW25" s="14">
        <v>6.39</v>
      </c>
      <c r="EX25" s="14">
        <v>6.39</v>
      </c>
      <c r="EY25" s="14">
        <v>0.11</v>
      </c>
      <c r="EZ25" s="14">
        <v>151.9</v>
      </c>
      <c r="FA25" s="14">
        <v>166.72154</v>
      </c>
      <c r="FB25" s="14">
        <v>288.65978999999999</v>
      </c>
      <c r="FC25" s="14">
        <v>-136.75979000000001</v>
      </c>
      <c r="FD25" s="14">
        <v>46.2</v>
      </c>
      <c r="FE25" s="14">
        <v>55.013509999999997</v>
      </c>
      <c r="FF25" s="14">
        <v>55.013509999999997</v>
      </c>
      <c r="FG25" s="14">
        <v>-8.8135100000000008</v>
      </c>
      <c r="FH25" s="14">
        <v>102.1</v>
      </c>
      <c r="FI25" s="14">
        <v>67.010310000000004</v>
      </c>
      <c r="FJ25" s="14"/>
      <c r="FK25" s="14">
        <v>102.1</v>
      </c>
      <c r="FL25" s="14">
        <v>25</v>
      </c>
      <c r="FM25" s="14">
        <v>25.458369999999999</v>
      </c>
      <c r="FN25" s="14">
        <v>25.458369999999999</v>
      </c>
      <c r="FO25" s="14">
        <v>-0.45837</v>
      </c>
      <c r="FP25" s="14">
        <v>18.2</v>
      </c>
      <c r="FQ25" s="14">
        <v>17.737760000000002</v>
      </c>
      <c r="FR25" s="14">
        <v>18.264620000000001</v>
      </c>
      <c r="FS25" s="14">
        <v>-6.4619999999999997E-2</v>
      </c>
      <c r="FT25" s="14">
        <v>18.8</v>
      </c>
      <c r="FU25" s="14">
        <v>17.961169999999999</v>
      </c>
      <c r="FV25" s="14">
        <v>17.961169999999999</v>
      </c>
      <c r="FW25" s="14">
        <v>0.83882999999999996</v>
      </c>
      <c r="FX25" s="14">
        <v>83.6</v>
      </c>
      <c r="FY25" s="14">
        <v>86.245469999999997</v>
      </c>
      <c r="FZ25" s="14">
        <v>86.245469999999997</v>
      </c>
      <c r="GA25" s="14">
        <v>-2.64547</v>
      </c>
      <c r="GB25" s="14">
        <v>182.8</v>
      </c>
      <c r="GC25" s="14">
        <v>184.91498000000001</v>
      </c>
      <c r="GD25" s="14">
        <v>184.91498000000001</v>
      </c>
      <c r="GE25" s="14">
        <v>-2.1149800000000001</v>
      </c>
      <c r="GF25" s="14">
        <v>183.7</v>
      </c>
      <c r="GG25" s="14">
        <v>184.91498000000001</v>
      </c>
      <c r="GH25" s="14">
        <v>184.91498000000001</v>
      </c>
      <c r="GI25" s="14">
        <v>-1.2149799999999999</v>
      </c>
      <c r="GJ25" s="14">
        <v>182.8</v>
      </c>
      <c r="GK25" s="14">
        <v>185.47028</v>
      </c>
      <c r="GL25" s="14">
        <v>185.47028</v>
      </c>
      <c r="GM25" s="14">
        <v>-2.67028</v>
      </c>
      <c r="GN25" s="14">
        <v>108.2</v>
      </c>
      <c r="GO25" s="14">
        <v>110.37475999999999</v>
      </c>
      <c r="GP25" s="14">
        <v>89.490489999999994</v>
      </c>
      <c r="GQ25" s="14">
        <v>18.709510000000002</v>
      </c>
      <c r="GR25" s="14">
        <v>36.200000000000003</v>
      </c>
      <c r="GS25" s="14">
        <v>35.371740000000003</v>
      </c>
      <c r="GT25" s="14">
        <v>35.371740000000003</v>
      </c>
      <c r="GU25" s="14">
        <v>0.82826</v>
      </c>
      <c r="GV25" s="14">
        <v>43.8</v>
      </c>
      <c r="GW25" s="14">
        <v>26.436119999999999</v>
      </c>
      <c r="GX25" s="14">
        <v>26.436119999999999</v>
      </c>
      <c r="GY25" s="14">
        <v>17.363880000000002</v>
      </c>
      <c r="GZ25" s="14">
        <v>2.1</v>
      </c>
      <c r="HA25" s="14">
        <v>1.97359</v>
      </c>
      <c r="HB25" s="14">
        <v>1.97359</v>
      </c>
      <c r="HC25" s="14">
        <v>0.12640999999999999</v>
      </c>
      <c r="HD25" s="14">
        <v>16</v>
      </c>
      <c r="HE25" s="14">
        <v>15.99751</v>
      </c>
      <c r="HF25" s="14">
        <v>15.99751</v>
      </c>
      <c r="HG25" s="14">
        <v>2.49E-3</v>
      </c>
      <c r="HH25" s="14">
        <v>112</v>
      </c>
      <c r="HI25" s="14">
        <v>103.80351</v>
      </c>
      <c r="HJ25" s="14">
        <v>101.72545</v>
      </c>
      <c r="HK25" s="14">
        <v>10.27455</v>
      </c>
      <c r="HL25" s="14"/>
      <c r="HM25" s="14"/>
      <c r="HN25" s="14"/>
      <c r="HO25" s="14">
        <v>0</v>
      </c>
      <c r="HP25" s="14"/>
      <c r="HQ25" s="14"/>
      <c r="HR25" s="14"/>
      <c r="HS25" s="14">
        <v>0</v>
      </c>
      <c r="HT25" s="14">
        <v>86.5</v>
      </c>
      <c r="HU25" s="14">
        <v>85.482579999999999</v>
      </c>
      <c r="HV25" s="14">
        <v>85.482579999999999</v>
      </c>
      <c r="HW25" s="14">
        <v>1.01742</v>
      </c>
      <c r="HX25" s="14"/>
      <c r="HY25" s="14"/>
      <c r="HZ25" s="14"/>
      <c r="IA25" s="14">
        <v>0</v>
      </c>
      <c r="IB25" s="14"/>
      <c r="IC25" s="14"/>
      <c r="ID25" s="14"/>
      <c r="IE25" s="14">
        <v>0</v>
      </c>
      <c r="IF25" s="14">
        <v>46.2</v>
      </c>
      <c r="IG25" s="14">
        <v>45.221359999999997</v>
      </c>
      <c r="IH25" s="14"/>
      <c r="II25" s="14">
        <v>46.2</v>
      </c>
      <c r="IJ25" s="14"/>
      <c r="IK25" s="14"/>
      <c r="IL25" s="14"/>
      <c r="IM25" s="14">
        <v>0</v>
      </c>
      <c r="IN25" s="14"/>
      <c r="IO25" s="14"/>
      <c r="IP25" s="14"/>
      <c r="IQ25" s="14">
        <v>0</v>
      </c>
      <c r="IR25" s="14"/>
      <c r="IS25" s="14"/>
      <c r="IT25" s="14"/>
      <c r="IU25" s="14">
        <v>0</v>
      </c>
      <c r="IV25" s="14">
        <v>82.5</v>
      </c>
      <c r="IW25" s="14">
        <v>82.935230000000004</v>
      </c>
      <c r="IX25" s="14">
        <v>76.525149999999996</v>
      </c>
      <c r="IY25" s="14">
        <v>5.97485</v>
      </c>
      <c r="IZ25" s="14"/>
      <c r="JA25" s="14"/>
      <c r="JB25" s="14"/>
      <c r="JC25" s="14">
        <v>0</v>
      </c>
      <c r="JD25" s="14">
        <v>171.2</v>
      </c>
      <c r="JE25" s="14">
        <v>186.21592999999999</v>
      </c>
      <c r="JF25" s="14">
        <v>186.21592999999999</v>
      </c>
      <c r="JG25" s="14">
        <v>-15.015930000000001</v>
      </c>
      <c r="JH25" s="14">
        <v>200</v>
      </c>
      <c r="JI25" s="14">
        <v>186.21592999999999</v>
      </c>
      <c r="JJ25" s="14">
        <v>186.21592999999999</v>
      </c>
      <c r="JK25" s="14">
        <v>13.78407</v>
      </c>
      <c r="JL25" s="14">
        <v>181</v>
      </c>
      <c r="JM25" s="14">
        <v>186.77513999999999</v>
      </c>
      <c r="JN25" s="14">
        <v>186.77513999999999</v>
      </c>
      <c r="JO25" s="14">
        <v>-5.7751400000000004</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2.4</v>
      </c>
      <c r="KW25" s="14">
        <v>2.7488100000000002</v>
      </c>
      <c r="KX25" s="14">
        <v>2.7488100000000002</v>
      </c>
      <c r="KY25" s="14">
        <v>-0.34881000000000001</v>
      </c>
      <c r="KZ25" s="14">
        <v>163</v>
      </c>
      <c r="LA25" s="14">
        <v>175.25773000000001</v>
      </c>
      <c r="LB25" s="14">
        <v>189.24432999999999</v>
      </c>
      <c r="LC25" s="14">
        <v>-26.244330000000001</v>
      </c>
      <c r="LD25" s="14">
        <v>88.7</v>
      </c>
      <c r="LE25" s="14">
        <v>59.793810000000001</v>
      </c>
      <c r="LF25" s="14">
        <v>97.250280000000004</v>
      </c>
      <c r="LG25" s="14">
        <v>-8.5502800000000008</v>
      </c>
      <c r="LH25" s="14">
        <v>65.3</v>
      </c>
      <c r="LI25" s="14">
        <v>67.133979999999994</v>
      </c>
      <c r="LJ25" s="14">
        <v>67.133979999999994</v>
      </c>
      <c r="LK25" s="14">
        <v>-1.8339799999999999</v>
      </c>
      <c r="LL25" s="14">
        <v>46.9</v>
      </c>
      <c r="LM25" s="14">
        <v>48.413229999999999</v>
      </c>
      <c r="LN25" s="14">
        <v>48.413229999999999</v>
      </c>
      <c r="LO25" s="14">
        <v>-1.5132300000000001</v>
      </c>
      <c r="LP25" s="14">
        <v>26.9</v>
      </c>
      <c r="LQ25" s="14">
        <v>29.951460000000001</v>
      </c>
      <c r="LR25" s="14">
        <v>29.951460000000001</v>
      </c>
      <c r="LS25" s="14">
        <v>-3.0514600000000001</v>
      </c>
      <c r="LT25" s="14"/>
      <c r="LU25" s="14"/>
      <c r="LV25" s="14"/>
      <c r="LW25" s="14">
        <v>0</v>
      </c>
      <c r="LX25" s="14"/>
      <c r="LY25" s="14"/>
      <c r="LZ25" s="14"/>
      <c r="MA25" s="14">
        <v>0</v>
      </c>
      <c r="MB25" s="14"/>
      <c r="MC25" s="14"/>
      <c r="MD25" s="14"/>
      <c r="ME25" s="14">
        <v>0</v>
      </c>
      <c r="MF25" s="14">
        <v>144.30000000000001</v>
      </c>
      <c r="MG25" s="14">
        <v>155.45065</v>
      </c>
      <c r="MH25" s="14">
        <v>151.08876000000001</v>
      </c>
      <c r="MI25" s="14">
        <v>-6.7887599999999999</v>
      </c>
      <c r="MJ25" s="14">
        <v>146.1</v>
      </c>
      <c r="MK25" s="14">
        <v>155.45065</v>
      </c>
      <c r="ML25" s="14">
        <v>151.08876000000001</v>
      </c>
      <c r="MM25" s="14">
        <v>-4.9887600000000001</v>
      </c>
      <c r="MN25" s="14">
        <v>169.2</v>
      </c>
      <c r="MO25" s="14">
        <v>155.91747000000001</v>
      </c>
      <c r="MP25" s="14">
        <v>151.54248000000001</v>
      </c>
      <c r="MQ25" s="14">
        <v>17.657520000000002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214.7</v>
      </c>
      <c r="NM25" s="14">
        <v>206.29038</v>
      </c>
      <c r="NN25" s="14">
        <v>206.29038</v>
      </c>
      <c r="NO25" s="14">
        <v>8.4096200000000003</v>
      </c>
      <c r="NP25" s="14">
        <v>102.8</v>
      </c>
      <c r="NQ25" s="14">
        <v>103.45493</v>
      </c>
      <c r="NR25" s="14">
        <v>103.45493</v>
      </c>
      <c r="NS25" s="14">
        <v>-0.65493000000000001</v>
      </c>
      <c r="NT25" s="14">
        <v>0</v>
      </c>
      <c r="NU25" s="14">
        <v>7.7468599999999999</v>
      </c>
      <c r="NV25" s="14">
        <v>7.7468599999999999</v>
      </c>
      <c r="NW25" s="14">
        <v>-7.7468599999999999</v>
      </c>
      <c r="NX25" s="14">
        <v>2.7</v>
      </c>
      <c r="NY25" s="14">
        <v>6.6459999999999999</v>
      </c>
      <c r="NZ25" s="14">
        <v>6.6459999999999999</v>
      </c>
      <c r="OA25" s="14">
        <v>-3.9460000000000002</v>
      </c>
      <c r="OB25" s="14">
        <v>0.8</v>
      </c>
      <c r="OC25" s="14"/>
      <c r="OD25" s="14">
        <v>0.51500000000000001</v>
      </c>
      <c r="OE25" s="14">
        <v>0.28499999999999998</v>
      </c>
      <c r="OF25" s="14">
        <v>2.7</v>
      </c>
      <c r="OG25" s="14">
        <v>1</v>
      </c>
      <c r="OH25" s="14">
        <v>7.82</v>
      </c>
      <c r="OI25" s="14">
        <v>-5.12</v>
      </c>
      <c r="OJ25" s="14">
        <v>80.8</v>
      </c>
      <c r="OK25" s="14"/>
      <c r="OL25" s="14">
        <v>79.951999999999998</v>
      </c>
      <c r="OM25" s="14">
        <v>0.84799999999999998</v>
      </c>
      <c r="ON25" s="14">
        <v>0</v>
      </c>
      <c r="OO25" s="14">
        <v>0.38400000000000001</v>
      </c>
      <c r="OP25" s="14">
        <v>0.38400000000000001</v>
      </c>
      <c r="OQ25" s="14">
        <v>-0.38400000000000001</v>
      </c>
      <c r="OR25" s="14">
        <v>0.1</v>
      </c>
      <c r="OS25" s="14"/>
      <c r="OT25" s="14">
        <v>0.2</v>
      </c>
      <c r="OU25" s="14">
        <v>-0.1</v>
      </c>
      <c r="OV25" s="14">
        <v>20</v>
      </c>
      <c r="OW25" s="14">
        <v>15.33981</v>
      </c>
      <c r="OX25" s="14">
        <v>15.33981</v>
      </c>
      <c r="OY25" s="14">
        <v>4.6601900000000001</v>
      </c>
      <c r="OZ25" s="14"/>
      <c r="PA25" s="14"/>
      <c r="PB25" s="14"/>
      <c r="PC25" s="14">
        <v>0</v>
      </c>
      <c r="PD25" s="14">
        <v>10</v>
      </c>
      <c r="PE25" s="14">
        <v>9.9830000000000005</v>
      </c>
      <c r="PF25" s="14">
        <v>9.9830000000000005</v>
      </c>
      <c r="PG25" s="14">
        <v>1.7000000000000001E-2</v>
      </c>
      <c r="PH25" s="14"/>
      <c r="PI25" s="14"/>
      <c r="PJ25" s="14"/>
      <c r="PK25" s="14">
        <v>0</v>
      </c>
      <c r="PL25" s="14">
        <v>199.2</v>
      </c>
      <c r="PM25" s="14"/>
      <c r="PN25" s="14">
        <v>203</v>
      </c>
      <c r="PO25" s="14">
        <v>-3.8</v>
      </c>
      <c r="PP25" s="14">
        <v>1.2</v>
      </c>
      <c r="PQ25" s="14">
        <v>1</v>
      </c>
      <c r="PR25" s="14">
        <v>1</v>
      </c>
      <c r="PS25" s="14">
        <v>0.2</v>
      </c>
      <c r="PT25" s="14">
        <v>3.2</v>
      </c>
      <c r="PU25" s="14">
        <v>5.8</v>
      </c>
      <c r="PV25" s="14">
        <v>5.8</v>
      </c>
      <c r="PW25" s="14">
        <v>-2.6</v>
      </c>
      <c r="PX25" s="14">
        <v>2.5</v>
      </c>
      <c r="PY25" s="14">
        <v>5</v>
      </c>
      <c r="PZ25" s="14">
        <v>5</v>
      </c>
      <c r="QA25" s="14">
        <v>-2.5</v>
      </c>
      <c r="QB25" s="14"/>
      <c r="QC25" s="14"/>
      <c r="QD25" s="14"/>
      <c r="QE25" s="14">
        <v>0</v>
      </c>
      <c r="QF25" s="14">
        <v>20</v>
      </c>
      <c r="QG25" s="14">
        <v>19.417480000000001</v>
      </c>
      <c r="QH25" s="14">
        <v>19.417480000000001</v>
      </c>
      <c r="QI25" s="14">
        <v>0.58252000000000004</v>
      </c>
      <c r="QJ25" s="14">
        <v>18.7</v>
      </c>
      <c r="QK25" s="14">
        <v>17.48</v>
      </c>
      <c r="QL25" s="14">
        <v>17.48</v>
      </c>
      <c r="QM25" s="14">
        <v>1.22</v>
      </c>
      <c r="QN25" s="14"/>
      <c r="QO25" s="14"/>
      <c r="QP25" s="14"/>
      <c r="QQ25" s="14">
        <v>0</v>
      </c>
      <c r="QR25" s="14">
        <v>18.5</v>
      </c>
      <c r="QS25" s="14">
        <v>17.961169999999999</v>
      </c>
      <c r="QT25" s="14">
        <v>17.961169999999999</v>
      </c>
      <c r="QU25" s="14">
        <v>0.53883000000000003</v>
      </c>
      <c r="QV25" s="14">
        <v>15.4</v>
      </c>
      <c r="QW25" s="14"/>
      <c r="QX25" s="14">
        <v>15.95</v>
      </c>
      <c r="QY25" s="14">
        <v>-0.55000000000000004</v>
      </c>
      <c r="QZ25" s="14">
        <v>19.2</v>
      </c>
      <c r="RA25" s="14"/>
      <c r="RB25" s="14">
        <v>19.081</v>
      </c>
      <c r="RC25" s="14">
        <v>0.11899999999999999</v>
      </c>
      <c r="RD25" s="14">
        <v>0.8</v>
      </c>
      <c r="RE25" s="14">
        <v>2.617</v>
      </c>
      <c r="RF25" s="14">
        <v>2.617</v>
      </c>
      <c r="RG25" s="14">
        <v>-1.8169999999999999</v>
      </c>
      <c r="RH25" s="14">
        <v>1.7</v>
      </c>
      <c r="RI25" s="14">
        <v>1</v>
      </c>
      <c r="RJ25" s="14">
        <v>8.56</v>
      </c>
      <c r="RK25" s="14">
        <v>-6.86</v>
      </c>
      <c r="RL25" s="14">
        <v>19.8</v>
      </c>
      <c r="RM25" s="14"/>
      <c r="RN25" s="14">
        <v>19.414000000000001</v>
      </c>
      <c r="RO25" s="14">
        <v>0.38600000000000001</v>
      </c>
      <c r="RP25" s="14">
        <v>3.3</v>
      </c>
      <c r="RQ25" s="14">
        <v>9.4499999999999993</v>
      </c>
      <c r="RR25" s="14">
        <v>9.4499999999999993</v>
      </c>
      <c r="RS25" s="14">
        <v>-6.15</v>
      </c>
      <c r="RT25" s="14">
        <v>20.2</v>
      </c>
      <c r="RU25" s="14">
        <v>19.772790000000001</v>
      </c>
      <c r="RV25" s="14">
        <v>19.772790000000001</v>
      </c>
      <c r="RW25" s="14">
        <v>0.42720999999999998</v>
      </c>
      <c r="RX25" s="14">
        <v>2.4</v>
      </c>
      <c r="RY25" s="14">
        <v>2</v>
      </c>
      <c r="RZ25" s="14">
        <v>2</v>
      </c>
      <c r="SA25" s="14">
        <v>0.4</v>
      </c>
      <c r="SB25" s="14">
        <v>0.4</v>
      </c>
      <c r="SC25" s="14">
        <v>0.4</v>
      </c>
      <c r="SD25" s="14">
        <v>0.4</v>
      </c>
      <c r="SE25" s="14">
        <v>0</v>
      </c>
      <c r="SF25" s="14">
        <v>6.9</v>
      </c>
      <c r="SG25" s="14">
        <v>8.9</v>
      </c>
      <c r="SH25" s="14">
        <v>8.9</v>
      </c>
      <c r="SI25" s="14">
        <v>-2</v>
      </c>
      <c r="SJ25" s="14">
        <v>6.8</v>
      </c>
      <c r="SK25" s="14">
        <v>3.2</v>
      </c>
      <c r="SL25" s="14">
        <v>3.2</v>
      </c>
      <c r="SM25" s="14">
        <v>3.6</v>
      </c>
      <c r="SN25" s="14">
        <v>8</v>
      </c>
      <c r="SO25" s="14">
        <v>11.65</v>
      </c>
      <c r="SP25" s="14">
        <v>11.65</v>
      </c>
      <c r="SQ25" s="14">
        <v>-3.65</v>
      </c>
      <c r="SR25" s="14">
        <v>12.6</v>
      </c>
      <c r="SS25" s="14">
        <v>16.5</v>
      </c>
      <c r="ST25" s="14">
        <v>16.5</v>
      </c>
      <c r="SU25" s="14">
        <v>-3.9</v>
      </c>
      <c r="SV25" s="14">
        <v>10</v>
      </c>
      <c r="SW25" s="14">
        <v>18.4466</v>
      </c>
      <c r="SX25" s="14">
        <v>18.4466</v>
      </c>
      <c r="SY25" s="14">
        <v>-8.4466000000000001</v>
      </c>
      <c r="SZ25" s="14">
        <v>28.7</v>
      </c>
      <c r="TA25" s="14">
        <v>22.106000000000002</v>
      </c>
      <c r="TB25" s="14">
        <v>22.106000000000002</v>
      </c>
      <c r="TC25" s="14">
        <v>6.5940000000000003</v>
      </c>
      <c r="TD25" s="14">
        <v>3.7</v>
      </c>
      <c r="TE25" s="14">
        <v>30.367000000000001</v>
      </c>
      <c r="TF25" s="14">
        <v>30.367000000000001</v>
      </c>
      <c r="TG25" s="14">
        <v>-26.667000000000002</v>
      </c>
      <c r="TH25" s="14">
        <v>38.1</v>
      </c>
      <c r="TI25" s="14"/>
      <c r="TJ25" s="14">
        <v>38.682000000000002</v>
      </c>
      <c r="TK25" s="14">
        <v>-0.58199999999999996</v>
      </c>
      <c r="TL25" s="14">
        <v>3.8</v>
      </c>
      <c r="TM25" s="14">
        <v>1</v>
      </c>
      <c r="TN25" s="14">
        <v>7.399</v>
      </c>
      <c r="TO25" s="14">
        <v>-3.5990000000000002</v>
      </c>
      <c r="TP25" s="14">
        <v>0</v>
      </c>
      <c r="TQ25" s="14"/>
      <c r="TR25" s="14"/>
      <c r="TS25" s="14">
        <v>0</v>
      </c>
      <c r="TT25" s="14">
        <v>0.6</v>
      </c>
      <c r="TU25" s="14">
        <v>0.52600000000000002</v>
      </c>
      <c r="TV25" s="14">
        <v>0.52600000000000002</v>
      </c>
      <c r="TW25" s="14">
        <v>7.3999999999999996E-2</v>
      </c>
      <c r="TX25" s="14">
        <v>0</v>
      </c>
      <c r="TY25" s="14"/>
      <c r="TZ25" s="14"/>
      <c r="UA25" s="14">
        <v>0</v>
      </c>
      <c r="UB25" s="14">
        <v>19</v>
      </c>
      <c r="UC25" s="14">
        <v>19.417480000000001</v>
      </c>
      <c r="UD25" s="14">
        <v>19.417480000000001</v>
      </c>
      <c r="UE25" s="14">
        <v>-0.41748000000000002</v>
      </c>
      <c r="UF25" s="14">
        <v>4.5999999999999996</v>
      </c>
      <c r="UG25" s="14">
        <v>7</v>
      </c>
      <c r="UH25" s="14">
        <v>7</v>
      </c>
      <c r="UI25" s="14">
        <v>-2.4</v>
      </c>
      <c r="UJ25" s="14">
        <v>7.9</v>
      </c>
      <c r="UK25" s="14">
        <v>7.7</v>
      </c>
      <c r="UL25" s="14">
        <v>7.7</v>
      </c>
      <c r="UM25" s="14">
        <v>0.2</v>
      </c>
      <c r="UN25" s="14">
        <v>20.399999999999999</v>
      </c>
      <c r="UO25" s="14">
        <v>19.417480000000001</v>
      </c>
      <c r="UP25" s="14">
        <v>19.417480000000001</v>
      </c>
      <c r="UQ25" s="14">
        <v>0.98251999999999995</v>
      </c>
      <c r="UR25" s="14">
        <v>20.399999999999999</v>
      </c>
      <c r="US25" s="14">
        <v>19.417480000000001</v>
      </c>
      <c r="UT25" s="14">
        <v>19.417480000000001</v>
      </c>
      <c r="UU25" s="14">
        <v>0.98251999999999995</v>
      </c>
      <c r="UV25" s="14">
        <v>20</v>
      </c>
      <c r="UW25" s="14">
        <v>19.417480000000001</v>
      </c>
      <c r="UX25" s="14">
        <v>19.417480000000001</v>
      </c>
      <c r="UY25" s="14">
        <v>0.58252000000000004</v>
      </c>
      <c r="UZ25" s="14">
        <v>0</v>
      </c>
      <c r="VA25" s="14">
        <v>0.6</v>
      </c>
      <c r="VB25" s="14">
        <v>0.6</v>
      </c>
      <c r="VC25" s="14">
        <v>-0.6</v>
      </c>
      <c r="VD25" s="14">
        <v>253.1</v>
      </c>
      <c r="VE25" s="14"/>
      <c r="VF25" s="14">
        <v>242.68100000000001</v>
      </c>
      <c r="VG25" s="14">
        <v>10.419</v>
      </c>
      <c r="VH25" s="14">
        <v>11.8</v>
      </c>
      <c r="VI25" s="14"/>
      <c r="VJ25" s="14">
        <v>12.395</v>
      </c>
      <c r="VK25" s="14">
        <v>-0.59499999999999997</v>
      </c>
      <c r="VL25" s="14">
        <v>150.5</v>
      </c>
      <c r="VM25" s="14"/>
      <c r="VN25" s="14">
        <v>144.48400000000001</v>
      </c>
      <c r="VO25" s="14">
        <v>6.016</v>
      </c>
      <c r="VP25" s="14">
        <v>0.6</v>
      </c>
      <c r="VQ25" s="14">
        <v>0.6</v>
      </c>
      <c r="VR25" s="14">
        <v>0.6</v>
      </c>
      <c r="VS25" s="14">
        <v>0</v>
      </c>
      <c r="VT25" s="14">
        <v>0</v>
      </c>
      <c r="VU25" s="14">
        <v>2</v>
      </c>
      <c r="VV25" s="14">
        <v>2</v>
      </c>
      <c r="VW25" s="14">
        <v>-2</v>
      </c>
      <c r="VX25" s="14">
        <v>0</v>
      </c>
      <c r="VY25" s="14">
        <v>6</v>
      </c>
      <c r="VZ25" s="14">
        <v>6</v>
      </c>
      <c r="WA25" s="14">
        <v>-6</v>
      </c>
      <c r="WB25" s="14">
        <v>108.7</v>
      </c>
      <c r="WC25" s="14"/>
      <c r="WD25" s="14">
        <v>111.00700000000001</v>
      </c>
      <c r="WE25" s="14">
        <v>-2.3069999999999999</v>
      </c>
      <c r="WF25" s="14">
        <v>2</v>
      </c>
      <c r="WG25" s="14">
        <v>3</v>
      </c>
      <c r="WH25" s="14">
        <v>3</v>
      </c>
      <c r="WI25" s="14">
        <v>-1</v>
      </c>
      <c r="WJ25" s="14">
        <v>2.2000000000000002</v>
      </c>
      <c r="WK25" s="14">
        <v>2.4</v>
      </c>
      <c r="WL25" s="14">
        <v>2.4</v>
      </c>
      <c r="WM25" s="14">
        <v>-0.2</v>
      </c>
      <c r="WN25" s="14">
        <v>1.8</v>
      </c>
      <c r="WO25" s="14">
        <v>2.4</v>
      </c>
      <c r="WP25" s="14">
        <v>2.4</v>
      </c>
      <c r="WQ25" s="14">
        <v>-0.6</v>
      </c>
      <c r="WR25" s="14">
        <v>1</v>
      </c>
      <c r="WS25" s="14">
        <v>2.9</v>
      </c>
      <c r="WT25" s="14">
        <v>2.9</v>
      </c>
      <c r="WU25" s="14">
        <v>-1.9</v>
      </c>
      <c r="WV25" s="14">
        <v>11.8</v>
      </c>
      <c r="WW25" s="14"/>
      <c r="WX25" s="14">
        <v>13.638</v>
      </c>
      <c r="WY25" s="14">
        <v>-1.8380000000000001</v>
      </c>
      <c r="WZ25" s="14">
        <v>4.3</v>
      </c>
      <c r="XA25" s="14">
        <v>4.2</v>
      </c>
      <c r="XB25" s="14">
        <v>4.2</v>
      </c>
      <c r="XC25" s="14">
        <v>0.1</v>
      </c>
      <c r="XD25" s="14">
        <v>20</v>
      </c>
      <c r="XE25" s="14">
        <v>18.45</v>
      </c>
      <c r="XF25" s="14">
        <v>18.45</v>
      </c>
      <c r="XG25" s="14">
        <v>1.55</v>
      </c>
      <c r="XH25" s="14">
        <v>8.6999999999999993</v>
      </c>
      <c r="XI25" s="14">
        <v>10.8</v>
      </c>
      <c r="XJ25" s="14">
        <v>10.8</v>
      </c>
      <c r="XK25" s="14">
        <v>-2.1</v>
      </c>
      <c r="XL25" s="14">
        <v>26.9</v>
      </c>
      <c r="XM25" s="14">
        <v>28</v>
      </c>
      <c r="XN25" s="14">
        <v>28</v>
      </c>
      <c r="XO25" s="14">
        <v>-1.1000000000000001</v>
      </c>
      <c r="XP25" s="14">
        <v>33.9</v>
      </c>
      <c r="XQ25" s="14">
        <v>28</v>
      </c>
      <c r="XR25" s="14">
        <v>28</v>
      </c>
      <c r="XS25" s="14">
        <v>5.9</v>
      </c>
      <c r="XT25" s="14">
        <v>15.8</v>
      </c>
      <c r="XU25" s="14">
        <v>14</v>
      </c>
      <c r="XV25" s="14">
        <v>14</v>
      </c>
      <c r="XW25" s="14">
        <v>1.8</v>
      </c>
      <c r="XX25" s="14">
        <v>19.899999999999999</v>
      </c>
      <c r="XY25" s="14">
        <v>20.39</v>
      </c>
      <c r="XZ25" s="14">
        <v>20.39</v>
      </c>
      <c r="YA25" s="14">
        <v>-0.49</v>
      </c>
      <c r="YB25" s="14">
        <v>8.6999999999999993</v>
      </c>
      <c r="YC25" s="14">
        <v>8.26</v>
      </c>
      <c r="YD25" s="14">
        <v>8.26</v>
      </c>
      <c r="YE25" s="14">
        <v>0.44</v>
      </c>
      <c r="YF25" s="14">
        <v>10.3</v>
      </c>
      <c r="YG25" s="14">
        <v>11</v>
      </c>
      <c r="YH25" s="14">
        <v>11</v>
      </c>
      <c r="YI25" s="14">
        <v>-0.7</v>
      </c>
    </row>
    <row r="26" spans="1:659" ht="24" customHeight="1" x14ac:dyDescent="0.3">
      <c r="A26" s="1"/>
      <c r="B26" s="16" t="s">
        <v>90</v>
      </c>
      <c r="C26" s="16" t="s">
        <v>877</v>
      </c>
      <c r="D26" s="17">
        <v>204.6</v>
      </c>
      <c r="E26" s="17">
        <v>203.20388</v>
      </c>
      <c r="F26" s="17">
        <v>203.20388</v>
      </c>
      <c r="G26" s="17">
        <v>1.39612</v>
      </c>
      <c r="H26" s="17">
        <v>601.6</v>
      </c>
      <c r="I26" s="17">
        <v>599.97</v>
      </c>
      <c r="J26" s="17">
        <v>599.97</v>
      </c>
      <c r="K26" s="17">
        <v>1.63</v>
      </c>
      <c r="L26" s="17">
        <v>207.6</v>
      </c>
      <c r="M26" s="17">
        <v>195.18090000000001</v>
      </c>
      <c r="N26" s="17">
        <v>195.18090000000001</v>
      </c>
      <c r="O26" s="17">
        <v>12.4191</v>
      </c>
      <c r="P26" s="17"/>
      <c r="Q26" s="17"/>
      <c r="R26" s="17"/>
      <c r="S26" s="17">
        <v>0</v>
      </c>
      <c r="T26" s="17"/>
      <c r="U26" s="17"/>
      <c r="V26" s="17"/>
      <c r="W26" s="17">
        <v>0</v>
      </c>
      <c r="X26" s="17">
        <v>90.1</v>
      </c>
      <c r="Y26" s="17">
        <v>91.778639999999996</v>
      </c>
      <c r="Z26" s="17">
        <v>91.778639999999996</v>
      </c>
      <c r="AA26" s="17">
        <v>-1.6786399999999999</v>
      </c>
      <c r="AB26" s="17">
        <v>169.8</v>
      </c>
      <c r="AC26" s="17">
        <v>230</v>
      </c>
      <c r="AD26" s="17">
        <v>196.78399999999999</v>
      </c>
      <c r="AE26" s="17">
        <v>-26.984000000000002</v>
      </c>
      <c r="AF26" s="17"/>
      <c r="AG26" s="17"/>
      <c r="AH26" s="17"/>
      <c r="AI26" s="17">
        <v>0</v>
      </c>
      <c r="AJ26" s="17"/>
      <c r="AK26" s="17"/>
      <c r="AL26" s="17"/>
      <c r="AM26" s="17">
        <v>0</v>
      </c>
      <c r="AN26" s="17">
        <v>183.3</v>
      </c>
      <c r="AO26" s="17">
        <v>190.51267999999999</v>
      </c>
      <c r="AP26" s="17">
        <v>190.51267999999999</v>
      </c>
      <c r="AQ26" s="17">
        <v>-7.2126799999999998</v>
      </c>
      <c r="AR26" s="17">
        <v>205.8</v>
      </c>
      <c r="AS26" s="17">
        <v>190.51267999999999</v>
      </c>
      <c r="AT26" s="17">
        <v>190.51267999999999</v>
      </c>
      <c r="AU26" s="17">
        <v>15.287319999999999</v>
      </c>
      <c r="AV26" s="17">
        <v>207.9</v>
      </c>
      <c r="AW26" s="17">
        <v>190.51267999999999</v>
      </c>
      <c r="AX26" s="17">
        <v>190.51267999999999</v>
      </c>
      <c r="AY26" s="17">
        <v>17.387319999999999</v>
      </c>
      <c r="AZ26" s="17">
        <v>296</v>
      </c>
      <c r="BA26" s="17">
        <v>286.62718000000001</v>
      </c>
      <c r="BB26" s="17">
        <v>286.62718000000001</v>
      </c>
      <c r="BC26" s="17">
        <v>9.3728200000000008</v>
      </c>
      <c r="BD26" s="17">
        <v>0</v>
      </c>
      <c r="BE26" s="17"/>
      <c r="BF26" s="17"/>
      <c r="BG26" s="17">
        <v>0</v>
      </c>
      <c r="BH26" s="17"/>
      <c r="BI26" s="17"/>
      <c r="BJ26" s="17"/>
      <c r="BK26" s="17">
        <v>0</v>
      </c>
      <c r="BL26" s="17">
        <v>73.099999999999994</v>
      </c>
      <c r="BM26" s="17">
        <v>72.835049999999995</v>
      </c>
      <c r="BN26" s="17">
        <v>113.73847000000001</v>
      </c>
      <c r="BO26" s="17">
        <v>-40.638469999999998</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151.30000000000001</v>
      </c>
      <c r="CK26" s="17">
        <v>157.83224999999999</v>
      </c>
      <c r="CL26" s="17">
        <v>157.83224999999999</v>
      </c>
      <c r="CM26" s="17">
        <v>-6.5322500000000003</v>
      </c>
      <c r="CN26" s="17">
        <v>6.9</v>
      </c>
      <c r="CO26" s="17">
        <v>5.1333399999999996</v>
      </c>
      <c r="CP26" s="17">
        <v>5.1333399999999996</v>
      </c>
      <c r="CQ26" s="17">
        <v>1.7666599999999999</v>
      </c>
      <c r="CR26" s="17">
        <v>5.9</v>
      </c>
      <c r="CS26" s="17">
        <v>2.8177599999999998</v>
      </c>
      <c r="CT26" s="17">
        <v>2.8177599999999998</v>
      </c>
      <c r="CU26" s="17">
        <v>3.0822400000000001</v>
      </c>
      <c r="CV26" s="17">
        <v>22.5</v>
      </c>
      <c r="CW26" s="17">
        <v>22.389009999999999</v>
      </c>
      <c r="CX26" s="17"/>
      <c r="CY26" s="17">
        <v>22.5</v>
      </c>
      <c r="CZ26" s="17">
        <v>6.8</v>
      </c>
      <c r="DA26" s="17">
        <v>6.8787000000000003</v>
      </c>
      <c r="DB26" s="17">
        <v>6.8787000000000003</v>
      </c>
      <c r="DC26" s="17">
        <v>-7.8700000000000006E-2</v>
      </c>
      <c r="DD26" s="17">
        <v>12.6</v>
      </c>
      <c r="DE26" s="17">
        <v>14.919420000000001</v>
      </c>
      <c r="DF26" s="17">
        <v>14.919420000000001</v>
      </c>
      <c r="DG26" s="17">
        <v>-2.31942</v>
      </c>
      <c r="DH26" s="17">
        <v>55.7</v>
      </c>
      <c r="DI26" s="17">
        <v>60</v>
      </c>
      <c r="DJ26" s="17">
        <v>47.944929999999999</v>
      </c>
      <c r="DK26" s="17">
        <v>7.7550699999999999</v>
      </c>
      <c r="DL26" s="17"/>
      <c r="DM26" s="17"/>
      <c r="DN26" s="17"/>
      <c r="DO26" s="17">
        <v>0</v>
      </c>
      <c r="DP26" s="17"/>
      <c r="DQ26" s="17"/>
      <c r="DR26" s="17"/>
      <c r="DS26" s="17">
        <v>0</v>
      </c>
      <c r="DT26" s="17"/>
      <c r="DU26" s="17"/>
      <c r="DV26" s="17"/>
      <c r="DW26" s="17">
        <v>0</v>
      </c>
      <c r="DX26" s="17"/>
      <c r="DY26" s="17"/>
      <c r="DZ26" s="17"/>
      <c r="EA26" s="17">
        <v>0</v>
      </c>
      <c r="EB26" s="17">
        <v>55.8</v>
      </c>
      <c r="EC26" s="17">
        <v>56.515709999999999</v>
      </c>
      <c r="ED26" s="17">
        <v>56.515709999999999</v>
      </c>
      <c r="EE26" s="17">
        <v>-0.71570999999999996</v>
      </c>
      <c r="EF26" s="17">
        <v>76.2</v>
      </c>
      <c r="EG26" s="17">
        <v>89.392799999999994</v>
      </c>
      <c r="EH26" s="17">
        <v>94.84742</v>
      </c>
      <c r="EI26" s="17">
        <v>-18.64742</v>
      </c>
      <c r="EJ26" s="17"/>
      <c r="EK26" s="17"/>
      <c r="EL26" s="17"/>
      <c r="EM26" s="17">
        <v>0</v>
      </c>
      <c r="EN26" s="17"/>
      <c r="EO26" s="17"/>
      <c r="EP26" s="17"/>
      <c r="EQ26" s="17">
        <v>0</v>
      </c>
      <c r="ER26" s="17"/>
      <c r="ES26" s="17"/>
      <c r="ET26" s="17"/>
      <c r="EU26" s="17">
        <v>0</v>
      </c>
      <c r="EV26" s="17">
        <v>6.5</v>
      </c>
      <c r="EW26" s="17">
        <v>6.39</v>
      </c>
      <c r="EX26" s="17">
        <v>6.39</v>
      </c>
      <c r="EY26" s="17">
        <v>0.11</v>
      </c>
      <c r="EZ26" s="17">
        <v>230.8</v>
      </c>
      <c r="FA26" s="17">
        <v>173.18655999999999</v>
      </c>
      <c r="FB26" s="17">
        <v>288.65978999999999</v>
      </c>
      <c r="FC26" s="17">
        <v>-57.859789999999997</v>
      </c>
      <c r="FD26" s="17">
        <v>46.9</v>
      </c>
      <c r="FE26" s="17">
        <v>55.013509999999997</v>
      </c>
      <c r="FF26" s="17">
        <v>55.013509999999997</v>
      </c>
      <c r="FG26" s="17">
        <v>-8.1135099999999998</v>
      </c>
      <c r="FH26" s="17">
        <v>115.4</v>
      </c>
      <c r="FI26" s="17">
        <v>97.938140000000004</v>
      </c>
      <c r="FJ26" s="17"/>
      <c r="FK26" s="17">
        <v>115.4</v>
      </c>
      <c r="FL26" s="17">
        <v>24.5</v>
      </c>
      <c r="FM26" s="17">
        <v>25.458369999999999</v>
      </c>
      <c r="FN26" s="17">
        <v>25.458369999999999</v>
      </c>
      <c r="FO26" s="17">
        <v>-0.95837000000000006</v>
      </c>
      <c r="FP26" s="17">
        <v>18.2</v>
      </c>
      <c r="FQ26" s="17">
        <v>17.737760000000002</v>
      </c>
      <c r="FR26" s="17">
        <v>18.264620000000001</v>
      </c>
      <c r="FS26" s="17">
        <v>-6.4619999999999997E-2</v>
      </c>
      <c r="FT26" s="17">
        <v>18.8</v>
      </c>
      <c r="FU26" s="17">
        <v>17.961169999999999</v>
      </c>
      <c r="FV26" s="17">
        <v>17.961169999999999</v>
      </c>
      <c r="FW26" s="17">
        <v>0.83882999999999996</v>
      </c>
      <c r="FX26" s="17">
        <v>83.2</v>
      </c>
      <c r="FY26" s="17">
        <v>86.245469999999997</v>
      </c>
      <c r="FZ26" s="17">
        <v>86.245469999999997</v>
      </c>
      <c r="GA26" s="17">
        <v>-3.0454699999999999</v>
      </c>
      <c r="GB26" s="17">
        <v>182.2</v>
      </c>
      <c r="GC26" s="17">
        <v>184.91498000000001</v>
      </c>
      <c r="GD26" s="17">
        <v>184.91498000000001</v>
      </c>
      <c r="GE26" s="17">
        <v>-2.7149800000000002</v>
      </c>
      <c r="GF26" s="17">
        <v>182.2</v>
      </c>
      <c r="GG26" s="17">
        <v>184.91498000000001</v>
      </c>
      <c r="GH26" s="17">
        <v>184.91498000000001</v>
      </c>
      <c r="GI26" s="17">
        <v>-2.7149800000000002</v>
      </c>
      <c r="GJ26" s="17">
        <v>184.6</v>
      </c>
      <c r="GK26" s="17">
        <v>185.47028</v>
      </c>
      <c r="GL26" s="17">
        <v>185.47028</v>
      </c>
      <c r="GM26" s="17">
        <v>-0.87028000000000005</v>
      </c>
      <c r="GN26" s="17">
        <v>104.8</v>
      </c>
      <c r="GO26" s="17">
        <v>110.37475999999999</v>
      </c>
      <c r="GP26" s="17">
        <v>87.879729999999995</v>
      </c>
      <c r="GQ26" s="17">
        <v>16.920269999999999</v>
      </c>
      <c r="GR26" s="17">
        <v>34.6</v>
      </c>
      <c r="GS26" s="17">
        <v>35.371740000000003</v>
      </c>
      <c r="GT26" s="17">
        <v>15.70922</v>
      </c>
      <c r="GU26" s="17">
        <v>18.890779999999999</v>
      </c>
      <c r="GV26" s="17">
        <v>43.4</v>
      </c>
      <c r="GW26" s="17">
        <v>30.842140000000001</v>
      </c>
      <c r="GX26" s="17">
        <v>30.842140000000001</v>
      </c>
      <c r="GY26" s="17">
        <v>12.55786</v>
      </c>
      <c r="GZ26" s="17">
        <v>2.1</v>
      </c>
      <c r="HA26" s="17">
        <v>1.97359</v>
      </c>
      <c r="HB26" s="17">
        <v>1.97359</v>
      </c>
      <c r="HC26" s="17">
        <v>0.12640999999999999</v>
      </c>
      <c r="HD26" s="17">
        <v>15.3</v>
      </c>
      <c r="HE26" s="17">
        <v>15.99751</v>
      </c>
      <c r="HF26" s="17">
        <v>15.99751</v>
      </c>
      <c r="HG26" s="17">
        <v>-0.69750999999999996</v>
      </c>
      <c r="HH26" s="17">
        <v>121.7</v>
      </c>
      <c r="HI26" s="17">
        <v>124.42207000000001</v>
      </c>
      <c r="HJ26" s="17">
        <v>101.72545</v>
      </c>
      <c r="HK26" s="17">
        <v>19.974550000000001</v>
      </c>
      <c r="HL26" s="17"/>
      <c r="HM26" s="17"/>
      <c r="HN26" s="17"/>
      <c r="HO26" s="17">
        <v>0</v>
      </c>
      <c r="HP26" s="17"/>
      <c r="HQ26" s="17"/>
      <c r="HR26" s="17"/>
      <c r="HS26" s="17">
        <v>0</v>
      </c>
      <c r="HT26" s="17">
        <v>86.1</v>
      </c>
      <c r="HU26" s="17">
        <v>85.482579999999999</v>
      </c>
      <c r="HV26" s="17">
        <v>82.000929999999997</v>
      </c>
      <c r="HW26" s="17">
        <v>4.0990700000000002</v>
      </c>
      <c r="HX26" s="17"/>
      <c r="HY26" s="17"/>
      <c r="HZ26" s="17"/>
      <c r="IA26" s="17">
        <v>0</v>
      </c>
      <c r="IB26" s="17"/>
      <c r="IC26" s="17"/>
      <c r="ID26" s="17"/>
      <c r="IE26" s="17">
        <v>0</v>
      </c>
      <c r="IF26" s="17">
        <v>46.6</v>
      </c>
      <c r="IG26" s="17">
        <v>45.221359999999997</v>
      </c>
      <c r="IH26" s="17"/>
      <c r="II26" s="17">
        <v>46.6</v>
      </c>
      <c r="IJ26" s="17"/>
      <c r="IK26" s="17"/>
      <c r="IL26" s="17"/>
      <c r="IM26" s="17">
        <v>0</v>
      </c>
      <c r="IN26" s="17"/>
      <c r="IO26" s="17"/>
      <c r="IP26" s="17"/>
      <c r="IQ26" s="17">
        <v>0</v>
      </c>
      <c r="IR26" s="17"/>
      <c r="IS26" s="17"/>
      <c r="IT26" s="17"/>
      <c r="IU26" s="17">
        <v>0</v>
      </c>
      <c r="IV26" s="17">
        <v>81.900000000000006</v>
      </c>
      <c r="IW26" s="17">
        <v>82.935230000000004</v>
      </c>
      <c r="IX26" s="17">
        <v>74.565290000000005</v>
      </c>
      <c r="IY26" s="17">
        <v>7.3347100000000003</v>
      </c>
      <c r="IZ26" s="17"/>
      <c r="JA26" s="17"/>
      <c r="JB26" s="17"/>
      <c r="JC26" s="17">
        <v>0</v>
      </c>
      <c r="JD26" s="17">
        <v>173.3</v>
      </c>
      <c r="JE26" s="17">
        <v>186.21592999999999</v>
      </c>
      <c r="JF26" s="17">
        <v>186.21592999999999</v>
      </c>
      <c r="JG26" s="17">
        <v>-12.915929999999999</v>
      </c>
      <c r="JH26" s="17">
        <v>200</v>
      </c>
      <c r="JI26" s="17">
        <v>186.21592999999999</v>
      </c>
      <c r="JJ26" s="17">
        <v>186.21592999999999</v>
      </c>
      <c r="JK26" s="17">
        <v>13.78407</v>
      </c>
      <c r="JL26" s="17">
        <v>181.9</v>
      </c>
      <c r="JM26" s="17">
        <v>186.77513999999999</v>
      </c>
      <c r="JN26" s="17">
        <v>186.77513999999999</v>
      </c>
      <c r="JO26" s="17">
        <v>-4.87514</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2.4</v>
      </c>
      <c r="KW26" s="17">
        <v>2.7488100000000002</v>
      </c>
      <c r="KX26" s="17">
        <v>2.7488100000000002</v>
      </c>
      <c r="KY26" s="17">
        <v>-0.34881000000000001</v>
      </c>
      <c r="KZ26" s="17">
        <v>155.5</v>
      </c>
      <c r="LA26" s="17">
        <v>175.25773000000001</v>
      </c>
      <c r="LB26" s="17">
        <v>220.34344999999999</v>
      </c>
      <c r="LC26" s="17">
        <v>-64.843450000000004</v>
      </c>
      <c r="LD26" s="17">
        <v>83.8</v>
      </c>
      <c r="LE26" s="17">
        <v>59.793810000000001</v>
      </c>
      <c r="LF26" s="17">
        <v>90.226960000000005</v>
      </c>
      <c r="LG26" s="17">
        <v>-6.4269600000000002</v>
      </c>
      <c r="LH26" s="17">
        <v>65</v>
      </c>
      <c r="LI26" s="17">
        <v>67.133979999999994</v>
      </c>
      <c r="LJ26" s="17">
        <v>67.133979999999994</v>
      </c>
      <c r="LK26" s="17">
        <v>-2.1339800000000002</v>
      </c>
      <c r="LL26" s="17">
        <v>47.1</v>
      </c>
      <c r="LM26" s="17">
        <v>48.413229999999999</v>
      </c>
      <c r="LN26" s="17">
        <v>48.413229999999999</v>
      </c>
      <c r="LO26" s="17">
        <v>-1.3132299999999999</v>
      </c>
      <c r="LP26" s="17">
        <v>26.5</v>
      </c>
      <c r="LQ26" s="17">
        <v>29.951460000000001</v>
      </c>
      <c r="LR26" s="17">
        <v>29.951460000000001</v>
      </c>
      <c r="LS26" s="17">
        <v>-3.45146</v>
      </c>
      <c r="LT26" s="17"/>
      <c r="LU26" s="17"/>
      <c r="LV26" s="17"/>
      <c r="LW26" s="17">
        <v>0</v>
      </c>
      <c r="LX26" s="17"/>
      <c r="LY26" s="17"/>
      <c r="LZ26" s="17"/>
      <c r="MA26" s="17">
        <v>0</v>
      </c>
      <c r="MB26" s="17"/>
      <c r="MC26" s="17"/>
      <c r="MD26" s="17"/>
      <c r="ME26" s="17">
        <v>0</v>
      </c>
      <c r="MF26" s="17">
        <v>145.9</v>
      </c>
      <c r="MG26" s="17">
        <v>159.10807</v>
      </c>
      <c r="MH26" s="17">
        <v>151.08876000000001</v>
      </c>
      <c r="MI26" s="17">
        <v>-5.1887600000000003</v>
      </c>
      <c r="MJ26" s="17">
        <v>147.30000000000001</v>
      </c>
      <c r="MK26" s="17">
        <v>159.10807</v>
      </c>
      <c r="ML26" s="17">
        <v>151.08876000000001</v>
      </c>
      <c r="MM26" s="17">
        <v>-3.7887599999999999</v>
      </c>
      <c r="MN26" s="17">
        <v>171.7</v>
      </c>
      <c r="MO26" s="17">
        <v>159.58587</v>
      </c>
      <c r="MP26" s="17">
        <v>151.54248000000001</v>
      </c>
      <c r="MQ26" s="17">
        <v>20.157520000000002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214.6</v>
      </c>
      <c r="NM26" s="17">
        <v>206.29038</v>
      </c>
      <c r="NN26" s="17">
        <v>206.29038</v>
      </c>
      <c r="NO26" s="17">
        <v>8.3096200000000007</v>
      </c>
      <c r="NP26" s="17">
        <v>102.6</v>
      </c>
      <c r="NQ26" s="17">
        <v>103.45493</v>
      </c>
      <c r="NR26" s="17">
        <v>103.45493</v>
      </c>
      <c r="NS26" s="17">
        <v>-0.85492999999999997</v>
      </c>
      <c r="NT26" s="17">
        <v>0</v>
      </c>
      <c r="NU26" s="17">
        <v>7.7468599999999999</v>
      </c>
      <c r="NV26" s="17">
        <v>7.7468599999999999</v>
      </c>
      <c r="NW26" s="17">
        <v>-7.7468599999999999</v>
      </c>
      <c r="NX26" s="17">
        <v>2.7</v>
      </c>
      <c r="NY26" s="17">
        <v>6.6459999999999999</v>
      </c>
      <c r="NZ26" s="17">
        <v>6.6459999999999999</v>
      </c>
      <c r="OA26" s="17">
        <v>-3.9460000000000002</v>
      </c>
      <c r="OB26" s="17">
        <v>0.9</v>
      </c>
      <c r="OC26" s="17"/>
      <c r="OD26" s="17">
        <v>0.70199999999999996</v>
      </c>
      <c r="OE26" s="17">
        <v>0.19800000000000001</v>
      </c>
      <c r="OF26" s="17">
        <v>2.8</v>
      </c>
      <c r="OG26" s="17">
        <v>1</v>
      </c>
      <c r="OH26" s="17">
        <v>9.65</v>
      </c>
      <c r="OI26" s="17">
        <v>-6.85</v>
      </c>
      <c r="OJ26" s="17">
        <v>80.8</v>
      </c>
      <c r="OK26" s="17"/>
      <c r="OL26" s="17">
        <v>80</v>
      </c>
      <c r="OM26" s="17">
        <v>0.8</v>
      </c>
      <c r="ON26" s="17">
        <v>0.2</v>
      </c>
      <c r="OO26" s="17">
        <v>0.40899999999999997</v>
      </c>
      <c r="OP26" s="17">
        <v>0.40899999999999997</v>
      </c>
      <c r="OQ26" s="17">
        <v>-0.20899999999999999</v>
      </c>
      <c r="OR26" s="17">
        <v>0.2</v>
      </c>
      <c r="OS26" s="17"/>
      <c r="OT26" s="17">
        <v>0.2</v>
      </c>
      <c r="OU26" s="17">
        <v>0</v>
      </c>
      <c r="OV26" s="17">
        <v>20</v>
      </c>
      <c r="OW26" s="17">
        <v>15.33981</v>
      </c>
      <c r="OX26" s="17">
        <v>15.33981</v>
      </c>
      <c r="OY26" s="17">
        <v>4.6601900000000001</v>
      </c>
      <c r="OZ26" s="17"/>
      <c r="PA26" s="17"/>
      <c r="PB26" s="17"/>
      <c r="PC26" s="17">
        <v>0</v>
      </c>
      <c r="PD26" s="17">
        <v>9.9</v>
      </c>
      <c r="PE26" s="17">
        <v>9.9830000000000005</v>
      </c>
      <c r="PF26" s="17">
        <v>9.9830000000000005</v>
      </c>
      <c r="PG26" s="17">
        <v>-8.3000000000000004E-2</v>
      </c>
      <c r="PH26" s="17"/>
      <c r="PI26" s="17"/>
      <c r="PJ26" s="17"/>
      <c r="PK26" s="17">
        <v>0</v>
      </c>
      <c r="PL26" s="17">
        <v>205.1</v>
      </c>
      <c r="PM26" s="17"/>
      <c r="PN26" s="17">
        <v>207</v>
      </c>
      <c r="PO26" s="17">
        <v>-1.9</v>
      </c>
      <c r="PP26" s="17">
        <v>1.2</v>
      </c>
      <c r="PQ26" s="17">
        <v>1</v>
      </c>
      <c r="PR26" s="17">
        <v>1</v>
      </c>
      <c r="PS26" s="17">
        <v>0.2</v>
      </c>
      <c r="PT26" s="17">
        <v>3.1</v>
      </c>
      <c r="PU26" s="17">
        <v>5.8</v>
      </c>
      <c r="PV26" s="17">
        <v>5.8</v>
      </c>
      <c r="PW26" s="17">
        <v>-2.7</v>
      </c>
      <c r="PX26" s="17">
        <v>2.5</v>
      </c>
      <c r="PY26" s="17">
        <v>5</v>
      </c>
      <c r="PZ26" s="17">
        <v>5</v>
      </c>
      <c r="QA26" s="17">
        <v>-2.5</v>
      </c>
      <c r="QB26" s="17"/>
      <c r="QC26" s="17"/>
      <c r="QD26" s="17"/>
      <c r="QE26" s="17">
        <v>0</v>
      </c>
      <c r="QF26" s="17">
        <v>20</v>
      </c>
      <c r="QG26" s="17">
        <v>19.417480000000001</v>
      </c>
      <c r="QH26" s="17">
        <v>19.417480000000001</v>
      </c>
      <c r="QI26" s="17">
        <v>0.58252000000000004</v>
      </c>
      <c r="QJ26" s="17">
        <v>18.7</v>
      </c>
      <c r="QK26" s="17">
        <v>17.48</v>
      </c>
      <c r="QL26" s="17">
        <v>17.48</v>
      </c>
      <c r="QM26" s="17">
        <v>1.22</v>
      </c>
      <c r="QN26" s="17"/>
      <c r="QO26" s="17"/>
      <c r="QP26" s="17"/>
      <c r="QQ26" s="17">
        <v>0</v>
      </c>
      <c r="QR26" s="17">
        <v>18.5</v>
      </c>
      <c r="QS26" s="17">
        <v>17.961169999999999</v>
      </c>
      <c r="QT26" s="17">
        <v>17.961169999999999</v>
      </c>
      <c r="QU26" s="17">
        <v>0.53883000000000003</v>
      </c>
      <c r="QV26" s="17">
        <v>15.4</v>
      </c>
      <c r="QW26" s="17"/>
      <c r="QX26" s="17">
        <v>15.956</v>
      </c>
      <c r="QY26" s="17">
        <v>-0.55600000000000005</v>
      </c>
      <c r="QZ26" s="17">
        <v>19.399999999999999</v>
      </c>
      <c r="RA26" s="17"/>
      <c r="RB26" s="17">
        <v>19.059000000000001</v>
      </c>
      <c r="RC26" s="17">
        <v>0.34100000000000003</v>
      </c>
      <c r="RD26" s="17">
        <v>0.2</v>
      </c>
      <c r="RE26" s="17">
        <v>2.7280000000000002</v>
      </c>
      <c r="RF26" s="17">
        <v>2.7280000000000002</v>
      </c>
      <c r="RG26" s="17">
        <v>-2.528</v>
      </c>
      <c r="RH26" s="17">
        <v>1.8</v>
      </c>
      <c r="RI26" s="17">
        <v>1</v>
      </c>
      <c r="RJ26" s="17">
        <v>9.3670000000000009</v>
      </c>
      <c r="RK26" s="17">
        <v>-7.5670000000000002</v>
      </c>
      <c r="RL26" s="17">
        <v>19.7</v>
      </c>
      <c r="RM26" s="17"/>
      <c r="RN26" s="17">
        <v>18.809999999999999</v>
      </c>
      <c r="RO26" s="17">
        <v>0.89</v>
      </c>
      <c r="RP26" s="17">
        <v>3.3</v>
      </c>
      <c r="RQ26" s="17">
        <v>9.4499999999999993</v>
      </c>
      <c r="RR26" s="17">
        <v>9.4499999999999993</v>
      </c>
      <c r="RS26" s="17">
        <v>-6.15</v>
      </c>
      <c r="RT26" s="17">
        <v>20.100000000000001</v>
      </c>
      <c r="RU26" s="17">
        <v>19.772790000000001</v>
      </c>
      <c r="RV26" s="17">
        <v>18.967449999999999</v>
      </c>
      <c r="RW26" s="17">
        <v>1.1325499999999999</v>
      </c>
      <c r="RX26" s="17">
        <v>2.5</v>
      </c>
      <c r="RY26" s="17">
        <v>2</v>
      </c>
      <c r="RZ26" s="17">
        <v>2</v>
      </c>
      <c r="SA26" s="17">
        <v>0.5</v>
      </c>
      <c r="SB26" s="17">
        <v>0.4</v>
      </c>
      <c r="SC26" s="17">
        <v>0.4</v>
      </c>
      <c r="SD26" s="17">
        <v>0.4</v>
      </c>
      <c r="SE26" s="17">
        <v>0</v>
      </c>
      <c r="SF26" s="17">
        <v>6.4</v>
      </c>
      <c r="SG26" s="17">
        <v>8.9</v>
      </c>
      <c r="SH26" s="17">
        <v>8.9</v>
      </c>
      <c r="SI26" s="17">
        <v>-2.5</v>
      </c>
      <c r="SJ26" s="17">
        <v>6.7</v>
      </c>
      <c r="SK26" s="17">
        <v>3.2</v>
      </c>
      <c r="SL26" s="17">
        <v>3.2</v>
      </c>
      <c r="SM26" s="17">
        <v>3.5</v>
      </c>
      <c r="SN26" s="17">
        <v>8</v>
      </c>
      <c r="SO26" s="17">
        <v>11.65</v>
      </c>
      <c r="SP26" s="17">
        <v>11.65</v>
      </c>
      <c r="SQ26" s="17">
        <v>-3.65</v>
      </c>
      <c r="SR26" s="17">
        <v>12.1</v>
      </c>
      <c r="SS26" s="17">
        <v>16.5</v>
      </c>
      <c r="ST26" s="17">
        <v>16.5</v>
      </c>
      <c r="SU26" s="17">
        <v>-4.4000000000000004</v>
      </c>
      <c r="SV26" s="17">
        <v>10</v>
      </c>
      <c r="SW26" s="17">
        <v>18.4466</v>
      </c>
      <c r="SX26" s="17">
        <v>18.4466</v>
      </c>
      <c r="SY26" s="17">
        <v>-8.4466000000000001</v>
      </c>
      <c r="SZ26" s="17">
        <v>27.9</v>
      </c>
      <c r="TA26" s="17">
        <v>22.463000000000001</v>
      </c>
      <c r="TB26" s="17">
        <v>22.463000000000001</v>
      </c>
      <c r="TC26" s="17">
        <v>5.4370000000000003</v>
      </c>
      <c r="TD26" s="17">
        <v>5.2</v>
      </c>
      <c r="TE26" s="17">
        <v>33.773000000000003</v>
      </c>
      <c r="TF26" s="17">
        <v>33.773000000000003</v>
      </c>
      <c r="TG26" s="17">
        <v>-28.573</v>
      </c>
      <c r="TH26" s="17">
        <v>38.6</v>
      </c>
      <c r="TI26" s="17"/>
      <c r="TJ26" s="17">
        <v>38.933999999999997</v>
      </c>
      <c r="TK26" s="17">
        <v>-0.33400000000000002</v>
      </c>
      <c r="TL26" s="17">
        <v>5.7</v>
      </c>
      <c r="TM26" s="17">
        <v>3</v>
      </c>
      <c r="TN26" s="17">
        <v>8.9260000000000002</v>
      </c>
      <c r="TO26" s="17">
        <v>-3.226</v>
      </c>
      <c r="TP26" s="17">
        <v>0</v>
      </c>
      <c r="TQ26" s="17"/>
      <c r="TR26" s="17"/>
      <c r="TS26" s="17">
        <v>0</v>
      </c>
      <c r="TT26" s="17">
        <v>0.6</v>
      </c>
      <c r="TU26" s="17">
        <v>0.59499999999999997</v>
      </c>
      <c r="TV26" s="17">
        <v>0.59499999999999997</v>
      </c>
      <c r="TW26" s="17">
        <v>5.0000000000000001E-3</v>
      </c>
      <c r="TX26" s="17">
        <v>0</v>
      </c>
      <c r="TY26" s="17"/>
      <c r="TZ26" s="17"/>
      <c r="UA26" s="17">
        <v>0</v>
      </c>
      <c r="UB26" s="17">
        <v>19</v>
      </c>
      <c r="UC26" s="17">
        <v>19.417480000000001</v>
      </c>
      <c r="UD26" s="17">
        <v>19.417480000000001</v>
      </c>
      <c r="UE26" s="17">
        <v>-0.41748000000000002</v>
      </c>
      <c r="UF26" s="17">
        <v>4.5</v>
      </c>
      <c r="UG26" s="17">
        <v>7</v>
      </c>
      <c r="UH26" s="17">
        <v>7</v>
      </c>
      <c r="UI26" s="17">
        <v>-2.5</v>
      </c>
      <c r="UJ26" s="17">
        <v>8.1999999999999993</v>
      </c>
      <c r="UK26" s="17">
        <v>7.7</v>
      </c>
      <c r="UL26" s="17">
        <v>7.7</v>
      </c>
      <c r="UM26" s="17">
        <v>0.5</v>
      </c>
      <c r="UN26" s="17">
        <v>20.399999999999999</v>
      </c>
      <c r="UO26" s="17">
        <v>19.417480000000001</v>
      </c>
      <c r="UP26" s="17">
        <v>19.417480000000001</v>
      </c>
      <c r="UQ26" s="17">
        <v>0.98251999999999995</v>
      </c>
      <c r="UR26" s="17">
        <v>20.399999999999999</v>
      </c>
      <c r="US26" s="17">
        <v>19.417480000000001</v>
      </c>
      <c r="UT26" s="17">
        <v>19.417480000000001</v>
      </c>
      <c r="UU26" s="17">
        <v>0.98251999999999995</v>
      </c>
      <c r="UV26" s="17">
        <v>20</v>
      </c>
      <c r="UW26" s="17">
        <v>19.417480000000001</v>
      </c>
      <c r="UX26" s="17">
        <v>19.417480000000001</v>
      </c>
      <c r="UY26" s="17">
        <v>0.58252000000000004</v>
      </c>
      <c r="UZ26" s="17">
        <v>0.3</v>
      </c>
      <c r="VA26" s="17">
        <v>0.65400000000000003</v>
      </c>
      <c r="VB26" s="17">
        <v>0.65400000000000003</v>
      </c>
      <c r="VC26" s="17">
        <v>-0.35399999999999998</v>
      </c>
      <c r="VD26" s="17">
        <v>252.9</v>
      </c>
      <c r="VE26" s="17"/>
      <c r="VF26" s="17">
        <v>249.476</v>
      </c>
      <c r="VG26" s="17">
        <v>3.4239999999999999</v>
      </c>
      <c r="VH26" s="17">
        <v>13.7</v>
      </c>
      <c r="VI26" s="17"/>
      <c r="VJ26" s="17">
        <v>14.006</v>
      </c>
      <c r="VK26" s="17">
        <v>-0.30599999999999999</v>
      </c>
      <c r="VL26" s="17">
        <v>151</v>
      </c>
      <c r="VM26" s="17"/>
      <c r="VN26" s="17">
        <v>144.48400000000001</v>
      </c>
      <c r="VO26" s="17">
        <v>6.516</v>
      </c>
      <c r="VP26" s="17">
        <v>0.6</v>
      </c>
      <c r="VQ26" s="17">
        <v>0.6</v>
      </c>
      <c r="VR26" s="17">
        <v>0.6</v>
      </c>
      <c r="VS26" s="17">
        <v>0</v>
      </c>
      <c r="VT26" s="17">
        <v>0</v>
      </c>
      <c r="VU26" s="17">
        <v>2</v>
      </c>
      <c r="VV26" s="17">
        <v>2</v>
      </c>
      <c r="VW26" s="17">
        <v>-2</v>
      </c>
      <c r="VX26" s="17">
        <v>0</v>
      </c>
      <c r="VY26" s="17">
        <v>7</v>
      </c>
      <c r="VZ26" s="17">
        <v>7</v>
      </c>
      <c r="WA26" s="17">
        <v>-7</v>
      </c>
      <c r="WB26" s="17">
        <v>110.6</v>
      </c>
      <c r="WC26" s="17"/>
      <c r="WD26" s="17">
        <v>111.663</v>
      </c>
      <c r="WE26" s="17">
        <v>-1.0629999999999999</v>
      </c>
      <c r="WF26" s="17">
        <v>2</v>
      </c>
      <c r="WG26" s="17">
        <v>3</v>
      </c>
      <c r="WH26" s="17">
        <v>3</v>
      </c>
      <c r="WI26" s="17">
        <v>-1</v>
      </c>
      <c r="WJ26" s="17">
        <v>2.2000000000000002</v>
      </c>
      <c r="WK26" s="17">
        <v>2.4</v>
      </c>
      <c r="WL26" s="17">
        <v>2.4</v>
      </c>
      <c r="WM26" s="17">
        <v>-0.2</v>
      </c>
      <c r="WN26" s="17">
        <v>1.8</v>
      </c>
      <c r="WO26" s="17">
        <v>2.4</v>
      </c>
      <c r="WP26" s="17">
        <v>2.4</v>
      </c>
      <c r="WQ26" s="17">
        <v>-0.6</v>
      </c>
      <c r="WR26" s="17">
        <v>1</v>
      </c>
      <c r="WS26" s="17">
        <v>2.9</v>
      </c>
      <c r="WT26" s="17">
        <v>2.9</v>
      </c>
      <c r="WU26" s="17">
        <v>-1.9</v>
      </c>
      <c r="WV26" s="17">
        <v>13.6</v>
      </c>
      <c r="WW26" s="17"/>
      <c r="WX26" s="17">
        <v>15.087</v>
      </c>
      <c r="WY26" s="17">
        <v>-1.4870000000000001</v>
      </c>
      <c r="WZ26" s="17">
        <v>4.3</v>
      </c>
      <c r="XA26" s="17">
        <v>4.2</v>
      </c>
      <c r="XB26" s="17">
        <v>4.2</v>
      </c>
      <c r="XC26" s="17">
        <v>0.1</v>
      </c>
      <c r="XD26" s="17">
        <v>20</v>
      </c>
      <c r="XE26" s="17">
        <v>18.45</v>
      </c>
      <c r="XF26" s="17">
        <v>18.45</v>
      </c>
      <c r="XG26" s="17">
        <v>1.55</v>
      </c>
      <c r="XH26" s="17">
        <v>9</v>
      </c>
      <c r="XI26" s="17">
        <v>10.8</v>
      </c>
      <c r="XJ26" s="17">
        <v>10.8</v>
      </c>
      <c r="XK26" s="17">
        <v>-1.8</v>
      </c>
      <c r="XL26" s="17">
        <v>26.8</v>
      </c>
      <c r="XM26" s="17">
        <v>28</v>
      </c>
      <c r="XN26" s="17">
        <v>28</v>
      </c>
      <c r="XO26" s="17">
        <v>-1.2</v>
      </c>
      <c r="XP26" s="17">
        <v>33.700000000000003</v>
      </c>
      <c r="XQ26" s="17">
        <v>28</v>
      </c>
      <c r="XR26" s="17">
        <v>28</v>
      </c>
      <c r="XS26" s="17">
        <v>5.7</v>
      </c>
      <c r="XT26" s="17">
        <v>15.5</v>
      </c>
      <c r="XU26" s="17">
        <v>14</v>
      </c>
      <c r="XV26" s="17">
        <v>14</v>
      </c>
      <c r="XW26" s="17">
        <v>1.5</v>
      </c>
      <c r="XX26" s="17">
        <v>20.3</v>
      </c>
      <c r="XY26" s="17">
        <v>20.39</v>
      </c>
      <c r="XZ26" s="17">
        <v>20.39</v>
      </c>
      <c r="YA26" s="17">
        <v>-0.09</v>
      </c>
      <c r="YB26" s="17">
        <v>9.1999999999999993</v>
      </c>
      <c r="YC26" s="17">
        <v>8.26</v>
      </c>
      <c r="YD26" s="17">
        <v>8.26</v>
      </c>
      <c r="YE26" s="17">
        <v>0.94</v>
      </c>
      <c r="YF26" s="17">
        <v>11.1</v>
      </c>
      <c r="YG26" s="17">
        <v>11</v>
      </c>
      <c r="YH26" s="17">
        <v>11</v>
      </c>
      <c r="YI26" s="17">
        <v>0.1</v>
      </c>
    </row>
    <row r="27" spans="1:659" ht="24" customHeight="1" x14ac:dyDescent="0.3">
      <c r="A27" s="1"/>
      <c r="B27" s="16" t="s">
        <v>90</v>
      </c>
      <c r="C27" s="16" t="s">
        <v>878</v>
      </c>
      <c r="D27" s="17">
        <v>203.8</v>
      </c>
      <c r="E27" s="17">
        <v>203.20388</v>
      </c>
      <c r="F27" s="17">
        <v>203.20388</v>
      </c>
      <c r="G27" s="17">
        <v>0.59611999999999998</v>
      </c>
      <c r="H27" s="17">
        <v>599.6</v>
      </c>
      <c r="I27" s="17">
        <v>599.97</v>
      </c>
      <c r="J27" s="17">
        <v>599.97</v>
      </c>
      <c r="K27" s="17">
        <v>-0.37</v>
      </c>
      <c r="L27" s="17">
        <v>206.9</v>
      </c>
      <c r="M27" s="17">
        <v>195.18090000000001</v>
      </c>
      <c r="N27" s="17">
        <v>195.18090000000001</v>
      </c>
      <c r="O27" s="17">
        <v>11.719099999999999</v>
      </c>
      <c r="P27" s="17"/>
      <c r="Q27" s="17"/>
      <c r="R27" s="17"/>
      <c r="S27" s="17">
        <v>0</v>
      </c>
      <c r="T27" s="17"/>
      <c r="U27" s="17"/>
      <c r="V27" s="17"/>
      <c r="W27" s="17">
        <v>0</v>
      </c>
      <c r="X27" s="17">
        <v>90.2</v>
      </c>
      <c r="Y27" s="17">
        <v>91.778639999999996</v>
      </c>
      <c r="Z27" s="17">
        <v>91.778639999999996</v>
      </c>
      <c r="AA27" s="17">
        <v>-1.57864</v>
      </c>
      <c r="AB27" s="17">
        <v>218</v>
      </c>
      <c r="AC27" s="17">
        <v>230</v>
      </c>
      <c r="AD27" s="17">
        <v>196.78399999999999</v>
      </c>
      <c r="AE27" s="17">
        <v>21.216000000000001</v>
      </c>
      <c r="AF27" s="17"/>
      <c r="AG27" s="17"/>
      <c r="AH27" s="17"/>
      <c r="AI27" s="17">
        <v>0</v>
      </c>
      <c r="AJ27" s="17"/>
      <c r="AK27" s="17"/>
      <c r="AL27" s="17"/>
      <c r="AM27" s="17">
        <v>0</v>
      </c>
      <c r="AN27" s="17">
        <v>183.6</v>
      </c>
      <c r="AO27" s="17">
        <v>190.51267999999999</v>
      </c>
      <c r="AP27" s="17">
        <v>190.51267999999999</v>
      </c>
      <c r="AQ27" s="17">
        <v>-6.9126799999999999</v>
      </c>
      <c r="AR27" s="17">
        <v>205.7</v>
      </c>
      <c r="AS27" s="17">
        <v>190.51267999999999</v>
      </c>
      <c r="AT27" s="17">
        <v>190.51267999999999</v>
      </c>
      <c r="AU27" s="17">
        <v>15.18732</v>
      </c>
      <c r="AV27" s="17">
        <v>207.1</v>
      </c>
      <c r="AW27" s="17">
        <v>190.51267999999999</v>
      </c>
      <c r="AX27" s="17">
        <v>190.51267999999999</v>
      </c>
      <c r="AY27" s="17">
        <v>16.587319999999998</v>
      </c>
      <c r="AZ27" s="17">
        <v>296</v>
      </c>
      <c r="BA27" s="17">
        <v>286.62718000000001</v>
      </c>
      <c r="BB27" s="17">
        <v>286.62718000000001</v>
      </c>
      <c r="BC27" s="17">
        <v>9.3728200000000008</v>
      </c>
      <c r="BD27" s="17">
        <v>0</v>
      </c>
      <c r="BE27" s="17"/>
      <c r="BF27" s="17"/>
      <c r="BG27" s="17">
        <v>0</v>
      </c>
      <c r="BH27" s="17"/>
      <c r="BI27" s="17"/>
      <c r="BJ27" s="17"/>
      <c r="BK27" s="17">
        <v>0</v>
      </c>
      <c r="BL27" s="17">
        <v>128.30000000000001</v>
      </c>
      <c r="BM27" s="17">
        <v>96.361969999999999</v>
      </c>
      <c r="BN27" s="17">
        <v>84.682320000000004</v>
      </c>
      <c r="BO27" s="17">
        <v>43.61768</v>
      </c>
      <c r="BP27" s="17">
        <v>5.5</v>
      </c>
      <c r="BQ27" s="17">
        <v>5.4625000000000004</v>
      </c>
      <c r="BR27" s="17">
        <v>5.4625000000000004</v>
      </c>
      <c r="BS27" s="17">
        <v>3.7499999999999999E-2</v>
      </c>
      <c r="BT27" s="17"/>
      <c r="BU27" s="17"/>
      <c r="BV27" s="17"/>
      <c r="BW27" s="17">
        <v>0</v>
      </c>
      <c r="BX27" s="17"/>
      <c r="BY27" s="17"/>
      <c r="BZ27" s="17"/>
      <c r="CA27" s="17">
        <v>0</v>
      </c>
      <c r="CB27" s="17"/>
      <c r="CC27" s="17"/>
      <c r="CD27" s="17"/>
      <c r="CE27" s="17">
        <v>0</v>
      </c>
      <c r="CF27" s="17"/>
      <c r="CG27" s="17"/>
      <c r="CH27" s="17"/>
      <c r="CI27" s="17">
        <v>0</v>
      </c>
      <c r="CJ27" s="17">
        <v>151.9</v>
      </c>
      <c r="CK27" s="17">
        <v>157.83224999999999</v>
      </c>
      <c r="CL27" s="17">
        <v>157.83224999999999</v>
      </c>
      <c r="CM27" s="17">
        <v>-5.9322499999999998</v>
      </c>
      <c r="CN27" s="17">
        <v>6.8</v>
      </c>
      <c r="CO27" s="17">
        <v>5.1333399999999996</v>
      </c>
      <c r="CP27" s="17">
        <v>5.1333399999999996</v>
      </c>
      <c r="CQ27" s="17">
        <v>1.66666</v>
      </c>
      <c r="CR27" s="17">
        <v>5.8</v>
      </c>
      <c r="CS27" s="17">
        <v>2.8177599999999998</v>
      </c>
      <c r="CT27" s="17">
        <v>2.8177599999999998</v>
      </c>
      <c r="CU27" s="17">
        <v>2.98224</v>
      </c>
      <c r="CV27" s="17">
        <v>22.5</v>
      </c>
      <c r="CW27" s="17">
        <v>22.389009999999999</v>
      </c>
      <c r="CX27" s="17"/>
      <c r="CY27" s="17">
        <v>22.5</v>
      </c>
      <c r="CZ27" s="17">
        <v>6.8</v>
      </c>
      <c r="DA27" s="17">
        <v>6.8787000000000003</v>
      </c>
      <c r="DB27" s="17">
        <v>6.8787000000000003</v>
      </c>
      <c r="DC27" s="17">
        <v>-7.8700000000000006E-2</v>
      </c>
      <c r="DD27" s="17">
        <v>12.6</v>
      </c>
      <c r="DE27" s="17">
        <v>14.919420000000001</v>
      </c>
      <c r="DF27" s="17">
        <v>14.919420000000001</v>
      </c>
      <c r="DG27" s="17">
        <v>-2.31942</v>
      </c>
      <c r="DH27" s="17">
        <v>55.4</v>
      </c>
      <c r="DI27" s="17">
        <v>60</v>
      </c>
      <c r="DJ27" s="17">
        <v>58.124319999999997</v>
      </c>
      <c r="DK27" s="17">
        <v>-2.7243200000000001</v>
      </c>
      <c r="DL27" s="17"/>
      <c r="DM27" s="17"/>
      <c r="DN27" s="17"/>
      <c r="DO27" s="17">
        <v>0</v>
      </c>
      <c r="DP27" s="17"/>
      <c r="DQ27" s="17"/>
      <c r="DR27" s="17"/>
      <c r="DS27" s="17">
        <v>0</v>
      </c>
      <c r="DT27" s="17"/>
      <c r="DU27" s="17"/>
      <c r="DV27" s="17"/>
      <c r="DW27" s="17">
        <v>0</v>
      </c>
      <c r="DX27" s="17"/>
      <c r="DY27" s="17"/>
      <c r="DZ27" s="17"/>
      <c r="EA27" s="17">
        <v>0</v>
      </c>
      <c r="EB27" s="17">
        <v>55.7</v>
      </c>
      <c r="EC27" s="17">
        <v>56.515709999999999</v>
      </c>
      <c r="ED27" s="17">
        <v>56.515709999999999</v>
      </c>
      <c r="EE27" s="17">
        <v>-0.81571000000000005</v>
      </c>
      <c r="EF27" s="17">
        <v>134.19999999999999</v>
      </c>
      <c r="EG27" s="17">
        <v>103.31983</v>
      </c>
      <c r="EH27" s="17">
        <v>94.84742</v>
      </c>
      <c r="EI27" s="17">
        <v>39.352580000000003</v>
      </c>
      <c r="EJ27" s="17"/>
      <c r="EK27" s="17"/>
      <c r="EL27" s="17"/>
      <c r="EM27" s="17">
        <v>0</v>
      </c>
      <c r="EN27" s="17"/>
      <c r="EO27" s="17"/>
      <c r="EP27" s="17"/>
      <c r="EQ27" s="17">
        <v>0</v>
      </c>
      <c r="ER27" s="17"/>
      <c r="ES27" s="17"/>
      <c r="ET27" s="17"/>
      <c r="EU27" s="17">
        <v>0</v>
      </c>
      <c r="EV27" s="17">
        <v>6.5</v>
      </c>
      <c r="EW27" s="17">
        <v>6.39</v>
      </c>
      <c r="EX27" s="17">
        <v>6.39</v>
      </c>
      <c r="EY27" s="17">
        <v>0.11</v>
      </c>
      <c r="EZ27" s="17">
        <v>151.1</v>
      </c>
      <c r="FA27" s="17">
        <v>195.54917</v>
      </c>
      <c r="FB27" s="17">
        <v>288.65978999999999</v>
      </c>
      <c r="FC27" s="17">
        <v>-137.55978999999999</v>
      </c>
      <c r="FD27" s="17">
        <v>46</v>
      </c>
      <c r="FE27" s="17">
        <v>55.013509999999997</v>
      </c>
      <c r="FF27" s="17">
        <v>55.013509999999997</v>
      </c>
      <c r="FG27" s="17">
        <v>-9.0135100000000001</v>
      </c>
      <c r="FH27" s="17">
        <v>117.2</v>
      </c>
      <c r="FI27" s="17">
        <v>112.3541</v>
      </c>
      <c r="FJ27" s="17">
        <v>134.02062000000001</v>
      </c>
      <c r="FK27" s="17">
        <v>-16.820620000000002</v>
      </c>
      <c r="FL27" s="17">
        <v>24.5</v>
      </c>
      <c r="FM27" s="17">
        <v>25.458369999999999</v>
      </c>
      <c r="FN27" s="17">
        <v>25.458369999999999</v>
      </c>
      <c r="FO27" s="17">
        <v>-0.95837000000000006</v>
      </c>
      <c r="FP27" s="17">
        <v>18.3</v>
      </c>
      <c r="FQ27" s="17">
        <v>17.737760000000002</v>
      </c>
      <c r="FR27" s="17">
        <v>18.264620000000001</v>
      </c>
      <c r="FS27" s="17">
        <v>3.5380000000000002E-2</v>
      </c>
      <c r="FT27" s="17">
        <v>18.8</v>
      </c>
      <c r="FU27" s="17">
        <v>17.961169999999999</v>
      </c>
      <c r="FV27" s="17">
        <v>17.961169999999999</v>
      </c>
      <c r="FW27" s="17">
        <v>0.83882999999999996</v>
      </c>
      <c r="FX27" s="17">
        <v>81</v>
      </c>
      <c r="FY27" s="17">
        <v>86.245469999999997</v>
      </c>
      <c r="FZ27" s="17">
        <v>86.245469999999997</v>
      </c>
      <c r="GA27" s="17">
        <v>-5.2454700000000001</v>
      </c>
      <c r="GB27" s="17">
        <v>181.3</v>
      </c>
      <c r="GC27" s="17">
        <v>184.91498000000001</v>
      </c>
      <c r="GD27" s="17">
        <v>184.91498000000001</v>
      </c>
      <c r="GE27" s="17">
        <v>-3.6149800000000001</v>
      </c>
      <c r="GF27" s="17">
        <v>181.9</v>
      </c>
      <c r="GG27" s="17">
        <v>184.91498000000001</v>
      </c>
      <c r="GH27" s="17">
        <v>184.91498000000001</v>
      </c>
      <c r="GI27" s="17">
        <v>-3.01498</v>
      </c>
      <c r="GJ27" s="17">
        <v>184.5</v>
      </c>
      <c r="GK27" s="17">
        <v>185.47028</v>
      </c>
      <c r="GL27" s="17">
        <v>185.47028</v>
      </c>
      <c r="GM27" s="17">
        <v>-0.97028000000000003</v>
      </c>
      <c r="GN27" s="17">
        <v>104.3</v>
      </c>
      <c r="GO27" s="17">
        <v>110.37475999999999</v>
      </c>
      <c r="GP27" s="17">
        <v>88.150189999999995</v>
      </c>
      <c r="GQ27" s="17">
        <v>16.149809999999999</v>
      </c>
      <c r="GR27" s="17">
        <v>34.799999999999997</v>
      </c>
      <c r="GS27" s="17">
        <v>35.371740000000003</v>
      </c>
      <c r="GT27" s="17">
        <v>26.994289999999999</v>
      </c>
      <c r="GU27" s="17">
        <v>7.8057100000000004</v>
      </c>
      <c r="GV27" s="17">
        <v>43.7</v>
      </c>
      <c r="GW27" s="17">
        <v>30.842140000000001</v>
      </c>
      <c r="GX27" s="17">
        <v>30.842140000000001</v>
      </c>
      <c r="GY27" s="17">
        <v>12.857860000000001</v>
      </c>
      <c r="GZ27" s="17">
        <v>2.1</v>
      </c>
      <c r="HA27" s="17">
        <v>1.97359</v>
      </c>
      <c r="HB27" s="17">
        <v>1.97359</v>
      </c>
      <c r="HC27" s="17">
        <v>0.12640999999999999</v>
      </c>
      <c r="HD27" s="17">
        <v>15.4</v>
      </c>
      <c r="HE27" s="17">
        <v>28.003979999999999</v>
      </c>
      <c r="HF27" s="17">
        <v>28.003979999999999</v>
      </c>
      <c r="HG27" s="17">
        <v>-12.60398</v>
      </c>
      <c r="HH27" s="17">
        <v>136.9</v>
      </c>
      <c r="HI27" s="17">
        <v>127.20232</v>
      </c>
      <c r="HJ27" s="17">
        <v>101.72545</v>
      </c>
      <c r="HK27" s="17">
        <v>35.174550000000004</v>
      </c>
      <c r="HL27" s="17"/>
      <c r="HM27" s="17"/>
      <c r="HN27" s="17"/>
      <c r="HO27" s="17">
        <v>0</v>
      </c>
      <c r="HP27" s="17"/>
      <c r="HQ27" s="17"/>
      <c r="HR27" s="17"/>
      <c r="HS27" s="17">
        <v>0</v>
      </c>
      <c r="HT27" s="17">
        <v>86.1</v>
      </c>
      <c r="HU27" s="17">
        <v>85.482579999999999</v>
      </c>
      <c r="HV27" s="17">
        <v>85.482579999999999</v>
      </c>
      <c r="HW27" s="17">
        <v>0.61741999999999997</v>
      </c>
      <c r="HX27" s="17"/>
      <c r="HY27" s="17"/>
      <c r="HZ27" s="17"/>
      <c r="IA27" s="17">
        <v>0</v>
      </c>
      <c r="IB27" s="17"/>
      <c r="IC27" s="17"/>
      <c r="ID27" s="17"/>
      <c r="IE27" s="17">
        <v>0</v>
      </c>
      <c r="IF27" s="17">
        <v>46.2</v>
      </c>
      <c r="IG27" s="17">
        <v>45.221359999999997</v>
      </c>
      <c r="IH27" s="17"/>
      <c r="II27" s="17">
        <v>46.2</v>
      </c>
      <c r="IJ27" s="17"/>
      <c r="IK27" s="17"/>
      <c r="IL27" s="17"/>
      <c r="IM27" s="17">
        <v>0</v>
      </c>
      <c r="IN27" s="17"/>
      <c r="IO27" s="17"/>
      <c r="IP27" s="17"/>
      <c r="IQ27" s="17">
        <v>0</v>
      </c>
      <c r="IR27" s="17"/>
      <c r="IS27" s="17"/>
      <c r="IT27" s="17"/>
      <c r="IU27" s="17">
        <v>0</v>
      </c>
      <c r="IV27" s="17">
        <v>81.8</v>
      </c>
      <c r="IW27" s="17">
        <v>82.935230000000004</v>
      </c>
      <c r="IX27" s="17">
        <v>74.894369999999995</v>
      </c>
      <c r="IY27" s="17">
        <v>6.9056300000000004</v>
      </c>
      <c r="IZ27" s="17"/>
      <c r="JA27" s="17"/>
      <c r="JB27" s="17"/>
      <c r="JC27" s="17">
        <v>0</v>
      </c>
      <c r="JD27" s="17">
        <v>172.4</v>
      </c>
      <c r="JE27" s="17">
        <v>186.21592999999999</v>
      </c>
      <c r="JF27" s="17">
        <v>186.21592999999999</v>
      </c>
      <c r="JG27" s="17">
        <v>-13.81593</v>
      </c>
      <c r="JH27" s="17">
        <v>200</v>
      </c>
      <c r="JI27" s="17">
        <v>186.21592999999999</v>
      </c>
      <c r="JJ27" s="17">
        <v>186.21592999999999</v>
      </c>
      <c r="JK27" s="17">
        <v>13.78407</v>
      </c>
      <c r="JL27" s="17">
        <v>181.4</v>
      </c>
      <c r="JM27" s="17">
        <v>186.77513999999999</v>
      </c>
      <c r="JN27" s="17">
        <v>186.77513999999999</v>
      </c>
      <c r="JO27" s="17">
        <v>-5.37514</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2.4</v>
      </c>
      <c r="KW27" s="17">
        <v>2.7488100000000002</v>
      </c>
      <c r="KX27" s="17">
        <v>2.7488100000000002</v>
      </c>
      <c r="KY27" s="17">
        <v>-0.34881000000000001</v>
      </c>
      <c r="KZ27" s="17">
        <v>168.5</v>
      </c>
      <c r="LA27" s="17">
        <v>217.31312</v>
      </c>
      <c r="LB27" s="17">
        <v>226.81861000000001</v>
      </c>
      <c r="LC27" s="17">
        <v>-58.31861</v>
      </c>
      <c r="LD27" s="17">
        <v>93.2</v>
      </c>
      <c r="LE27" s="17">
        <v>82.348219999999998</v>
      </c>
      <c r="LF27" s="17">
        <v>89.856269999999995</v>
      </c>
      <c r="LG27" s="17">
        <v>3.3437299999999999</v>
      </c>
      <c r="LH27" s="17">
        <v>65</v>
      </c>
      <c r="LI27" s="17">
        <v>67.133979999999994</v>
      </c>
      <c r="LJ27" s="17">
        <v>67.133979999999994</v>
      </c>
      <c r="LK27" s="17">
        <v>-2.1339800000000002</v>
      </c>
      <c r="LL27" s="17">
        <v>46.9</v>
      </c>
      <c r="LM27" s="17">
        <v>48.413229999999999</v>
      </c>
      <c r="LN27" s="17">
        <v>48.413229999999999</v>
      </c>
      <c r="LO27" s="17">
        <v>-1.5132300000000001</v>
      </c>
      <c r="LP27" s="17">
        <v>26.7</v>
      </c>
      <c r="LQ27" s="17">
        <v>29.951460000000001</v>
      </c>
      <c r="LR27" s="17">
        <v>29.951460000000001</v>
      </c>
      <c r="LS27" s="17">
        <v>-3.2514599999999998</v>
      </c>
      <c r="LT27" s="17"/>
      <c r="LU27" s="17"/>
      <c r="LV27" s="17"/>
      <c r="LW27" s="17">
        <v>0</v>
      </c>
      <c r="LX27" s="17"/>
      <c r="LY27" s="17"/>
      <c r="LZ27" s="17"/>
      <c r="MA27" s="17">
        <v>0</v>
      </c>
      <c r="MB27" s="17"/>
      <c r="MC27" s="17"/>
      <c r="MD27" s="17"/>
      <c r="ME27" s="17">
        <v>0</v>
      </c>
      <c r="MF27" s="17">
        <v>145.1</v>
      </c>
      <c r="MG27" s="17">
        <v>159.10807</v>
      </c>
      <c r="MH27" s="17">
        <v>151.08876000000001</v>
      </c>
      <c r="MI27" s="17">
        <v>-5.9887600000000001</v>
      </c>
      <c r="MJ27" s="17">
        <v>147</v>
      </c>
      <c r="MK27" s="17">
        <v>159.10807</v>
      </c>
      <c r="ML27" s="17">
        <v>151.08876000000001</v>
      </c>
      <c r="MM27" s="17">
        <v>-4.0887599999999997</v>
      </c>
      <c r="MN27" s="17">
        <v>170.6</v>
      </c>
      <c r="MO27" s="17">
        <v>159.58587</v>
      </c>
      <c r="MP27" s="17">
        <v>151.54248000000001</v>
      </c>
      <c r="MQ27" s="17">
        <v>19.05752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214.5</v>
      </c>
      <c r="NM27" s="17">
        <v>206.29038</v>
      </c>
      <c r="NN27" s="17">
        <v>206.29038</v>
      </c>
      <c r="NO27" s="17">
        <v>8.2096199999999993</v>
      </c>
      <c r="NP27" s="17">
        <v>102.6</v>
      </c>
      <c r="NQ27" s="17">
        <v>103.45493</v>
      </c>
      <c r="NR27" s="17">
        <v>103.45493</v>
      </c>
      <c r="NS27" s="17">
        <v>-0.85492999999999997</v>
      </c>
      <c r="NT27" s="17">
        <v>0</v>
      </c>
      <c r="NU27" s="17">
        <v>7.7468599999999999</v>
      </c>
      <c r="NV27" s="17">
        <v>7.7468599999999999</v>
      </c>
      <c r="NW27" s="17">
        <v>-7.7468599999999999</v>
      </c>
      <c r="NX27" s="17">
        <v>2.7</v>
      </c>
      <c r="NY27" s="17">
        <v>6.6459999999999999</v>
      </c>
      <c r="NZ27" s="17">
        <v>6.6459999999999999</v>
      </c>
      <c r="OA27" s="17">
        <v>-3.9460000000000002</v>
      </c>
      <c r="OB27" s="17">
        <v>1</v>
      </c>
      <c r="OC27" s="17"/>
      <c r="OD27" s="17">
        <v>0.87</v>
      </c>
      <c r="OE27" s="17">
        <v>0.13</v>
      </c>
      <c r="OF27" s="17">
        <v>6.1</v>
      </c>
      <c r="OG27" s="17">
        <v>1</v>
      </c>
      <c r="OH27" s="17">
        <v>12.49</v>
      </c>
      <c r="OI27" s="17">
        <v>-6.39</v>
      </c>
      <c r="OJ27" s="17">
        <v>80.8</v>
      </c>
      <c r="OK27" s="17"/>
      <c r="OL27" s="17">
        <v>80</v>
      </c>
      <c r="OM27" s="17">
        <v>0.8</v>
      </c>
      <c r="ON27" s="17">
        <v>0.3</v>
      </c>
      <c r="OO27" s="17">
        <v>0.93899999999999995</v>
      </c>
      <c r="OP27" s="17">
        <v>0.93899999999999995</v>
      </c>
      <c r="OQ27" s="17">
        <v>-0.63900000000000001</v>
      </c>
      <c r="OR27" s="17">
        <v>0.3</v>
      </c>
      <c r="OS27" s="17"/>
      <c r="OT27" s="17">
        <v>0.3</v>
      </c>
      <c r="OU27" s="17">
        <v>0</v>
      </c>
      <c r="OV27" s="17">
        <v>20</v>
      </c>
      <c r="OW27" s="17">
        <v>15.33981</v>
      </c>
      <c r="OX27" s="17">
        <v>15.33981</v>
      </c>
      <c r="OY27" s="17">
        <v>4.6601900000000001</v>
      </c>
      <c r="OZ27" s="17"/>
      <c r="PA27" s="17"/>
      <c r="PB27" s="17"/>
      <c r="PC27" s="17">
        <v>0</v>
      </c>
      <c r="PD27" s="17">
        <v>9.9</v>
      </c>
      <c r="PE27" s="17">
        <v>9.9830000000000005</v>
      </c>
      <c r="PF27" s="17">
        <v>9.9830000000000005</v>
      </c>
      <c r="PG27" s="17">
        <v>-8.3000000000000004E-2</v>
      </c>
      <c r="PH27" s="17"/>
      <c r="PI27" s="17"/>
      <c r="PJ27" s="17"/>
      <c r="PK27" s="17">
        <v>0</v>
      </c>
      <c r="PL27" s="17">
        <v>210.4</v>
      </c>
      <c r="PM27" s="17"/>
      <c r="PN27" s="17">
        <v>209</v>
      </c>
      <c r="PO27" s="17">
        <v>1.4</v>
      </c>
      <c r="PP27" s="17">
        <v>1.2</v>
      </c>
      <c r="PQ27" s="17">
        <v>1</v>
      </c>
      <c r="PR27" s="17">
        <v>1</v>
      </c>
      <c r="PS27" s="17">
        <v>0.2</v>
      </c>
      <c r="PT27" s="17">
        <v>3.1</v>
      </c>
      <c r="PU27" s="17">
        <v>5.8</v>
      </c>
      <c r="PV27" s="17">
        <v>5.8</v>
      </c>
      <c r="PW27" s="17">
        <v>-2.7</v>
      </c>
      <c r="PX27" s="17">
        <v>2.5</v>
      </c>
      <c r="PY27" s="17">
        <v>5</v>
      </c>
      <c r="PZ27" s="17">
        <v>5</v>
      </c>
      <c r="QA27" s="17">
        <v>-2.5</v>
      </c>
      <c r="QB27" s="17"/>
      <c r="QC27" s="17"/>
      <c r="QD27" s="17"/>
      <c r="QE27" s="17">
        <v>0</v>
      </c>
      <c r="QF27" s="17">
        <v>20</v>
      </c>
      <c r="QG27" s="17">
        <v>19.417480000000001</v>
      </c>
      <c r="QH27" s="17">
        <v>19.417480000000001</v>
      </c>
      <c r="QI27" s="17">
        <v>0.58252000000000004</v>
      </c>
      <c r="QJ27" s="17">
        <v>18.7</v>
      </c>
      <c r="QK27" s="17">
        <v>17.48</v>
      </c>
      <c r="QL27" s="17">
        <v>17.48</v>
      </c>
      <c r="QM27" s="17">
        <v>1.22</v>
      </c>
      <c r="QN27" s="17"/>
      <c r="QO27" s="17"/>
      <c r="QP27" s="17"/>
      <c r="QQ27" s="17">
        <v>0</v>
      </c>
      <c r="QR27" s="17">
        <v>18.5</v>
      </c>
      <c r="QS27" s="17">
        <v>17.961169999999999</v>
      </c>
      <c r="QT27" s="17">
        <v>17.961169999999999</v>
      </c>
      <c r="QU27" s="17">
        <v>0.53883000000000003</v>
      </c>
      <c r="QV27" s="17">
        <v>15.5</v>
      </c>
      <c r="QW27" s="17"/>
      <c r="QX27" s="17">
        <v>15.948</v>
      </c>
      <c r="QY27" s="17">
        <v>-0.44800000000000001</v>
      </c>
      <c r="QZ27" s="17">
        <v>19.3</v>
      </c>
      <c r="RA27" s="17"/>
      <c r="RB27" s="17">
        <v>18.882000000000001</v>
      </c>
      <c r="RC27" s="17">
        <v>0.41799999999999998</v>
      </c>
      <c r="RD27" s="17">
        <v>0.2</v>
      </c>
      <c r="RE27" s="17">
        <v>2.7719999999999998</v>
      </c>
      <c r="RF27" s="17">
        <v>2.7719999999999998</v>
      </c>
      <c r="RG27" s="17">
        <v>-2.5720000000000001</v>
      </c>
      <c r="RH27" s="17">
        <v>1</v>
      </c>
      <c r="RI27" s="17">
        <v>1</v>
      </c>
      <c r="RJ27" s="17">
        <v>10.835000000000001</v>
      </c>
      <c r="RK27" s="17">
        <v>-9.8350000000000009</v>
      </c>
      <c r="RL27" s="17">
        <v>19.7</v>
      </c>
      <c r="RM27" s="17"/>
      <c r="RN27" s="17">
        <v>18.524000000000001</v>
      </c>
      <c r="RO27" s="17">
        <v>1.1759999999999999</v>
      </c>
      <c r="RP27" s="17">
        <v>3.3</v>
      </c>
      <c r="RQ27" s="17">
        <v>9.4499999999999993</v>
      </c>
      <c r="RR27" s="17">
        <v>9.4499999999999993</v>
      </c>
      <c r="RS27" s="17">
        <v>-6.15</v>
      </c>
      <c r="RT27" s="17">
        <v>20.2</v>
      </c>
      <c r="RU27" s="17">
        <v>19.772790000000001</v>
      </c>
      <c r="RV27" s="17">
        <v>19.772790000000001</v>
      </c>
      <c r="RW27" s="17">
        <v>0.42720999999999998</v>
      </c>
      <c r="RX27" s="17">
        <v>2.6</v>
      </c>
      <c r="RY27" s="17">
        <v>2</v>
      </c>
      <c r="RZ27" s="17">
        <v>2</v>
      </c>
      <c r="SA27" s="17">
        <v>0.6</v>
      </c>
      <c r="SB27" s="17">
        <v>0.4</v>
      </c>
      <c r="SC27" s="17">
        <v>0.4</v>
      </c>
      <c r="SD27" s="17">
        <v>0.4</v>
      </c>
      <c r="SE27" s="17">
        <v>0</v>
      </c>
      <c r="SF27" s="17">
        <v>6.4</v>
      </c>
      <c r="SG27" s="17">
        <v>8.9</v>
      </c>
      <c r="SH27" s="17">
        <v>8.9</v>
      </c>
      <c r="SI27" s="17">
        <v>-2.5</v>
      </c>
      <c r="SJ27" s="17">
        <v>6.7</v>
      </c>
      <c r="SK27" s="17">
        <v>3.2</v>
      </c>
      <c r="SL27" s="17">
        <v>3.2</v>
      </c>
      <c r="SM27" s="17">
        <v>3.5</v>
      </c>
      <c r="SN27" s="17">
        <v>8.1999999999999993</v>
      </c>
      <c r="SO27" s="17">
        <v>11.65</v>
      </c>
      <c r="SP27" s="17">
        <v>11.65</v>
      </c>
      <c r="SQ27" s="17">
        <v>-3.45</v>
      </c>
      <c r="SR27" s="17">
        <v>12.2</v>
      </c>
      <c r="SS27" s="17">
        <v>16.5</v>
      </c>
      <c r="ST27" s="17">
        <v>16.5</v>
      </c>
      <c r="SU27" s="17">
        <v>-4.3</v>
      </c>
      <c r="SV27" s="17">
        <v>10</v>
      </c>
      <c r="SW27" s="17">
        <v>18.4466</v>
      </c>
      <c r="SX27" s="17">
        <v>18.4466</v>
      </c>
      <c r="SY27" s="17">
        <v>-8.4466000000000001</v>
      </c>
      <c r="SZ27" s="17">
        <v>26.5</v>
      </c>
      <c r="TA27" s="17">
        <v>21.978000000000002</v>
      </c>
      <c r="TB27" s="17">
        <v>21.978000000000002</v>
      </c>
      <c r="TC27" s="17">
        <v>4.5220000000000002</v>
      </c>
      <c r="TD27" s="17">
        <v>6.5</v>
      </c>
      <c r="TE27" s="17">
        <v>38.872</v>
      </c>
      <c r="TF27" s="17">
        <v>38.872</v>
      </c>
      <c r="TG27" s="17">
        <v>-32.372</v>
      </c>
      <c r="TH27" s="17">
        <v>39</v>
      </c>
      <c r="TI27" s="17"/>
      <c r="TJ27" s="17">
        <v>39.029000000000003</v>
      </c>
      <c r="TK27" s="17">
        <v>-2.9000000000000001E-2</v>
      </c>
      <c r="TL27" s="17">
        <v>8.6999999999999993</v>
      </c>
      <c r="TM27" s="17">
        <v>7.4</v>
      </c>
      <c r="TN27" s="17">
        <v>12.339</v>
      </c>
      <c r="TO27" s="17">
        <v>-3.6389999999999998</v>
      </c>
      <c r="TP27" s="17">
        <v>0</v>
      </c>
      <c r="TQ27" s="17"/>
      <c r="TR27" s="17"/>
      <c r="TS27" s="17">
        <v>0</v>
      </c>
      <c r="TT27" s="17">
        <v>1.3</v>
      </c>
      <c r="TU27" s="17">
        <v>0.67800000000000005</v>
      </c>
      <c r="TV27" s="17">
        <v>0.67800000000000005</v>
      </c>
      <c r="TW27" s="17">
        <v>0.622</v>
      </c>
      <c r="TX27" s="17">
        <v>0</v>
      </c>
      <c r="TY27" s="17"/>
      <c r="TZ27" s="17"/>
      <c r="UA27" s="17">
        <v>0</v>
      </c>
      <c r="UB27" s="17">
        <v>19</v>
      </c>
      <c r="UC27" s="17">
        <v>19.417480000000001</v>
      </c>
      <c r="UD27" s="17">
        <v>19.417480000000001</v>
      </c>
      <c r="UE27" s="17">
        <v>-0.41748000000000002</v>
      </c>
      <c r="UF27" s="17">
        <v>4.3</v>
      </c>
      <c r="UG27" s="17">
        <v>7</v>
      </c>
      <c r="UH27" s="17">
        <v>7</v>
      </c>
      <c r="UI27" s="17">
        <v>-2.7</v>
      </c>
      <c r="UJ27" s="17">
        <v>8.1999999999999993</v>
      </c>
      <c r="UK27" s="17">
        <v>7.7</v>
      </c>
      <c r="UL27" s="17">
        <v>7.7</v>
      </c>
      <c r="UM27" s="17">
        <v>0.5</v>
      </c>
      <c r="UN27" s="17">
        <v>20.399999999999999</v>
      </c>
      <c r="UO27" s="17">
        <v>19.417480000000001</v>
      </c>
      <c r="UP27" s="17">
        <v>19.417480000000001</v>
      </c>
      <c r="UQ27" s="17">
        <v>0.98251999999999995</v>
      </c>
      <c r="UR27" s="17">
        <v>20.399999999999999</v>
      </c>
      <c r="US27" s="17">
        <v>19.417480000000001</v>
      </c>
      <c r="UT27" s="17">
        <v>19.417480000000001</v>
      </c>
      <c r="UU27" s="17">
        <v>0.98251999999999995</v>
      </c>
      <c r="UV27" s="17">
        <v>20</v>
      </c>
      <c r="UW27" s="17">
        <v>19.417480000000001</v>
      </c>
      <c r="UX27" s="17">
        <v>19.417480000000001</v>
      </c>
      <c r="UY27" s="17">
        <v>0.58252000000000004</v>
      </c>
      <c r="UZ27" s="17">
        <v>0.3</v>
      </c>
      <c r="VA27" s="17">
        <v>0.86699999999999999</v>
      </c>
      <c r="VB27" s="17">
        <v>0.86699999999999999</v>
      </c>
      <c r="VC27" s="17">
        <v>-0.56699999999999995</v>
      </c>
      <c r="VD27" s="17">
        <v>252.9</v>
      </c>
      <c r="VE27" s="17"/>
      <c r="VF27" s="17">
        <v>251.90899999999999</v>
      </c>
      <c r="VG27" s="17">
        <v>0.99099999999999999</v>
      </c>
      <c r="VH27" s="17">
        <v>15.3</v>
      </c>
      <c r="VI27" s="17"/>
      <c r="VJ27" s="17">
        <v>15.487</v>
      </c>
      <c r="VK27" s="17">
        <v>-0.187</v>
      </c>
      <c r="VL27" s="17">
        <v>150.9</v>
      </c>
      <c r="VM27" s="17"/>
      <c r="VN27" s="17">
        <v>144.48400000000001</v>
      </c>
      <c r="VO27" s="17">
        <v>6.4160000000000004</v>
      </c>
      <c r="VP27" s="17">
        <v>0.6</v>
      </c>
      <c r="VQ27" s="17">
        <v>0.6</v>
      </c>
      <c r="VR27" s="17">
        <v>0.6</v>
      </c>
      <c r="VS27" s="17">
        <v>0</v>
      </c>
      <c r="VT27" s="17">
        <v>0</v>
      </c>
      <c r="VU27" s="17">
        <v>2</v>
      </c>
      <c r="VV27" s="17">
        <v>2</v>
      </c>
      <c r="VW27" s="17">
        <v>-2</v>
      </c>
      <c r="VX27" s="17">
        <v>0</v>
      </c>
      <c r="VY27" s="17">
        <v>10</v>
      </c>
      <c r="VZ27" s="17">
        <v>10</v>
      </c>
      <c r="WA27" s="17">
        <v>-10</v>
      </c>
      <c r="WB27" s="17">
        <v>111.1</v>
      </c>
      <c r="WC27" s="17"/>
      <c r="WD27" s="17">
        <v>111.854</v>
      </c>
      <c r="WE27" s="17">
        <v>-0.754</v>
      </c>
      <c r="WF27" s="17">
        <v>2</v>
      </c>
      <c r="WG27" s="17">
        <v>3</v>
      </c>
      <c r="WH27" s="17">
        <v>3</v>
      </c>
      <c r="WI27" s="17">
        <v>-1</v>
      </c>
      <c r="WJ27" s="17">
        <v>2.2000000000000002</v>
      </c>
      <c r="WK27" s="17">
        <v>2.4</v>
      </c>
      <c r="WL27" s="17">
        <v>2.4</v>
      </c>
      <c r="WM27" s="17">
        <v>-0.2</v>
      </c>
      <c r="WN27" s="17">
        <v>1.8</v>
      </c>
      <c r="WO27" s="17">
        <v>2.4</v>
      </c>
      <c r="WP27" s="17">
        <v>2.4</v>
      </c>
      <c r="WQ27" s="17">
        <v>-0.6</v>
      </c>
      <c r="WR27" s="17">
        <v>1</v>
      </c>
      <c r="WS27" s="17">
        <v>2.9</v>
      </c>
      <c r="WT27" s="17">
        <v>2.9</v>
      </c>
      <c r="WU27" s="17">
        <v>-1.9</v>
      </c>
      <c r="WV27" s="17">
        <v>15.1</v>
      </c>
      <c r="WW27" s="17"/>
      <c r="WX27" s="17">
        <v>16.326000000000001</v>
      </c>
      <c r="WY27" s="17">
        <v>-1.226</v>
      </c>
      <c r="WZ27" s="17">
        <v>4.3</v>
      </c>
      <c r="XA27" s="17">
        <v>4.2</v>
      </c>
      <c r="XB27" s="17">
        <v>4.2</v>
      </c>
      <c r="XC27" s="17">
        <v>0.1</v>
      </c>
      <c r="XD27" s="17">
        <v>20</v>
      </c>
      <c r="XE27" s="17">
        <v>18.45</v>
      </c>
      <c r="XF27" s="17">
        <v>18.45</v>
      </c>
      <c r="XG27" s="17">
        <v>1.55</v>
      </c>
      <c r="XH27" s="17">
        <v>7</v>
      </c>
      <c r="XI27" s="17">
        <v>10.8</v>
      </c>
      <c r="XJ27" s="17">
        <v>10.8</v>
      </c>
      <c r="XK27" s="17">
        <v>-3.8</v>
      </c>
      <c r="XL27" s="17">
        <v>26.9</v>
      </c>
      <c r="XM27" s="17">
        <v>28</v>
      </c>
      <c r="XN27" s="17">
        <v>28</v>
      </c>
      <c r="XO27" s="17">
        <v>-1.1000000000000001</v>
      </c>
      <c r="XP27" s="17">
        <v>34</v>
      </c>
      <c r="XQ27" s="17">
        <v>28</v>
      </c>
      <c r="XR27" s="17">
        <v>28</v>
      </c>
      <c r="XS27" s="17">
        <v>6</v>
      </c>
      <c r="XT27" s="17">
        <v>15.2</v>
      </c>
      <c r="XU27" s="17">
        <v>14</v>
      </c>
      <c r="XV27" s="17">
        <v>14</v>
      </c>
      <c r="XW27" s="17">
        <v>1.2</v>
      </c>
      <c r="XX27" s="17">
        <v>20.3</v>
      </c>
      <c r="XY27" s="17">
        <v>20.39</v>
      </c>
      <c r="XZ27" s="17">
        <v>20.39</v>
      </c>
      <c r="YA27" s="17">
        <v>-0.09</v>
      </c>
      <c r="YB27" s="17">
        <v>9.3000000000000007</v>
      </c>
      <c r="YC27" s="17">
        <v>8.26</v>
      </c>
      <c r="YD27" s="17">
        <v>8.26</v>
      </c>
      <c r="YE27" s="17">
        <v>1.04</v>
      </c>
      <c r="YF27" s="17">
        <v>11.1</v>
      </c>
      <c r="YG27" s="17">
        <v>11</v>
      </c>
      <c r="YH27" s="17">
        <v>11</v>
      </c>
      <c r="YI27" s="17">
        <v>0.1</v>
      </c>
    </row>
    <row r="28" spans="1:659" ht="24" customHeight="1" x14ac:dyDescent="0.3">
      <c r="A28" s="1"/>
      <c r="B28" s="16" t="s">
        <v>90</v>
      </c>
      <c r="C28" s="16" t="s">
        <v>879</v>
      </c>
      <c r="D28" s="17">
        <v>203.7</v>
      </c>
      <c r="E28" s="17">
        <v>203.20388</v>
      </c>
      <c r="F28" s="17">
        <v>203.20388</v>
      </c>
      <c r="G28" s="17">
        <v>0.49612000000000001</v>
      </c>
      <c r="H28" s="17">
        <v>626</v>
      </c>
      <c r="I28" s="17">
        <v>599.97</v>
      </c>
      <c r="J28" s="17">
        <v>599.97</v>
      </c>
      <c r="K28" s="17">
        <v>26.03</v>
      </c>
      <c r="L28" s="17">
        <v>209.8</v>
      </c>
      <c r="M28" s="17">
        <v>195.18090000000001</v>
      </c>
      <c r="N28" s="17">
        <v>195.18090000000001</v>
      </c>
      <c r="O28" s="17">
        <v>14.6191</v>
      </c>
      <c r="P28" s="17"/>
      <c r="Q28" s="17"/>
      <c r="R28" s="17"/>
      <c r="S28" s="17">
        <v>0</v>
      </c>
      <c r="T28" s="17"/>
      <c r="U28" s="17"/>
      <c r="V28" s="17"/>
      <c r="W28" s="17">
        <v>0</v>
      </c>
      <c r="X28" s="17">
        <v>89.8</v>
      </c>
      <c r="Y28" s="17">
        <v>91.778639999999996</v>
      </c>
      <c r="Z28" s="17">
        <v>91.778639999999996</v>
      </c>
      <c r="AA28" s="17">
        <v>-1.97864</v>
      </c>
      <c r="AB28" s="17">
        <v>242.2</v>
      </c>
      <c r="AC28" s="17">
        <v>230</v>
      </c>
      <c r="AD28" s="17">
        <v>227.57447999999999</v>
      </c>
      <c r="AE28" s="17">
        <v>14.62552</v>
      </c>
      <c r="AF28" s="17"/>
      <c r="AG28" s="17"/>
      <c r="AH28" s="17"/>
      <c r="AI28" s="17">
        <v>0</v>
      </c>
      <c r="AJ28" s="17"/>
      <c r="AK28" s="17"/>
      <c r="AL28" s="17"/>
      <c r="AM28" s="17">
        <v>0</v>
      </c>
      <c r="AN28" s="17">
        <v>183.3</v>
      </c>
      <c r="AO28" s="17">
        <v>190.51267999999999</v>
      </c>
      <c r="AP28" s="17">
        <v>190.51267999999999</v>
      </c>
      <c r="AQ28" s="17">
        <v>-7.2126799999999998</v>
      </c>
      <c r="AR28" s="17">
        <v>205</v>
      </c>
      <c r="AS28" s="17">
        <v>190.51267999999999</v>
      </c>
      <c r="AT28" s="17">
        <v>190.51267999999999</v>
      </c>
      <c r="AU28" s="17">
        <v>14.48732</v>
      </c>
      <c r="AV28" s="17">
        <v>207.5</v>
      </c>
      <c r="AW28" s="17">
        <v>190.51267999999999</v>
      </c>
      <c r="AX28" s="17">
        <v>190.51267999999999</v>
      </c>
      <c r="AY28" s="17">
        <v>16.98732</v>
      </c>
      <c r="AZ28" s="17">
        <v>294.89999999999998</v>
      </c>
      <c r="BA28" s="17">
        <v>286.62718000000001</v>
      </c>
      <c r="BB28" s="17">
        <v>286.62718000000001</v>
      </c>
      <c r="BC28" s="17">
        <v>8.2728199999999994</v>
      </c>
      <c r="BD28" s="17">
        <v>0</v>
      </c>
      <c r="BE28" s="17"/>
      <c r="BF28" s="17"/>
      <c r="BG28" s="17">
        <v>0</v>
      </c>
      <c r="BH28" s="17"/>
      <c r="BI28" s="17"/>
      <c r="BJ28" s="17"/>
      <c r="BK28" s="17">
        <v>0</v>
      </c>
      <c r="BL28" s="17">
        <v>72.3</v>
      </c>
      <c r="BM28" s="17">
        <v>72.835049999999995</v>
      </c>
      <c r="BN28" s="17">
        <v>224.44499999999999</v>
      </c>
      <c r="BO28" s="17">
        <v>-152.14500000000001</v>
      </c>
      <c r="BP28" s="17">
        <v>5.6</v>
      </c>
      <c r="BQ28" s="17">
        <v>5.4625000000000004</v>
      </c>
      <c r="BR28" s="17">
        <v>5.4625000000000004</v>
      </c>
      <c r="BS28" s="17">
        <v>0.13750000000000001</v>
      </c>
      <c r="BT28" s="17"/>
      <c r="BU28" s="17"/>
      <c r="BV28" s="17"/>
      <c r="BW28" s="17">
        <v>0</v>
      </c>
      <c r="BX28" s="17"/>
      <c r="BY28" s="17"/>
      <c r="BZ28" s="17"/>
      <c r="CA28" s="17">
        <v>0</v>
      </c>
      <c r="CB28" s="17"/>
      <c r="CC28" s="17"/>
      <c r="CD28" s="17"/>
      <c r="CE28" s="17">
        <v>0</v>
      </c>
      <c r="CF28" s="17"/>
      <c r="CG28" s="17"/>
      <c r="CH28" s="17"/>
      <c r="CI28" s="17">
        <v>0</v>
      </c>
      <c r="CJ28" s="17">
        <v>150.30000000000001</v>
      </c>
      <c r="CK28" s="17">
        <v>157.83224999999999</v>
      </c>
      <c r="CL28" s="17">
        <v>157.83224999999999</v>
      </c>
      <c r="CM28" s="17">
        <v>-7.5322500000000003</v>
      </c>
      <c r="CN28" s="17">
        <v>6.9</v>
      </c>
      <c r="CO28" s="17">
        <v>5.1333399999999996</v>
      </c>
      <c r="CP28" s="17">
        <v>5.1333399999999996</v>
      </c>
      <c r="CQ28" s="17">
        <v>1.7666599999999999</v>
      </c>
      <c r="CR28" s="17">
        <v>5.9</v>
      </c>
      <c r="CS28" s="17">
        <v>2.8177599999999998</v>
      </c>
      <c r="CT28" s="17">
        <v>2.8177599999999998</v>
      </c>
      <c r="CU28" s="17">
        <v>3.0822400000000001</v>
      </c>
      <c r="CV28" s="17">
        <v>22.5</v>
      </c>
      <c r="CW28" s="17">
        <v>22.389009999999999</v>
      </c>
      <c r="CX28" s="17"/>
      <c r="CY28" s="17">
        <v>22.5</v>
      </c>
      <c r="CZ28" s="17">
        <v>6.8</v>
      </c>
      <c r="DA28" s="17">
        <v>6.8787000000000003</v>
      </c>
      <c r="DB28" s="17">
        <v>6.8787000000000003</v>
      </c>
      <c r="DC28" s="17">
        <v>-7.8700000000000006E-2</v>
      </c>
      <c r="DD28" s="17">
        <v>12.6</v>
      </c>
      <c r="DE28" s="17">
        <v>14.919420000000001</v>
      </c>
      <c r="DF28" s="17">
        <v>14.919420000000001</v>
      </c>
      <c r="DG28" s="17">
        <v>-2.31942</v>
      </c>
      <c r="DH28" s="17">
        <v>86.2</v>
      </c>
      <c r="DI28" s="17">
        <v>60</v>
      </c>
      <c r="DJ28" s="17">
        <v>67.786900000000003</v>
      </c>
      <c r="DK28" s="17">
        <v>18.4131</v>
      </c>
      <c r="DL28" s="17"/>
      <c r="DM28" s="17"/>
      <c r="DN28" s="17"/>
      <c r="DO28" s="17">
        <v>0</v>
      </c>
      <c r="DP28" s="17"/>
      <c r="DQ28" s="17"/>
      <c r="DR28" s="17"/>
      <c r="DS28" s="17">
        <v>0</v>
      </c>
      <c r="DT28" s="17"/>
      <c r="DU28" s="17"/>
      <c r="DV28" s="17"/>
      <c r="DW28" s="17">
        <v>0</v>
      </c>
      <c r="DX28" s="17"/>
      <c r="DY28" s="17"/>
      <c r="DZ28" s="17"/>
      <c r="EA28" s="17">
        <v>0</v>
      </c>
      <c r="EB28" s="17">
        <v>55.7</v>
      </c>
      <c r="EC28" s="17">
        <v>56.515709999999999</v>
      </c>
      <c r="ED28" s="17">
        <v>56.515709999999999</v>
      </c>
      <c r="EE28" s="17">
        <v>-0.81571000000000005</v>
      </c>
      <c r="EF28" s="17">
        <v>199.7</v>
      </c>
      <c r="EG28" s="17">
        <v>208.41756000000001</v>
      </c>
      <c r="EH28" s="17">
        <v>110.26321</v>
      </c>
      <c r="EI28" s="17">
        <v>89.436790000000002</v>
      </c>
      <c r="EJ28" s="17"/>
      <c r="EK28" s="17"/>
      <c r="EL28" s="17"/>
      <c r="EM28" s="17">
        <v>0</v>
      </c>
      <c r="EN28" s="17"/>
      <c r="EO28" s="17"/>
      <c r="EP28" s="17"/>
      <c r="EQ28" s="17">
        <v>0</v>
      </c>
      <c r="ER28" s="17"/>
      <c r="ES28" s="17"/>
      <c r="ET28" s="17"/>
      <c r="EU28" s="17">
        <v>0</v>
      </c>
      <c r="EV28" s="17">
        <v>6.5</v>
      </c>
      <c r="EW28" s="17">
        <v>6.39</v>
      </c>
      <c r="EX28" s="17">
        <v>6.39</v>
      </c>
      <c r="EY28" s="17">
        <v>0.11</v>
      </c>
      <c r="EZ28" s="17">
        <v>230.6</v>
      </c>
      <c r="FA28" s="17">
        <v>144.32990000000001</v>
      </c>
      <c r="FB28" s="17"/>
      <c r="FC28" s="17">
        <v>230.6</v>
      </c>
      <c r="FD28" s="17">
        <v>46.1</v>
      </c>
      <c r="FE28" s="17">
        <v>55.013509999999997</v>
      </c>
      <c r="FF28" s="17">
        <v>55.013509999999997</v>
      </c>
      <c r="FG28" s="17">
        <v>-8.9135100000000005</v>
      </c>
      <c r="FH28" s="17">
        <v>116.3</v>
      </c>
      <c r="FI28" s="17">
        <v>126.01226</v>
      </c>
      <c r="FJ28" s="17">
        <v>151.21556000000001</v>
      </c>
      <c r="FK28" s="17">
        <v>-34.915559999999999</v>
      </c>
      <c r="FL28" s="17">
        <v>24</v>
      </c>
      <c r="FM28" s="17">
        <v>25.458369999999999</v>
      </c>
      <c r="FN28" s="17">
        <v>25.458369999999999</v>
      </c>
      <c r="FO28" s="17">
        <v>-1.4583699999999999</v>
      </c>
      <c r="FP28" s="17">
        <v>18.2</v>
      </c>
      <c r="FQ28" s="17">
        <v>17.737760000000002</v>
      </c>
      <c r="FR28" s="17">
        <v>18.264620000000001</v>
      </c>
      <c r="FS28" s="17">
        <v>-6.4619999999999997E-2</v>
      </c>
      <c r="FT28" s="17">
        <v>18.8</v>
      </c>
      <c r="FU28" s="17">
        <v>17.961169999999999</v>
      </c>
      <c r="FV28" s="17">
        <v>17.961169999999999</v>
      </c>
      <c r="FW28" s="17">
        <v>0.83882999999999996</v>
      </c>
      <c r="FX28" s="17">
        <v>82.4</v>
      </c>
      <c r="FY28" s="17">
        <v>86.245469999999997</v>
      </c>
      <c r="FZ28" s="17">
        <v>86.245469999999997</v>
      </c>
      <c r="GA28" s="17">
        <v>-3.8454700000000002</v>
      </c>
      <c r="GB28" s="17">
        <v>181.1</v>
      </c>
      <c r="GC28" s="17">
        <v>184.91498000000001</v>
      </c>
      <c r="GD28" s="17">
        <v>184.91498000000001</v>
      </c>
      <c r="GE28" s="17">
        <v>-3.8149799999999998</v>
      </c>
      <c r="GF28" s="17">
        <v>181.8</v>
      </c>
      <c r="GG28" s="17">
        <v>184.91498000000001</v>
      </c>
      <c r="GH28" s="17">
        <v>184.91498000000001</v>
      </c>
      <c r="GI28" s="17">
        <v>-3.1149800000000001</v>
      </c>
      <c r="GJ28" s="17">
        <v>184</v>
      </c>
      <c r="GK28" s="17">
        <v>185.47028</v>
      </c>
      <c r="GL28" s="17">
        <v>185.47028</v>
      </c>
      <c r="GM28" s="17">
        <v>-1.47028</v>
      </c>
      <c r="GN28" s="17">
        <v>106.6</v>
      </c>
      <c r="GO28" s="17">
        <v>110.37475999999999</v>
      </c>
      <c r="GP28" s="17">
        <v>110.37475999999999</v>
      </c>
      <c r="GQ28" s="17">
        <v>-3.7747600000000001</v>
      </c>
      <c r="GR28" s="17">
        <v>22.9</v>
      </c>
      <c r="GS28" s="17">
        <v>35.371740000000003</v>
      </c>
      <c r="GT28" s="17">
        <v>35.371740000000003</v>
      </c>
      <c r="GU28" s="17">
        <v>-12.47174</v>
      </c>
      <c r="GV28" s="17">
        <v>20.5</v>
      </c>
      <c r="GW28" s="17">
        <v>35.248159999999999</v>
      </c>
      <c r="GX28" s="17">
        <v>35.248159999999999</v>
      </c>
      <c r="GY28" s="17">
        <v>-14.74816</v>
      </c>
      <c r="GZ28" s="17">
        <v>2.1</v>
      </c>
      <c r="HA28" s="17">
        <v>1.97359</v>
      </c>
      <c r="HB28" s="17">
        <v>1.97359</v>
      </c>
      <c r="HC28" s="17">
        <v>0.12640999999999999</v>
      </c>
      <c r="HD28" s="17">
        <v>14.4</v>
      </c>
      <c r="HE28" s="17">
        <v>28.003979999999999</v>
      </c>
      <c r="HF28" s="17">
        <v>28.003979999999999</v>
      </c>
      <c r="HG28" s="17">
        <v>-13.60398</v>
      </c>
      <c r="HH28" s="17">
        <v>62.8</v>
      </c>
      <c r="HI28" s="17">
        <v>135.60902999999999</v>
      </c>
      <c r="HJ28" s="17">
        <v>102.01600999999999</v>
      </c>
      <c r="HK28" s="17">
        <v>-39.216009999999997</v>
      </c>
      <c r="HL28" s="17"/>
      <c r="HM28" s="17"/>
      <c r="HN28" s="17"/>
      <c r="HO28" s="17">
        <v>0</v>
      </c>
      <c r="HP28" s="17"/>
      <c r="HQ28" s="17"/>
      <c r="HR28" s="17"/>
      <c r="HS28" s="17">
        <v>0</v>
      </c>
      <c r="HT28" s="17">
        <v>86.1</v>
      </c>
      <c r="HU28" s="17">
        <v>85.482579999999999</v>
      </c>
      <c r="HV28" s="17">
        <v>85.482579999999999</v>
      </c>
      <c r="HW28" s="17">
        <v>0.61741999999999997</v>
      </c>
      <c r="HX28" s="17"/>
      <c r="HY28" s="17"/>
      <c r="HZ28" s="17"/>
      <c r="IA28" s="17">
        <v>0</v>
      </c>
      <c r="IB28" s="17"/>
      <c r="IC28" s="17"/>
      <c r="ID28" s="17"/>
      <c r="IE28" s="17">
        <v>0</v>
      </c>
      <c r="IF28" s="17">
        <v>46.3</v>
      </c>
      <c r="IG28" s="17">
        <v>45.221359999999997</v>
      </c>
      <c r="IH28" s="17"/>
      <c r="II28" s="17">
        <v>46.3</v>
      </c>
      <c r="IJ28" s="17"/>
      <c r="IK28" s="17"/>
      <c r="IL28" s="17"/>
      <c r="IM28" s="17">
        <v>0</v>
      </c>
      <c r="IN28" s="17"/>
      <c r="IO28" s="17"/>
      <c r="IP28" s="17"/>
      <c r="IQ28" s="17">
        <v>0</v>
      </c>
      <c r="IR28" s="17"/>
      <c r="IS28" s="17"/>
      <c r="IT28" s="17"/>
      <c r="IU28" s="17">
        <v>0</v>
      </c>
      <c r="IV28" s="17">
        <v>81.7</v>
      </c>
      <c r="IW28" s="17">
        <v>82.935230000000004</v>
      </c>
      <c r="IX28" s="17">
        <v>101.93576</v>
      </c>
      <c r="IY28" s="17">
        <v>-20.235759999999999</v>
      </c>
      <c r="IZ28" s="17"/>
      <c r="JA28" s="17"/>
      <c r="JB28" s="17"/>
      <c r="JC28" s="17">
        <v>0</v>
      </c>
      <c r="JD28" s="17">
        <v>172.6</v>
      </c>
      <c r="JE28" s="17">
        <v>186.21592999999999</v>
      </c>
      <c r="JF28" s="17">
        <v>186.21592999999999</v>
      </c>
      <c r="JG28" s="17">
        <v>-13.615930000000001</v>
      </c>
      <c r="JH28" s="17">
        <v>200</v>
      </c>
      <c r="JI28" s="17">
        <v>186.21592999999999</v>
      </c>
      <c r="JJ28" s="17">
        <v>186.21592999999999</v>
      </c>
      <c r="JK28" s="17">
        <v>13.78407</v>
      </c>
      <c r="JL28" s="17">
        <v>182.1</v>
      </c>
      <c r="JM28" s="17">
        <v>186.77513999999999</v>
      </c>
      <c r="JN28" s="17">
        <v>186.77513999999999</v>
      </c>
      <c r="JO28" s="17">
        <v>-4.6751399999999999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2.4</v>
      </c>
      <c r="KW28" s="17">
        <v>2.7488100000000002</v>
      </c>
      <c r="KX28" s="17">
        <v>2.7488100000000002</v>
      </c>
      <c r="KY28" s="17">
        <v>-0.34881000000000001</v>
      </c>
      <c r="KZ28" s="17">
        <v>160.1</v>
      </c>
      <c r="LA28" s="17">
        <v>232.82073</v>
      </c>
      <c r="LB28" s="17">
        <v>269.80583000000001</v>
      </c>
      <c r="LC28" s="17">
        <v>-109.70583000000001</v>
      </c>
      <c r="LD28" s="17">
        <v>72.599999999999994</v>
      </c>
      <c r="LE28" s="17">
        <v>83.192149999999998</v>
      </c>
      <c r="LF28" s="17">
        <v>97.250280000000004</v>
      </c>
      <c r="LG28" s="17">
        <v>-24.650279999999999</v>
      </c>
      <c r="LH28" s="17">
        <v>65.7</v>
      </c>
      <c r="LI28" s="17">
        <v>67.133979999999994</v>
      </c>
      <c r="LJ28" s="17">
        <v>67.133979999999994</v>
      </c>
      <c r="LK28" s="17">
        <v>-1.43398</v>
      </c>
      <c r="LL28" s="17">
        <v>47.1</v>
      </c>
      <c r="LM28" s="17">
        <v>48.413229999999999</v>
      </c>
      <c r="LN28" s="17">
        <v>48.413229999999999</v>
      </c>
      <c r="LO28" s="17">
        <v>-1.3132299999999999</v>
      </c>
      <c r="LP28" s="17">
        <v>26.7</v>
      </c>
      <c r="LQ28" s="17">
        <v>29.951460000000001</v>
      </c>
      <c r="LR28" s="17">
        <v>29.951460000000001</v>
      </c>
      <c r="LS28" s="17">
        <v>-3.2514599999999998</v>
      </c>
      <c r="LT28" s="17"/>
      <c r="LU28" s="17"/>
      <c r="LV28" s="17"/>
      <c r="LW28" s="17">
        <v>0</v>
      </c>
      <c r="LX28" s="17"/>
      <c r="LY28" s="17"/>
      <c r="LZ28" s="17"/>
      <c r="MA28" s="17">
        <v>0</v>
      </c>
      <c r="MB28" s="17"/>
      <c r="MC28" s="17"/>
      <c r="MD28" s="17"/>
      <c r="ME28" s="17">
        <v>0</v>
      </c>
      <c r="MF28" s="17">
        <v>145.1</v>
      </c>
      <c r="MG28" s="17">
        <v>159.10807</v>
      </c>
      <c r="MH28" s="17">
        <v>151.08876000000001</v>
      </c>
      <c r="MI28" s="17">
        <v>-5.9887600000000001</v>
      </c>
      <c r="MJ28" s="17">
        <v>146.5</v>
      </c>
      <c r="MK28" s="17">
        <v>159.10807</v>
      </c>
      <c r="ML28" s="17">
        <v>151.08876000000001</v>
      </c>
      <c r="MM28" s="17">
        <v>-4.5887599999999997</v>
      </c>
      <c r="MN28" s="17">
        <v>170.5</v>
      </c>
      <c r="MO28" s="17">
        <v>159.58587</v>
      </c>
      <c r="MP28" s="17">
        <v>151.54248000000001</v>
      </c>
      <c r="MQ28" s="17">
        <v>18.957519999999999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214.3</v>
      </c>
      <c r="NM28" s="17">
        <v>206.29038</v>
      </c>
      <c r="NN28" s="17">
        <v>206.29038</v>
      </c>
      <c r="NO28" s="17">
        <v>8.00962</v>
      </c>
      <c r="NP28" s="17">
        <v>102.5</v>
      </c>
      <c r="NQ28" s="17">
        <v>103.45493</v>
      </c>
      <c r="NR28" s="17">
        <v>103.45493</v>
      </c>
      <c r="NS28" s="17">
        <v>-0.95492999999999995</v>
      </c>
      <c r="NT28" s="17">
        <v>0</v>
      </c>
      <c r="NU28" s="17">
        <v>7.7468599999999999</v>
      </c>
      <c r="NV28" s="17">
        <v>7.7468599999999999</v>
      </c>
      <c r="NW28" s="17">
        <v>-7.7468599999999999</v>
      </c>
      <c r="NX28" s="17">
        <v>2.7</v>
      </c>
      <c r="NY28" s="17">
        <v>6.6459999999999999</v>
      </c>
      <c r="NZ28" s="17">
        <v>6.6459999999999999</v>
      </c>
      <c r="OA28" s="17">
        <v>-3.9460000000000002</v>
      </c>
      <c r="OB28" s="17">
        <v>1.1000000000000001</v>
      </c>
      <c r="OC28" s="17"/>
      <c r="OD28" s="17">
        <v>0.97299999999999998</v>
      </c>
      <c r="OE28" s="17">
        <v>0.127</v>
      </c>
      <c r="OF28" s="17">
        <v>8.9</v>
      </c>
      <c r="OG28" s="17">
        <v>1</v>
      </c>
      <c r="OH28" s="17">
        <v>15.32</v>
      </c>
      <c r="OI28" s="17">
        <v>-6.42</v>
      </c>
      <c r="OJ28" s="17">
        <v>80.8</v>
      </c>
      <c r="OK28" s="17"/>
      <c r="OL28" s="17">
        <v>80</v>
      </c>
      <c r="OM28" s="17">
        <v>0.8</v>
      </c>
      <c r="ON28" s="17">
        <v>0.4</v>
      </c>
      <c r="OO28" s="17">
        <v>1.637</v>
      </c>
      <c r="OP28" s="17">
        <v>1.637</v>
      </c>
      <c r="OQ28" s="17">
        <v>-1.2370000000000001</v>
      </c>
      <c r="OR28" s="17">
        <v>0.4</v>
      </c>
      <c r="OS28" s="17"/>
      <c r="OT28" s="17">
        <v>0.3</v>
      </c>
      <c r="OU28" s="17">
        <v>0.1</v>
      </c>
      <c r="OV28" s="17">
        <v>20</v>
      </c>
      <c r="OW28" s="17">
        <v>15.33981</v>
      </c>
      <c r="OX28" s="17">
        <v>15.33981</v>
      </c>
      <c r="OY28" s="17">
        <v>4.6601900000000001</v>
      </c>
      <c r="OZ28" s="17"/>
      <c r="PA28" s="17"/>
      <c r="PB28" s="17"/>
      <c r="PC28" s="17">
        <v>0</v>
      </c>
      <c r="PD28" s="17">
        <v>9.9</v>
      </c>
      <c r="PE28" s="17">
        <v>9.9830000000000005</v>
      </c>
      <c r="PF28" s="17">
        <v>9.9830000000000005</v>
      </c>
      <c r="PG28" s="17">
        <v>-8.3000000000000004E-2</v>
      </c>
      <c r="PH28" s="17"/>
      <c r="PI28" s="17"/>
      <c r="PJ28" s="17"/>
      <c r="PK28" s="17">
        <v>0</v>
      </c>
      <c r="PL28" s="17">
        <v>214.8</v>
      </c>
      <c r="PM28" s="17"/>
      <c r="PN28" s="17">
        <v>210</v>
      </c>
      <c r="PO28" s="17">
        <v>4.8</v>
      </c>
      <c r="PP28" s="17">
        <v>1.2</v>
      </c>
      <c r="PQ28" s="17">
        <v>1</v>
      </c>
      <c r="PR28" s="17">
        <v>1</v>
      </c>
      <c r="PS28" s="17">
        <v>0.2</v>
      </c>
      <c r="PT28" s="17">
        <v>3</v>
      </c>
      <c r="PU28" s="17">
        <v>5.8</v>
      </c>
      <c r="PV28" s="17">
        <v>5.8</v>
      </c>
      <c r="PW28" s="17">
        <v>-2.8</v>
      </c>
      <c r="PX28" s="17">
        <v>2.6</v>
      </c>
      <c r="PY28" s="17">
        <v>5</v>
      </c>
      <c r="PZ28" s="17">
        <v>5</v>
      </c>
      <c r="QA28" s="17">
        <v>-2.4</v>
      </c>
      <c r="QB28" s="17"/>
      <c r="QC28" s="17"/>
      <c r="QD28" s="17"/>
      <c r="QE28" s="17">
        <v>0</v>
      </c>
      <c r="QF28" s="17">
        <v>20</v>
      </c>
      <c r="QG28" s="17">
        <v>19.417480000000001</v>
      </c>
      <c r="QH28" s="17">
        <v>19.417480000000001</v>
      </c>
      <c r="QI28" s="17">
        <v>0.58252000000000004</v>
      </c>
      <c r="QJ28" s="17">
        <v>18.7</v>
      </c>
      <c r="QK28" s="17">
        <v>17.48</v>
      </c>
      <c r="QL28" s="17">
        <v>17.48</v>
      </c>
      <c r="QM28" s="17">
        <v>1.22</v>
      </c>
      <c r="QN28" s="17"/>
      <c r="QO28" s="17"/>
      <c r="QP28" s="17"/>
      <c r="QQ28" s="17">
        <v>0</v>
      </c>
      <c r="QR28" s="17">
        <v>18.5</v>
      </c>
      <c r="QS28" s="17">
        <v>17.961169999999999</v>
      </c>
      <c r="QT28" s="17">
        <v>17.961169999999999</v>
      </c>
      <c r="QU28" s="17">
        <v>0.53883000000000003</v>
      </c>
      <c r="QV28" s="17">
        <v>15.5</v>
      </c>
      <c r="QW28" s="17"/>
      <c r="QX28" s="17">
        <v>15.951000000000001</v>
      </c>
      <c r="QY28" s="17">
        <v>-0.45100000000000001</v>
      </c>
      <c r="QZ28" s="17">
        <v>19.100000000000001</v>
      </c>
      <c r="RA28" s="17"/>
      <c r="RB28" s="17">
        <v>18.837</v>
      </c>
      <c r="RC28" s="17">
        <v>0.26300000000000001</v>
      </c>
      <c r="RD28" s="17">
        <v>0.6</v>
      </c>
      <c r="RE28" s="17">
        <v>2.7930000000000001</v>
      </c>
      <c r="RF28" s="17">
        <v>2.7930000000000001</v>
      </c>
      <c r="RG28" s="17">
        <v>-2.1930000000000001</v>
      </c>
      <c r="RH28" s="17">
        <v>2.8</v>
      </c>
      <c r="RI28" s="17">
        <v>7</v>
      </c>
      <c r="RJ28" s="17">
        <v>12.523999999999999</v>
      </c>
      <c r="RK28" s="17">
        <v>-9.7240000000000002</v>
      </c>
      <c r="RL28" s="17">
        <v>19.7</v>
      </c>
      <c r="RM28" s="17"/>
      <c r="RN28" s="17">
        <v>19.077999999999999</v>
      </c>
      <c r="RO28" s="17">
        <v>0.622</v>
      </c>
      <c r="RP28" s="17">
        <v>3.3</v>
      </c>
      <c r="RQ28" s="17">
        <v>9.4499999999999993</v>
      </c>
      <c r="RR28" s="17">
        <v>9.4499999999999993</v>
      </c>
      <c r="RS28" s="17">
        <v>-6.15</v>
      </c>
      <c r="RT28" s="17">
        <v>20.2</v>
      </c>
      <c r="RU28" s="17">
        <v>19.772790000000001</v>
      </c>
      <c r="RV28" s="17">
        <v>19.772790000000001</v>
      </c>
      <c r="RW28" s="17">
        <v>0.42720999999999998</v>
      </c>
      <c r="RX28" s="17">
        <v>2.7</v>
      </c>
      <c r="RY28" s="17">
        <v>2</v>
      </c>
      <c r="RZ28" s="17">
        <v>2</v>
      </c>
      <c r="SA28" s="17">
        <v>0.7</v>
      </c>
      <c r="SB28" s="17">
        <v>0.4</v>
      </c>
      <c r="SC28" s="17">
        <v>0.4</v>
      </c>
      <c r="SD28" s="17">
        <v>0.4</v>
      </c>
      <c r="SE28" s="17">
        <v>0</v>
      </c>
      <c r="SF28" s="17">
        <v>6.3</v>
      </c>
      <c r="SG28" s="17">
        <v>8.9</v>
      </c>
      <c r="SH28" s="17">
        <v>8.9</v>
      </c>
      <c r="SI28" s="17">
        <v>-2.6</v>
      </c>
      <c r="SJ28" s="17">
        <v>6.7</v>
      </c>
      <c r="SK28" s="17">
        <v>3.2</v>
      </c>
      <c r="SL28" s="17">
        <v>3.2</v>
      </c>
      <c r="SM28" s="17">
        <v>3.5</v>
      </c>
      <c r="SN28" s="17">
        <v>8.1999999999999993</v>
      </c>
      <c r="SO28" s="17">
        <v>11.65</v>
      </c>
      <c r="SP28" s="17">
        <v>11.65</v>
      </c>
      <c r="SQ28" s="17">
        <v>-3.45</v>
      </c>
      <c r="SR28" s="17">
        <v>12.3</v>
      </c>
      <c r="SS28" s="17">
        <v>16.5</v>
      </c>
      <c r="ST28" s="17">
        <v>16.5</v>
      </c>
      <c r="SU28" s="17">
        <v>-4.2</v>
      </c>
      <c r="SV28" s="17">
        <v>10</v>
      </c>
      <c r="SW28" s="17">
        <v>18.4466</v>
      </c>
      <c r="SX28" s="17">
        <v>18.4466</v>
      </c>
      <c r="SY28" s="17">
        <v>-8.4466000000000001</v>
      </c>
      <c r="SZ28" s="17">
        <v>26.5</v>
      </c>
      <c r="TA28" s="17">
        <v>21.212</v>
      </c>
      <c r="TB28" s="17">
        <v>21.212</v>
      </c>
      <c r="TC28" s="17">
        <v>5.2880000000000003</v>
      </c>
      <c r="TD28" s="17">
        <v>7.1</v>
      </c>
      <c r="TE28" s="17">
        <v>9.5</v>
      </c>
      <c r="TF28" s="17">
        <v>44.534999999999997</v>
      </c>
      <c r="TG28" s="17">
        <v>-37.435000000000002</v>
      </c>
      <c r="TH28" s="17">
        <v>39.700000000000003</v>
      </c>
      <c r="TI28" s="17"/>
      <c r="TJ28" s="17">
        <v>39.174999999999997</v>
      </c>
      <c r="TK28" s="17">
        <v>0.52500000000000002</v>
      </c>
      <c r="TL28" s="17">
        <v>12.6</v>
      </c>
      <c r="TM28" s="17">
        <v>11.3</v>
      </c>
      <c r="TN28" s="17">
        <v>16.379000000000001</v>
      </c>
      <c r="TO28" s="17">
        <v>-3.7789999999999999</v>
      </c>
      <c r="TP28" s="17">
        <v>0</v>
      </c>
      <c r="TQ28" s="17"/>
      <c r="TR28" s="17"/>
      <c r="TS28" s="17">
        <v>0</v>
      </c>
      <c r="TT28" s="17">
        <v>1.5</v>
      </c>
      <c r="TU28" s="17">
        <v>0.76500000000000001</v>
      </c>
      <c r="TV28" s="17">
        <v>0.76500000000000001</v>
      </c>
      <c r="TW28" s="17">
        <v>0.73499999999999999</v>
      </c>
      <c r="TX28" s="17">
        <v>0</v>
      </c>
      <c r="TY28" s="17"/>
      <c r="TZ28" s="17"/>
      <c r="UA28" s="17">
        <v>0</v>
      </c>
      <c r="UB28" s="17">
        <v>18.899999999999999</v>
      </c>
      <c r="UC28" s="17">
        <v>19.417480000000001</v>
      </c>
      <c r="UD28" s="17">
        <v>19.417480000000001</v>
      </c>
      <c r="UE28" s="17">
        <v>-0.51748000000000005</v>
      </c>
      <c r="UF28" s="17">
        <v>4.2</v>
      </c>
      <c r="UG28" s="17">
        <v>7</v>
      </c>
      <c r="UH28" s="17">
        <v>7</v>
      </c>
      <c r="UI28" s="17">
        <v>-2.8</v>
      </c>
      <c r="UJ28" s="17">
        <v>8.1999999999999993</v>
      </c>
      <c r="UK28" s="17">
        <v>7.7</v>
      </c>
      <c r="UL28" s="17">
        <v>7.7</v>
      </c>
      <c r="UM28" s="17">
        <v>0.5</v>
      </c>
      <c r="UN28" s="17">
        <v>20.399999999999999</v>
      </c>
      <c r="UO28" s="17">
        <v>19.417480000000001</v>
      </c>
      <c r="UP28" s="17">
        <v>19.417480000000001</v>
      </c>
      <c r="UQ28" s="17">
        <v>0.98251999999999995</v>
      </c>
      <c r="UR28" s="17">
        <v>20.399999999999999</v>
      </c>
      <c r="US28" s="17">
        <v>19.417480000000001</v>
      </c>
      <c r="UT28" s="17">
        <v>19.417480000000001</v>
      </c>
      <c r="UU28" s="17">
        <v>0.98251999999999995</v>
      </c>
      <c r="UV28" s="17">
        <v>20</v>
      </c>
      <c r="UW28" s="17">
        <v>19.417480000000001</v>
      </c>
      <c r="UX28" s="17">
        <v>19.417480000000001</v>
      </c>
      <c r="UY28" s="17">
        <v>0.58252000000000004</v>
      </c>
      <c r="UZ28" s="17">
        <v>0.5</v>
      </c>
      <c r="VA28" s="17">
        <v>1.133</v>
      </c>
      <c r="VB28" s="17">
        <v>1.133</v>
      </c>
      <c r="VC28" s="17">
        <v>-0.63300000000000001</v>
      </c>
      <c r="VD28" s="17">
        <v>252.9</v>
      </c>
      <c r="VE28" s="17"/>
      <c r="VF28" s="17">
        <v>252.35499999999999</v>
      </c>
      <c r="VG28" s="17">
        <v>0.54500000000000004</v>
      </c>
      <c r="VH28" s="17">
        <v>16.5</v>
      </c>
      <c r="VI28" s="17"/>
      <c r="VJ28" s="17">
        <v>16.617000000000001</v>
      </c>
      <c r="VK28" s="17">
        <v>-0.11700000000000001</v>
      </c>
      <c r="VL28" s="17">
        <v>150.9</v>
      </c>
      <c r="VM28" s="17"/>
      <c r="VN28" s="17">
        <v>144.48400000000001</v>
      </c>
      <c r="VO28" s="17">
        <v>6.4160000000000004</v>
      </c>
      <c r="VP28" s="17">
        <v>0.6</v>
      </c>
      <c r="VQ28" s="17">
        <v>0.6</v>
      </c>
      <c r="VR28" s="17">
        <v>0.6</v>
      </c>
      <c r="VS28" s="17">
        <v>0</v>
      </c>
      <c r="VT28" s="17">
        <v>0</v>
      </c>
      <c r="VU28" s="17">
        <v>4</v>
      </c>
      <c r="VV28" s="17">
        <v>4</v>
      </c>
      <c r="VW28" s="17">
        <v>-4</v>
      </c>
      <c r="VX28" s="17">
        <v>0</v>
      </c>
      <c r="VY28" s="17">
        <v>13</v>
      </c>
      <c r="VZ28" s="17">
        <v>13</v>
      </c>
      <c r="WA28" s="17">
        <v>-13</v>
      </c>
      <c r="WB28" s="17">
        <v>111.8</v>
      </c>
      <c r="WC28" s="17"/>
      <c r="WD28" s="17">
        <v>111.892</v>
      </c>
      <c r="WE28" s="17">
        <v>-9.1999999999999998E-2</v>
      </c>
      <c r="WF28" s="17">
        <v>2</v>
      </c>
      <c r="WG28" s="17">
        <v>3</v>
      </c>
      <c r="WH28" s="17">
        <v>3</v>
      </c>
      <c r="WI28" s="17">
        <v>-1</v>
      </c>
      <c r="WJ28" s="17">
        <v>2.2000000000000002</v>
      </c>
      <c r="WK28" s="17">
        <v>2.4</v>
      </c>
      <c r="WL28" s="17">
        <v>2.4</v>
      </c>
      <c r="WM28" s="17">
        <v>-0.2</v>
      </c>
      <c r="WN28" s="17">
        <v>1.8</v>
      </c>
      <c r="WO28" s="17">
        <v>2.4</v>
      </c>
      <c r="WP28" s="17">
        <v>2.4</v>
      </c>
      <c r="WQ28" s="17">
        <v>-0.6</v>
      </c>
      <c r="WR28" s="17">
        <v>1</v>
      </c>
      <c r="WS28" s="17">
        <v>2.9</v>
      </c>
      <c r="WT28" s="17">
        <v>2.9</v>
      </c>
      <c r="WU28" s="17">
        <v>-1.9</v>
      </c>
      <c r="WV28" s="17">
        <v>16.399999999999999</v>
      </c>
      <c r="WW28" s="17"/>
      <c r="WX28" s="17">
        <v>17.41</v>
      </c>
      <c r="WY28" s="17">
        <v>-1.01</v>
      </c>
      <c r="WZ28" s="17">
        <v>4.3</v>
      </c>
      <c r="XA28" s="17">
        <v>4.2</v>
      </c>
      <c r="XB28" s="17">
        <v>4.2</v>
      </c>
      <c r="XC28" s="17">
        <v>0.1</v>
      </c>
      <c r="XD28" s="17">
        <v>20</v>
      </c>
      <c r="XE28" s="17">
        <v>18.45</v>
      </c>
      <c r="XF28" s="17">
        <v>18.45</v>
      </c>
      <c r="XG28" s="17">
        <v>1.55</v>
      </c>
      <c r="XH28" s="17">
        <v>9.4</v>
      </c>
      <c r="XI28" s="17">
        <v>10.8</v>
      </c>
      <c r="XJ28" s="17">
        <v>10.8</v>
      </c>
      <c r="XK28" s="17">
        <v>-1.4</v>
      </c>
      <c r="XL28" s="17">
        <v>27.4</v>
      </c>
      <c r="XM28" s="17">
        <v>28</v>
      </c>
      <c r="XN28" s="17">
        <v>28</v>
      </c>
      <c r="XO28" s="17">
        <v>-0.6</v>
      </c>
      <c r="XP28" s="17">
        <v>34.5</v>
      </c>
      <c r="XQ28" s="17">
        <v>28</v>
      </c>
      <c r="XR28" s="17">
        <v>28</v>
      </c>
      <c r="XS28" s="17">
        <v>6.5</v>
      </c>
      <c r="XT28" s="17">
        <v>15</v>
      </c>
      <c r="XU28" s="17">
        <v>14</v>
      </c>
      <c r="XV28" s="17">
        <v>14</v>
      </c>
      <c r="XW28" s="17">
        <v>1</v>
      </c>
      <c r="XX28" s="17">
        <v>19.5</v>
      </c>
      <c r="XY28" s="17">
        <v>20.39</v>
      </c>
      <c r="XZ28" s="17">
        <v>20.39</v>
      </c>
      <c r="YA28" s="17">
        <v>-0.89</v>
      </c>
      <c r="YB28" s="17">
        <v>8.1999999999999993</v>
      </c>
      <c r="YC28" s="17">
        <v>8.26</v>
      </c>
      <c r="YD28" s="17">
        <v>8.26</v>
      </c>
      <c r="YE28" s="17">
        <v>-0.06</v>
      </c>
      <c r="YF28" s="17">
        <v>11.1</v>
      </c>
      <c r="YG28" s="17">
        <v>11</v>
      </c>
      <c r="YH28" s="17">
        <v>11</v>
      </c>
      <c r="YI28" s="17">
        <v>0.1</v>
      </c>
    </row>
    <row r="29" spans="1:659" ht="24" customHeight="1" x14ac:dyDescent="0.3">
      <c r="A29" s="1"/>
      <c r="B29" s="16" t="s">
        <v>90</v>
      </c>
      <c r="C29" s="16" t="s">
        <v>880</v>
      </c>
      <c r="D29" s="17">
        <v>205.8</v>
      </c>
      <c r="E29" s="17">
        <v>203.20388</v>
      </c>
      <c r="F29" s="17">
        <v>203.20388</v>
      </c>
      <c r="G29" s="17">
        <v>2.59612</v>
      </c>
      <c r="H29" s="17">
        <v>625.6</v>
      </c>
      <c r="I29" s="17">
        <v>599.97</v>
      </c>
      <c r="J29" s="17">
        <v>599.97</v>
      </c>
      <c r="K29" s="17">
        <v>25.63</v>
      </c>
      <c r="L29" s="17">
        <v>214.1</v>
      </c>
      <c r="M29" s="17">
        <v>195.18090000000001</v>
      </c>
      <c r="N29" s="17">
        <v>195.18090000000001</v>
      </c>
      <c r="O29" s="17">
        <v>18.9191</v>
      </c>
      <c r="P29" s="17"/>
      <c r="Q29" s="17"/>
      <c r="R29" s="17"/>
      <c r="S29" s="17">
        <v>0</v>
      </c>
      <c r="T29" s="17"/>
      <c r="U29" s="17"/>
      <c r="V29" s="17"/>
      <c r="W29" s="17">
        <v>0</v>
      </c>
      <c r="X29" s="17">
        <v>91.7</v>
      </c>
      <c r="Y29" s="17">
        <v>91.778639999999996</v>
      </c>
      <c r="Z29" s="17">
        <v>91.778639999999996</v>
      </c>
      <c r="AA29" s="17">
        <v>-7.8640000000000002E-2</v>
      </c>
      <c r="AB29" s="17">
        <v>242.7</v>
      </c>
      <c r="AC29" s="17">
        <v>230</v>
      </c>
      <c r="AD29" s="17">
        <v>192.51792</v>
      </c>
      <c r="AE29" s="17">
        <v>50.182079999999999</v>
      </c>
      <c r="AF29" s="17"/>
      <c r="AG29" s="17"/>
      <c r="AH29" s="17"/>
      <c r="AI29" s="17">
        <v>0</v>
      </c>
      <c r="AJ29" s="17"/>
      <c r="AK29" s="17"/>
      <c r="AL29" s="17"/>
      <c r="AM29" s="17">
        <v>0</v>
      </c>
      <c r="AN29" s="17">
        <v>182.3</v>
      </c>
      <c r="AO29" s="17">
        <v>190.51267999999999</v>
      </c>
      <c r="AP29" s="17">
        <v>190.51267999999999</v>
      </c>
      <c r="AQ29" s="17">
        <v>-8.2126800000000006</v>
      </c>
      <c r="AR29" s="17">
        <v>204</v>
      </c>
      <c r="AS29" s="17">
        <v>190.51267999999999</v>
      </c>
      <c r="AT29" s="17">
        <v>190.51267999999999</v>
      </c>
      <c r="AU29" s="17">
        <v>13.48732</v>
      </c>
      <c r="AV29" s="17">
        <v>206.2</v>
      </c>
      <c r="AW29" s="17">
        <v>190.51267999999999</v>
      </c>
      <c r="AX29" s="17">
        <v>190.51267999999999</v>
      </c>
      <c r="AY29" s="17">
        <v>15.68732</v>
      </c>
      <c r="AZ29" s="17">
        <v>293.5</v>
      </c>
      <c r="BA29" s="17">
        <v>286.62718000000001</v>
      </c>
      <c r="BB29" s="17">
        <v>286.62718000000001</v>
      </c>
      <c r="BC29" s="17">
        <v>6.8728199999999999</v>
      </c>
      <c r="BD29" s="17">
        <v>148.6</v>
      </c>
      <c r="BE29" s="17"/>
      <c r="BF29" s="17"/>
      <c r="BG29" s="17">
        <v>148.6</v>
      </c>
      <c r="BH29" s="17"/>
      <c r="BI29" s="17"/>
      <c r="BJ29" s="17"/>
      <c r="BK29" s="17">
        <v>0</v>
      </c>
      <c r="BL29" s="17">
        <v>72.599999999999994</v>
      </c>
      <c r="BM29" s="17">
        <v>72.835049999999995</v>
      </c>
      <c r="BN29" s="17">
        <v>154.78225</v>
      </c>
      <c r="BO29" s="17">
        <v>-82.182249999999996</v>
      </c>
      <c r="BP29" s="17">
        <v>5.8</v>
      </c>
      <c r="BQ29" s="17">
        <v>5.4625000000000004</v>
      </c>
      <c r="BR29" s="17">
        <v>5.4625000000000004</v>
      </c>
      <c r="BS29" s="17">
        <v>0.33750000000000002</v>
      </c>
      <c r="BT29" s="17"/>
      <c r="BU29" s="17"/>
      <c r="BV29" s="17"/>
      <c r="BW29" s="17">
        <v>0</v>
      </c>
      <c r="BX29" s="17"/>
      <c r="BY29" s="17"/>
      <c r="BZ29" s="17"/>
      <c r="CA29" s="17">
        <v>0</v>
      </c>
      <c r="CB29" s="17"/>
      <c r="CC29" s="17"/>
      <c r="CD29" s="17"/>
      <c r="CE29" s="17">
        <v>0</v>
      </c>
      <c r="CF29" s="17"/>
      <c r="CG29" s="17"/>
      <c r="CH29" s="17"/>
      <c r="CI29" s="17">
        <v>0</v>
      </c>
      <c r="CJ29" s="17">
        <v>151.9</v>
      </c>
      <c r="CK29" s="17">
        <v>157.83224999999999</v>
      </c>
      <c r="CL29" s="17">
        <v>157.83224999999999</v>
      </c>
      <c r="CM29" s="17">
        <v>-5.9322499999999998</v>
      </c>
      <c r="CN29" s="17">
        <v>7.1</v>
      </c>
      <c r="CO29" s="17">
        <v>5.1333399999999996</v>
      </c>
      <c r="CP29" s="17">
        <v>5.1333399999999996</v>
      </c>
      <c r="CQ29" s="17">
        <v>1.9666600000000001</v>
      </c>
      <c r="CR29" s="17">
        <v>6</v>
      </c>
      <c r="CS29" s="17">
        <v>2.8177599999999998</v>
      </c>
      <c r="CT29" s="17">
        <v>2.8177599999999998</v>
      </c>
      <c r="CU29" s="17">
        <v>3.1822400000000002</v>
      </c>
      <c r="CV29" s="17">
        <v>22.5</v>
      </c>
      <c r="CW29" s="17">
        <v>22.389009999999999</v>
      </c>
      <c r="CX29" s="17"/>
      <c r="CY29" s="17">
        <v>22.5</v>
      </c>
      <c r="CZ29" s="17">
        <v>6.8</v>
      </c>
      <c r="DA29" s="17">
        <v>6.8787000000000003</v>
      </c>
      <c r="DB29" s="17">
        <v>6.8787000000000003</v>
      </c>
      <c r="DC29" s="17">
        <v>-7.8700000000000006E-2</v>
      </c>
      <c r="DD29" s="17">
        <v>12.6</v>
      </c>
      <c r="DE29" s="17">
        <v>14.919420000000001</v>
      </c>
      <c r="DF29" s="17">
        <v>14.919420000000001</v>
      </c>
      <c r="DG29" s="17">
        <v>-2.31942</v>
      </c>
      <c r="DH29" s="17">
        <v>54.9</v>
      </c>
      <c r="DI29" s="17">
        <v>60</v>
      </c>
      <c r="DJ29" s="17">
        <v>57.550519999999999</v>
      </c>
      <c r="DK29" s="17">
        <v>-2.6505200000000002</v>
      </c>
      <c r="DL29" s="17"/>
      <c r="DM29" s="17"/>
      <c r="DN29" s="17"/>
      <c r="DO29" s="17">
        <v>0</v>
      </c>
      <c r="DP29" s="17"/>
      <c r="DQ29" s="17"/>
      <c r="DR29" s="17"/>
      <c r="DS29" s="17">
        <v>0</v>
      </c>
      <c r="DT29" s="17"/>
      <c r="DU29" s="17"/>
      <c r="DV29" s="17"/>
      <c r="DW29" s="17">
        <v>0</v>
      </c>
      <c r="DX29" s="17"/>
      <c r="DY29" s="17"/>
      <c r="DZ29" s="17"/>
      <c r="EA29" s="17">
        <v>0</v>
      </c>
      <c r="EB29" s="17">
        <v>55.8</v>
      </c>
      <c r="EC29" s="17">
        <v>56.515709999999999</v>
      </c>
      <c r="ED29" s="17">
        <v>56.515709999999999</v>
      </c>
      <c r="EE29" s="17">
        <v>-0.71570999999999996</v>
      </c>
      <c r="EF29" s="17">
        <v>222.7</v>
      </c>
      <c r="EG29" s="17">
        <v>220.48074</v>
      </c>
      <c r="EH29" s="17">
        <v>110.26321</v>
      </c>
      <c r="EI29" s="17">
        <v>112.43679</v>
      </c>
      <c r="EJ29" s="17"/>
      <c r="EK29" s="17"/>
      <c r="EL29" s="17"/>
      <c r="EM29" s="17">
        <v>0</v>
      </c>
      <c r="EN29" s="17"/>
      <c r="EO29" s="17"/>
      <c r="EP29" s="17"/>
      <c r="EQ29" s="17">
        <v>0</v>
      </c>
      <c r="ER29" s="17"/>
      <c r="ES29" s="17"/>
      <c r="ET29" s="17"/>
      <c r="EU29" s="17">
        <v>0</v>
      </c>
      <c r="EV29" s="17">
        <v>6.5</v>
      </c>
      <c r="EW29" s="17">
        <v>6.39</v>
      </c>
      <c r="EX29" s="17">
        <v>6.39</v>
      </c>
      <c r="EY29" s="17">
        <v>0.11</v>
      </c>
      <c r="EZ29" s="17">
        <v>152.1</v>
      </c>
      <c r="FA29" s="17">
        <v>144.32990000000001</v>
      </c>
      <c r="FB29" s="17">
        <v>205.51746</v>
      </c>
      <c r="FC29" s="17">
        <v>-53.417459999999998</v>
      </c>
      <c r="FD29" s="17">
        <v>46.1</v>
      </c>
      <c r="FE29" s="17">
        <v>55.013509999999997</v>
      </c>
      <c r="FF29" s="17">
        <v>55.013509999999997</v>
      </c>
      <c r="FG29" s="17">
        <v>-8.9135100000000005</v>
      </c>
      <c r="FH29" s="17">
        <v>127.2</v>
      </c>
      <c r="FI29" s="17">
        <v>131.59798000000001</v>
      </c>
      <c r="FJ29" s="17">
        <v>133.08772999999999</v>
      </c>
      <c r="FK29" s="17">
        <v>-5.8877300000000004</v>
      </c>
      <c r="FL29" s="17">
        <v>23</v>
      </c>
      <c r="FM29" s="17">
        <v>25.458369999999999</v>
      </c>
      <c r="FN29" s="17">
        <v>25.458369999999999</v>
      </c>
      <c r="FO29" s="17">
        <v>-2.4583699999999999</v>
      </c>
      <c r="FP29" s="17">
        <v>18.3</v>
      </c>
      <c r="FQ29" s="17">
        <v>17.737760000000002</v>
      </c>
      <c r="FR29" s="17">
        <v>18.264620000000001</v>
      </c>
      <c r="FS29" s="17">
        <v>3.5380000000000002E-2</v>
      </c>
      <c r="FT29" s="17">
        <v>18.8</v>
      </c>
      <c r="FU29" s="17">
        <v>17.961169999999999</v>
      </c>
      <c r="FV29" s="17">
        <v>17.961169999999999</v>
      </c>
      <c r="FW29" s="17">
        <v>0.83882999999999996</v>
      </c>
      <c r="FX29" s="17">
        <v>82.4</v>
      </c>
      <c r="FY29" s="17">
        <v>86.245469999999997</v>
      </c>
      <c r="FZ29" s="17">
        <v>86.245469999999997</v>
      </c>
      <c r="GA29" s="17">
        <v>-3.8454700000000002</v>
      </c>
      <c r="GB29" s="17">
        <v>180.9</v>
      </c>
      <c r="GC29" s="17">
        <v>184.91498000000001</v>
      </c>
      <c r="GD29" s="17">
        <v>184.91498000000001</v>
      </c>
      <c r="GE29" s="17">
        <v>-4.0149800000000004</v>
      </c>
      <c r="GF29" s="17">
        <v>181.4</v>
      </c>
      <c r="GG29" s="17">
        <v>184.91498000000001</v>
      </c>
      <c r="GH29" s="17">
        <v>184.91498000000001</v>
      </c>
      <c r="GI29" s="17">
        <v>-3.51498</v>
      </c>
      <c r="GJ29" s="17">
        <v>183.3</v>
      </c>
      <c r="GK29" s="17">
        <v>185.47028</v>
      </c>
      <c r="GL29" s="17">
        <v>185.47028</v>
      </c>
      <c r="GM29" s="17">
        <v>-2.17028</v>
      </c>
      <c r="GN29" s="17">
        <v>108.2</v>
      </c>
      <c r="GO29" s="17">
        <v>110.37475999999999</v>
      </c>
      <c r="GP29" s="17">
        <v>110.37475999999999</v>
      </c>
      <c r="GQ29" s="17">
        <v>-2.17476</v>
      </c>
      <c r="GR29" s="17">
        <v>28.6</v>
      </c>
      <c r="GS29" s="17">
        <v>35.371740000000003</v>
      </c>
      <c r="GT29" s="17">
        <v>31.791270000000001</v>
      </c>
      <c r="GU29" s="17">
        <v>-3.1912699999999998</v>
      </c>
      <c r="GV29" s="17">
        <v>20.5</v>
      </c>
      <c r="GW29" s="17">
        <v>35.248159999999999</v>
      </c>
      <c r="GX29" s="17">
        <v>35.248159999999999</v>
      </c>
      <c r="GY29" s="17">
        <v>-14.74816</v>
      </c>
      <c r="GZ29" s="17">
        <v>2.1</v>
      </c>
      <c r="HA29" s="17">
        <v>1.97359</v>
      </c>
      <c r="HB29" s="17">
        <v>1.97359</v>
      </c>
      <c r="HC29" s="17">
        <v>0.12640999999999999</v>
      </c>
      <c r="HD29" s="17">
        <v>15.9</v>
      </c>
      <c r="HE29" s="17">
        <v>28.003979999999999</v>
      </c>
      <c r="HF29" s="17">
        <v>28.003979999999999</v>
      </c>
      <c r="HG29" s="17">
        <v>-12.10398</v>
      </c>
      <c r="HH29" s="17">
        <v>121.1</v>
      </c>
      <c r="HI29" s="17">
        <v>146.46931000000001</v>
      </c>
      <c r="HJ29" s="17">
        <v>101.72545</v>
      </c>
      <c r="HK29" s="17">
        <v>19.374549999999999</v>
      </c>
      <c r="HL29" s="17"/>
      <c r="HM29" s="17"/>
      <c r="HN29" s="17"/>
      <c r="HO29" s="17">
        <v>0</v>
      </c>
      <c r="HP29" s="17"/>
      <c r="HQ29" s="17"/>
      <c r="HR29" s="17"/>
      <c r="HS29" s="17">
        <v>0</v>
      </c>
      <c r="HT29" s="17">
        <v>86.5</v>
      </c>
      <c r="HU29" s="17">
        <v>85.482579999999999</v>
      </c>
      <c r="HV29" s="17">
        <v>85.482579999999999</v>
      </c>
      <c r="HW29" s="17">
        <v>1.01742</v>
      </c>
      <c r="HX29" s="17"/>
      <c r="HY29" s="17"/>
      <c r="HZ29" s="17"/>
      <c r="IA29" s="17">
        <v>0</v>
      </c>
      <c r="IB29" s="17"/>
      <c r="IC29" s="17"/>
      <c r="ID29" s="17"/>
      <c r="IE29" s="17">
        <v>0</v>
      </c>
      <c r="IF29" s="17">
        <v>45.8</v>
      </c>
      <c r="IG29" s="17">
        <v>45.221359999999997</v>
      </c>
      <c r="IH29" s="17"/>
      <c r="II29" s="17">
        <v>45.8</v>
      </c>
      <c r="IJ29" s="17"/>
      <c r="IK29" s="17"/>
      <c r="IL29" s="17"/>
      <c r="IM29" s="17">
        <v>0</v>
      </c>
      <c r="IN29" s="17"/>
      <c r="IO29" s="17"/>
      <c r="IP29" s="17"/>
      <c r="IQ29" s="17">
        <v>0</v>
      </c>
      <c r="IR29" s="17"/>
      <c r="IS29" s="17"/>
      <c r="IT29" s="17"/>
      <c r="IU29" s="17">
        <v>0</v>
      </c>
      <c r="IV29" s="17">
        <v>82</v>
      </c>
      <c r="IW29" s="17">
        <v>82.935230000000004</v>
      </c>
      <c r="IX29" s="17">
        <v>101.93576</v>
      </c>
      <c r="IY29" s="17">
        <v>-19.935759999999998</v>
      </c>
      <c r="IZ29" s="17"/>
      <c r="JA29" s="17"/>
      <c r="JB29" s="17"/>
      <c r="JC29" s="17">
        <v>0</v>
      </c>
      <c r="JD29" s="17">
        <v>171.5</v>
      </c>
      <c r="JE29" s="17">
        <v>186.21592999999999</v>
      </c>
      <c r="JF29" s="17">
        <v>186.21592999999999</v>
      </c>
      <c r="JG29" s="17">
        <v>-14.71593</v>
      </c>
      <c r="JH29" s="17">
        <v>200</v>
      </c>
      <c r="JI29" s="17">
        <v>186.21592999999999</v>
      </c>
      <c r="JJ29" s="17">
        <v>186.21592999999999</v>
      </c>
      <c r="JK29" s="17">
        <v>13.78407</v>
      </c>
      <c r="JL29" s="17">
        <v>181.2</v>
      </c>
      <c r="JM29" s="17">
        <v>186.77513999999999</v>
      </c>
      <c r="JN29" s="17">
        <v>186.77513999999999</v>
      </c>
      <c r="JO29" s="17">
        <v>-5.5751400000000002</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2.4</v>
      </c>
      <c r="KW29" s="17">
        <v>2.7488100000000002</v>
      </c>
      <c r="KX29" s="17">
        <v>2.7488100000000002</v>
      </c>
      <c r="KY29" s="17">
        <v>-0.34881000000000001</v>
      </c>
      <c r="KZ29" s="17">
        <v>182.4</v>
      </c>
      <c r="LA29" s="17">
        <v>241.32213999999999</v>
      </c>
      <c r="LB29" s="17">
        <v>257.00376999999997</v>
      </c>
      <c r="LC29" s="17">
        <v>-74.603769999999997</v>
      </c>
      <c r="LD29" s="17">
        <v>77.3</v>
      </c>
      <c r="LE29" s="17">
        <v>90.145449999999997</v>
      </c>
      <c r="LF29" s="17">
        <v>89.237520000000004</v>
      </c>
      <c r="LG29" s="17">
        <v>-11.937519999999999</v>
      </c>
      <c r="LH29" s="17">
        <v>66.599999999999994</v>
      </c>
      <c r="LI29" s="17">
        <v>67.133979999999994</v>
      </c>
      <c r="LJ29" s="17">
        <v>67.133979999999994</v>
      </c>
      <c r="LK29" s="17">
        <v>-0.53398000000000001</v>
      </c>
      <c r="LL29" s="17">
        <v>47</v>
      </c>
      <c r="LM29" s="17">
        <v>48.413229999999999</v>
      </c>
      <c r="LN29" s="17">
        <v>48.413229999999999</v>
      </c>
      <c r="LO29" s="17">
        <v>-1.41323</v>
      </c>
      <c r="LP29" s="17">
        <v>26.9</v>
      </c>
      <c r="LQ29" s="17">
        <v>29.951460000000001</v>
      </c>
      <c r="LR29" s="17">
        <v>29.951460000000001</v>
      </c>
      <c r="LS29" s="17">
        <v>-3.0514600000000001</v>
      </c>
      <c r="LT29" s="17"/>
      <c r="LU29" s="17"/>
      <c r="LV29" s="17"/>
      <c r="LW29" s="17">
        <v>0</v>
      </c>
      <c r="LX29" s="17"/>
      <c r="LY29" s="17"/>
      <c r="LZ29" s="17"/>
      <c r="MA29" s="17">
        <v>0</v>
      </c>
      <c r="MB29" s="17"/>
      <c r="MC29" s="17"/>
      <c r="MD29" s="17"/>
      <c r="ME29" s="17">
        <v>0</v>
      </c>
      <c r="MF29" s="17">
        <v>144.5</v>
      </c>
      <c r="MG29" s="17">
        <v>159.10807</v>
      </c>
      <c r="MH29" s="17">
        <v>151.08876000000001</v>
      </c>
      <c r="MI29" s="17">
        <v>-6.5887599999999997</v>
      </c>
      <c r="MJ29" s="17">
        <v>145.9</v>
      </c>
      <c r="MK29" s="17">
        <v>159.10807</v>
      </c>
      <c r="ML29" s="17">
        <v>151.08876000000001</v>
      </c>
      <c r="MM29" s="17">
        <v>-5.1887600000000003</v>
      </c>
      <c r="MN29" s="17">
        <v>168.4</v>
      </c>
      <c r="MO29" s="17">
        <v>159.58587</v>
      </c>
      <c r="MP29" s="17">
        <v>151.54248000000001</v>
      </c>
      <c r="MQ29" s="17">
        <v>16.857520000000001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214.2</v>
      </c>
      <c r="NM29" s="17">
        <v>206.29038</v>
      </c>
      <c r="NN29" s="17">
        <v>206.29038</v>
      </c>
      <c r="NO29" s="17">
        <v>7.9096200000000003</v>
      </c>
      <c r="NP29" s="17">
        <v>102.6</v>
      </c>
      <c r="NQ29" s="17">
        <v>103.45493</v>
      </c>
      <c r="NR29" s="17">
        <v>103.45493</v>
      </c>
      <c r="NS29" s="17">
        <v>-0.85492999999999997</v>
      </c>
      <c r="NT29" s="17">
        <v>0</v>
      </c>
      <c r="NU29" s="17">
        <v>7.7468599999999999</v>
      </c>
      <c r="NV29" s="17">
        <v>7.7468599999999999</v>
      </c>
      <c r="NW29" s="17">
        <v>-7.7468599999999999</v>
      </c>
      <c r="NX29" s="17">
        <v>2.7</v>
      </c>
      <c r="NY29" s="17">
        <v>6.6459999999999999</v>
      </c>
      <c r="NZ29" s="17">
        <v>6.6459999999999999</v>
      </c>
      <c r="OA29" s="17">
        <v>-3.9460000000000002</v>
      </c>
      <c r="OB29" s="17">
        <v>1.2</v>
      </c>
      <c r="OC29" s="17"/>
      <c r="OD29" s="17">
        <v>1.06</v>
      </c>
      <c r="OE29" s="17">
        <v>0.14000000000000001</v>
      </c>
      <c r="OF29" s="17">
        <v>9.1999999999999993</v>
      </c>
      <c r="OG29" s="17">
        <v>5</v>
      </c>
      <c r="OH29" s="17">
        <v>17.12</v>
      </c>
      <c r="OI29" s="17">
        <v>-7.92</v>
      </c>
      <c r="OJ29" s="17">
        <v>80.8</v>
      </c>
      <c r="OK29" s="17"/>
      <c r="OL29" s="17">
        <v>80</v>
      </c>
      <c r="OM29" s="17">
        <v>0.8</v>
      </c>
      <c r="ON29" s="17">
        <v>0.4</v>
      </c>
      <c r="OO29" s="17">
        <v>1.9770000000000001</v>
      </c>
      <c r="OP29" s="17">
        <v>1.9770000000000001</v>
      </c>
      <c r="OQ29" s="17">
        <v>-1.577</v>
      </c>
      <c r="OR29" s="17">
        <v>0.4</v>
      </c>
      <c r="OS29" s="17"/>
      <c r="OT29" s="17">
        <v>0.3</v>
      </c>
      <c r="OU29" s="17">
        <v>0.1</v>
      </c>
      <c r="OV29" s="17">
        <v>20</v>
      </c>
      <c r="OW29" s="17">
        <v>15.33981</v>
      </c>
      <c r="OX29" s="17">
        <v>15.33981</v>
      </c>
      <c r="OY29" s="17">
        <v>4.6601900000000001</v>
      </c>
      <c r="OZ29" s="17"/>
      <c r="PA29" s="17"/>
      <c r="PB29" s="17"/>
      <c r="PC29" s="17">
        <v>0</v>
      </c>
      <c r="PD29" s="17">
        <v>10</v>
      </c>
      <c r="PE29" s="17">
        <v>9.9830000000000005</v>
      </c>
      <c r="PF29" s="17">
        <v>9.9830000000000005</v>
      </c>
      <c r="PG29" s="17">
        <v>1.7000000000000001E-2</v>
      </c>
      <c r="PH29" s="17"/>
      <c r="PI29" s="17"/>
      <c r="PJ29" s="17"/>
      <c r="PK29" s="17">
        <v>0</v>
      </c>
      <c r="PL29" s="17">
        <v>219.7</v>
      </c>
      <c r="PM29" s="17"/>
      <c r="PN29" s="17">
        <v>209</v>
      </c>
      <c r="PO29" s="17">
        <v>10.7</v>
      </c>
      <c r="PP29" s="17">
        <v>1.2</v>
      </c>
      <c r="PQ29" s="17">
        <v>1</v>
      </c>
      <c r="PR29" s="17">
        <v>1</v>
      </c>
      <c r="PS29" s="17">
        <v>0.2</v>
      </c>
      <c r="PT29" s="17">
        <v>3.1</v>
      </c>
      <c r="PU29" s="17">
        <v>5.8</v>
      </c>
      <c r="PV29" s="17">
        <v>5.8</v>
      </c>
      <c r="PW29" s="17">
        <v>-2.7</v>
      </c>
      <c r="PX29" s="17">
        <v>2.6</v>
      </c>
      <c r="PY29" s="17">
        <v>5</v>
      </c>
      <c r="PZ29" s="17">
        <v>5</v>
      </c>
      <c r="QA29" s="17">
        <v>-2.4</v>
      </c>
      <c r="QB29" s="17"/>
      <c r="QC29" s="17"/>
      <c r="QD29" s="17"/>
      <c r="QE29" s="17">
        <v>0</v>
      </c>
      <c r="QF29" s="17">
        <v>20</v>
      </c>
      <c r="QG29" s="17">
        <v>19.417480000000001</v>
      </c>
      <c r="QH29" s="17">
        <v>19.417480000000001</v>
      </c>
      <c r="QI29" s="17">
        <v>0.58252000000000004</v>
      </c>
      <c r="QJ29" s="17">
        <v>18.7</v>
      </c>
      <c r="QK29" s="17">
        <v>17.48</v>
      </c>
      <c r="QL29" s="17">
        <v>17.48</v>
      </c>
      <c r="QM29" s="17">
        <v>1.22</v>
      </c>
      <c r="QN29" s="17"/>
      <c r="QO29" s="17"/>
      <c r="QP29" s="17"/>
      <c r="QQ29" s="17">
        <v>0</v>
      </c>
      <c r="QR29" s="17">
        <v>18.5</v>
      </c>
      <c r="QS29" s="17">
        <v>17.961169999999999</v>
      </c>
      <c r="QT29" s="17">
        <v>17.961169999999999</v>
      </c>
      <c r="QU29" s="17">
        <v>0.53883000000000003</v>
      </c>
      <c r="QV29" s="17">
        <v>15.4</v>
      </c>
      <c r="QW29" s="17"/>
      <c r="QX29" s="17">
        <v>15.96</v>
      </c>
      <c r="QY29" s="17">
        <v>-0.56000000000000005</v>
      </c>
      <c r="QZ29" s="17">
        <v>18.600000000000001</v>
      </c>
      <c r="RA29" s="17"/>
      <c r="RB29" s="17">
        <v>18.818999999999999</v>
      </c>
      <c r="RC29" s="17">
        <v>-0.219</v>
      </c>
      <c r="RD29" s="17">
        <v>1</v>
      </c>
      <c r="RE29" s="17">
        <v>3.234</v>
      </c>
      <c r="RF29" s="17">
        <v>3.234</v>
      </c>
      <c r="RG29" s="17">
        <v>-2.234</v>
      </c>
      <c r="RH29" s="17">
        <v>6.4</v>
      </c>
      <c r="RI29" s="17">
        <v>12</v>
      </c>
      <c r="RJ29" s="17">
        <v>14.677</v>
      </c>
      <c r="RK29" s="17">
        <v>-8.2769999999999992</v>
      </c>
      <c r="RL29" s="17">
        <v>19.7</v>
      </c>
      <c r="RM29" s="17"/>
      <c r="RN29" s="17">
        <v>19.472000000000001</v>
      </c>
      <c r="RO29" s="17">
        <v>0.22800000000000001</v>
      </c>
      <c r="RP29" s="17">
        <v>3.3</v>
      </c>
      <c r="RQ29" s="17">
        <v>9.4499999999999993</v>
      </c>
      <c r="RR29" s="17">
        <v>9.4499999999999993</v>
      </c>
      <c r="RS29" s="17">
        <v>-6.15</v>
      </c>
      <c r="RT29" s="17">
        <v>20.100000000000001</v>
      </c>
      <c r="RU29" s="17">
        <v>19.772790000000001</v>
      </c>
      <c r="RV29" s="17">
        <v>19.772790000000001</v>
      </c>
      <c r="RW29" s="17">
        <v>0.32721</v>
      </c>
      <c r="RX29" s="17">
        <v>2.7</v>
      </c>
      <c r="RY29" s="17">
        <v>2</v>
      </c>
      <c r="RZ29" s="17">
        <v>2</v>
      </c>
      <c r="SA29" s="17">
        <v>0.7</v>
      </c>
      <c r="SB29" s="17">
        <v>0.4</v>
      </c>
      <c r="SC29" s="17">
        <v>0.4</v>
      </c>
      <c r="SD29" s="17">
        <v>0.4</v>
      </c>
      <c r="SE29" s="17">
        <v>0</v>
      </c>
      <c r="SF29" s="17">
        <v>6.4</v>
      </c>
      <c r="SG29" s="17">
        <v>8.9</v>
      </c>
      <c r="SH29" s="17">
        <v>8.9</v>
      </c>
      <c r="SI29" s="17">
        <v>-2.5</v>
      </c>
      <c r="SJ29" s="17">
        <v>6.7</v>
      </c>
      <c r="SK29" s="17">
        <v>3.2</v>
      </c>
      <c r="SL29" s="17">
        <v>3.2</v>
      </c>
      <c r="SM29" s="17">
        <v>3.5</v>
      </c>
      <c r="SN29" s="17">
        <v>8.1999999999999993</v>
      </c>
      <c r="SO29" s="17">
        <v>11.65</v>
      </c>
      <c r="SP29" s="17">
        <v>11.65</v>
      </c>
      <c r="SQ29" s="17">
        <v>-3.45</v>
      </c>
      <c r="SR29" s="17">
        <v>11.5</v>
      </c>
      <c r="SS29" s="17">
        <v>16.5</v>
      </c>
      <c r="ST29" s="17">
        <v>16.5</v>
      </c>
      <c r="SU29" s="17">
        <v>-5</v>
      </c>
      <c r="SV29" s="17">
        <v>10</v>
      </c>
      <c r="SW29" s="17">
        <v>18.4466</v>
      </c>
      <c r="SX29" s="17">
        <v>18.4466</v>
      </c>
      <c r="SY29" s="17">
        <v>-8.4466000000000001</v>
      </c>
      <c r="SZ29" s="17">
        <v>24.3</v>
      </c>
      <c r="TA29" s="17">
        <v>21.363</v>
      </c>
      <c r="TB29" s="17">
        <v>21.363</v>
      </c>
      <c r="TC29" s="17">
        <v>2.9369999999999998</v>
      </c>
      <c r="TD29" s="17">
        <v>12.4</v>
      </c>
      <c r="TE29" s="17">
        <v>15.3</v>
      </c>
      <c r="TF29" s="17">
        <v>50.274000000000001</v>
      </c>
      <c r="TG29" s="17">
        <v>-37.874000000000002</v>
      </c>
      <c r="TH29" s="17">
        <v>39.700000000000003</v>
      </c>
      <c r="TI29" s="17"/>
      <c r="TJ29" s="17">
        <v>39.334000000000003</v>
      </c>
      <c r="TK29" s="17">
        <v>0.36599999999999999</v>
      </c>
      <c r="TL29" s="17">
        <v>15.5</v>
      </c>
      <c r="TM29" s="17">
        <v>13.7</v>
      </c>
      <c r="TN29" s="17">
        <v>19.509</v>
      </c>
      <c r="TO29" s="17">
        <v>-4.0090000000000003</v>
      </c>
      <c r="TP29" s="17">
        <v>0</v>
      </c>
      <c r="TQ29" s="17"/>
      <c r="TR29" s="17"/>
      <c r="TS29" s="17">
        <v>0</v>
      </c>
      <c r="TT29" s="17">
        <v>1.8</v>
      </c>
      <c r="TU29" s="17">
        <v>0.95699999999999996</v>
      </c>
      <c r="TV29" s="17">
        <v>0.95699999999999996</v>
      </c>
      <c r="TW29" s="17">
        <v>0.84299999999999997</v>
      </c>
      <c r="TX29" s="17">
        <v>0</v>
      </c>
      <c r="TY29" s="17"/>
      <c r="TZ29" s="17"/>
      <c r="UA29" s="17">
        <v>0</v>
      </c>
      <c r="UB29" s="17">
        <v>18.899999999999999</v>
      </c>
      <c r="UC29" s="17">
        <v>19.417480000000001</v>
      </c>
      <c r="UD29" s="17">
        <v>19.417480000000001</v>
      </c>
      <c r="UE29" s="17">
        <v>-0.51748000000000005</v>
      </c>
      <c r="UF29" s="17">
        <v>4.2</v>
      </c>
      <c r="UG29" s="17">
        <v>7</v>
      </c>
      <c r="UH29" s="17">
        <v>7</v>
      </c>
      <c r="UI29" s="17">
        <v>-2.8</v>
      </c>
      <c r="UJ29" s="17">
        <v>8.1999999999999993</v>
      </c>
      <c r="UK29" s="17">
        <v>7.7</v>
      </c>
      <c r="UL29" s="17">
        <v>7.7</v>
      </c>
      <c r="UM29" s="17">
        <v>0.5</v>
      </c>
      <c r="UN29" s="17">
        <v>19.7</v>
      </c>
      <c r="UO29" s="17">
        <v>19.417480000000001</v>
      </c>
      <c r="UP29" s="17">
        <v>19.417480000000001</v>
      </c>
      <c r="UQ29" s="17">
        <v>0.28251999999999999</v>
      </c>
      <c r="UR29" s="17">
        <v>20.399999999999999</v>
      </c>
      <c r="US29" s="17">
        <v>19.417480000000001</v>
      </c>
      <c r="UT29" s="17">
        <v>19.417480000000001</v>
      </c>
      <c r="UU29" s="17">
        <v>0.98251999999999995</v>
      </c>
      <c r="UV29" s="17">
        <v>20</v>
      </c>
      <c r="UW29" s="17">
        <v>19.417480000000001</v>
      </c>
      <c r="UX29" s="17">
        <v>19.417480000000001</v>
      </c>
      <c r="UY29" s="17">
        <v>0.58252000000000004</v>
      </c>
      <c r="UZ29" s="17">
        <v>0.5</v>
      </c>
      <c r="VA29" s="17">
        <v>1.3380000000000001</v>
      </c>
      <c r="VB29" s="17">
        <v>1.3380000000000001</v>
      </c>
      <c r="VC29" s="17">
        <v>-0.83799999999999997</v>
      </c>
      <c r="VD29" s="17">
        <v>253.1</v>
      </c>
      <c r="VE29" s="17"/>
      <c r="VF29" s="17">
        <v>252.4</v>
      </c>
      <c r="VG29" s="17">
        <v>0.7</v>
      </c>
      <c r="VH29" s="17">
        <v>17.7</v>
      </c>
      <c r="VI29" s="17"/>
      <c r="VJ29" s="17">
        <v>17.468</v>
      </c>
      <c r="VK29" s="17">
        <v>0.23200000000000001</v>
      </c>
      <c r="VL29" s="17">
        <v>150.80000000000001</v>
      </c>
      <c r="VM29" s="17"/>
      <c r="VN29" s="17">
        <v>144.48400000000001</v>
      </c>
      <c r="VO29" s="17">
        <v>6.3159999999999998</v>
      </c>
      <c r="VP29" s="17">
        <v>0.6</v>
      </c>
      <c r="VQ29" s="17">
        <v>0.6</v>
      </c>
      <c r="VR29" s="17">
        <v>0.6</v>
      </c>
      <c r="VS29" s="17">
        <v>0</v>
      </c>
      <c r="VT29" s="17">
        <v>0</v>
      </c>
      <c r="VU29" s="17">
        <v>7</v>
      </c>
      <c r="VV29" s="17">
        <v>7</v>
      </c>
      <c r="VW29" s="17">
        <v>-7</v>
      </c>
      <c r="VX29" s="17">
        <v>0</v>
      </c>
      <c r="VY29" s="17">
        <v>18</v>
      </c>
      <c r="VZ29" s="17">
        <v>18</v>
      </c>
      <c r="WA29" s="17">
        <v>-18</v>
      </c>
      <c r="WB29" s="17">
        <v>112.7</v>
      </c>
      <c r="WC29" s="17"/>
      <c r="WD29" s="17">
        <v>111.824</v>
      </c>
      <c r="WE29" s="17">
        <v>0.876</v>
      </c>
      <c r="WF29" s="17">
        <v>2</v>
      </c>
      <c r="WG29" s="17">
        <v>3</v>
      </c>
      <c r="WH29" s="17">
        <v>3</v>
      </c>
      <c r="WI29" s="17">
        <v>-1</v>
      </c>
      <c r="WJ29" s="17">
        <v>2.2000000000000002</v>
      </c>
      <c r="WK29" s="17">
        <v>2.4</v>
      </c>
      <c r="WL29" s="17">
        <v>2.4</v>
      </c>
      <c r="WM29" s="17">
        <v>-0.2</v>
      </c>
      <c r="WN29" s="17">
        <v>1.8</v>
      </c>
      <c r="WO29" s="17">
        <v>2.4</v>
      </c>
      <c r="WP29" s="17">
        <v>2.4</v>
      </c>
      <c r="WQ29" s="17">
        <v>-0.6</v>
      </c>
      <c r="WR29" s="17">
        <v>1</v>
      </c>
      <c r="WS29" s="17">
        <v>2.9</v>
      </c>
      <c r="WT29" s="17">
        <v>2.9</v>
      </c>
      <c r="WU29" s="17">
        <v>-1.9</v>
      </c>
      <c r="WV29" s="17">
        <v>17.600000000000001</v>
      </c>
      <c r="WW29" s="17"/>
      <c r="WX29" s="17">
        <v>18.369</v>
      </c>
      <c r="WY29" s="17">
        <v>-0.76900000000000002</v>
      </c>
      <c r="WZ29" s="17">
        <v>4.3</v>
      </c>
      <c r="XA29" s="17">
        <v>4.2</v>
      </c>
      <c r="XB29" s="17">
        <v>4.2</v>
      </c>
      <c r="XC29" s="17">
        <v>0.1</v>
      </c>
      <c r="XD29" s="17">
        <v>20.2</v>
      </c>
      <c r="XE29" s="17">
        <v>18.45</v>
      </c>
      <c r="XF29" s="17">
        <v>18.45</v>
      </c>
      <c r="XG29" s="17">
        <v>1.75</v>
      </c>
      <c r="XH29" s="17">
        <v>9.4</v>
      </c>
      <c r="XI29" s="17">
        <v>10.8</v>
      </c>
      <c r="XJ29" s="17">
        <v>10.8</v>
      </c>
      <c r="XK29" s="17">
        <v>-1.4</v>
      </c>
      <c r="XL29" s="17">
        <v>27.6</v>
      </c>
      <c r="XM29" s="17">
        <v>28</v>
      </c>
      <c r="XN29" s="17">
        <v>28</v>
      </c>
      <c r="XO29" s="17">
        <v>-0.4</v>
      </c>
      <c r="XP29" s="17">
        <v>34.6</v>
      </c>
      <c r="XQ29" s="17">
        <v>28</v>
      </c>
      <c r="XR29" s="17">
        <v>28</v>
      </c>
      <c r="XS29" s="17">
        <v>6.6</v>
      </c>
      <c r="XT29" s="17">
        <v>14.4</v>
      </c>
      <c r="XU29" s="17">
        <v>14</v>
      </c>
      <c r="XV29" s="17">
        <v>14</v>
      </c>
      <c r="XW29" s="17">
        <v>0.4</v>
      </c>
      <c r="XX29" s="17">
        <v>20.3</v>
      </c>
      <c r="XY29" s="17">
        <v>20.39</v>
      </c>
      <c r="XZ29" s="17">
        <v>20.39</v>
      </c>
      <c r="YA29" s="17">
        <v>-0.09</v>
      </c>
      <c r="YB29" s="17">
        <v>8.6</v>
      </c>
      <c r="YC29" s="17">
        <v>8.26</v>
      </c>
      <c r="YD29" s="17">
        <v>8.26</v>
      </c>
      <c r="YE29" s="17">
        <v>0.34</v>
      </c>
      <c r="YF29" s="17">
        <v>11.1</v>
      </c>
      <c r="YG29" s="17">
        <v>11</v>
      </c>
      <c r="YH29" s="17">
        <v>11</v>
      </c>
      <c r="YI29" s="17">
        <v>0.1</v>
      </c>
    </row>
    <row r="30" spans="1:659" ht="24" customHeight="1" x14ac:dyDescent="0.3">
      <c r="A30" s="1"/>
      <c r="B30" s="16" t="s">
        <v>90</v>
      </c>
      <c r="C30" s="16" t="s">
        <v>881</v>
      </c>
      <c r="D30" s="17">
        <v>204.1</v>
      </c>
      <c r="E30" s="17">
        <v>203.20388</v>
      </c>
      <c r="F30" s="17">
        <v>203.20388</v>
      </c>
      <c r="G30" s="17">
        <v>0.89612000000000003</v>
      </c>
      <c r="H30" s="17">
        <v>625.79999999999995</v>
      </c>
      <c r="I30" s="17">
        <v>635.02589999999998</v>
      </c>
      <c r="J30" s="17">
        <v>635.02589999999998</v>
      </c>
      <c r="K30" s="17">
        <v>-9.2258999999999993</v>
      </c>
      <c r="L30" s="17">
        <v>214.2</v>
      </c>
      <c r="M30" s="17">
        <v>206.58520999999999</v>
      </c>
      <c r="N30" s="17">
        <v>206.58520999999999</v>
      </c>
      <c r="O30" s="17">
        <v>7.6147900000000002</v>
      </c>
      <c r="P30" s="17"/>
      <c r="Q30" s="17"/>
      <c r="R30" s="17"/>
      <c r="S30" s="17">
        <v>0</v>
      </c>
      <c r="T30" s="17"/>
      <c r="U30" s="17"/>
      <c r="V30" s="17"/>
      <c r="W30" s="17">
        <v>0</v>
      </c>
      <c r="X30" s="17">
        <v>90</v>
      </c>
      <c r="Y30" s="17">
        <v>91.778639999999996</v>
      </c>
      <c r="Z30" s="17">
        <v>91.778639999999996</v>
      </c>
      <c r="AA30" s="17">
        <v>-1.77864</v>
      </c>
      <c r="AB30" s="17">
        <v>240.7</v>
      </c>
      <c r="AC30" s="17">
        <v>230</v>
      </c>
      <c r="AD30" s="17">
        <v>195.08348000000001</v>
      </c>
      <c r="AE30" s="17">
        <v>45.616520000000001</v>
      </c>
      <c r="AF30" s="17"/>
      <c r="AG30" s="17"/>
      <c r="AH30" s="17"/>
      <c r="AI30" s="17">
        <v>0</v>
      </c>
      <c r="AJ30" s="17"/>
      <c r="AK30" s="17"/>
      <c r="AL30" s="17"/>
      <c r="AM30" s="17">
        <v>0</v>
      </c>
      <c r="AN30" s="17">
        <v>181.9</v>
      </c>
      <c r="AO30" s="17">
        <v>190.51267999999999</v>
      </c>
      <c r="AP30" s="17">
        <v>190.51267999999999</v>
      </c>
      <c r="AQ30" s="17">
        <v>-8.6126799999999992</v>
      </c>
      <c r="AR30" s="17">
        <v>203.9</v>
      </c>
      <c r="AS30" s="17">
        <v>190.51267999999999</v>
      </c>
      <c r="AT30" s="17">
        <v>190.51267999999999</v>
      </c>
      <c r="AU30" s="17">
        <v>13.387320000000001</v>
      </c>
      <c r="AV30" s="17">
        <v>206.8</v>
      </c>
      <c r="AW30" s="17">
        <v>190.51267999999999</v>
      </c>
      <c r="AX30" s="17">
        <v>190.51267999999999</v>
      </c>
      <c r="AY30" s="17">
        <v>16.287320000000001</v>
      </c>
      <c r="AZ30" s="17">
        <v>293.8</v>
      </c>
      <c r="BA30" s="17">
        <v>286.62718000000001</v>
      </c>
      <c r="BB30" s="17">
        <v>286.62718000000001</v>
      </c>
      <c r="BC30" s="17">
        <v>7.1728199999999998</v>
      </c>
      <c r="BD30" s="17">
        <v>212.7</v>
      </c>
      <c r="BE30" s="17">
        <v>205.01678000000001</v>
      </c>
      <c r="BF30" s="17"/>
      <c r="BG30" s="17">
        <v>212.7</v>
      </c>
      <c r="BH30" s="17"/>
      <c r="BI30" s="17"/>
      <c r="BJ30" s="17"/>
      <c r="BK30" s="17">
        <v>0</v>
      </c>
      <c r="BL30" s="17">
        <v>72.8</v>
      </c>
      <c r="BM30" s="17">
        <v>72.835049999999995</v>
      </c>
      <c r="BN30" s="17">
        <v>147.06186</v>
      </c>
      <c r="BO30" s="17">
        <v>-74.261859999999999</v>
      </c>
      <c r="BP30" s="17">
        <v>5.5</v>
      </c>
      <c r="BQ30" s="17">
        <v>5.4625000000000004</v>
      </c>
      <c r="BR30" s="17">
        <v>5.4625000000000004</v>
      </c>
      <c r="BS30" s="17">
        <v>3.7499999999999999E-2</v>
      </c>
      <c r="BT30" s="17"/>
      <c r="BU30" s="17"/>
      <c r="BV30" s="17"/>
      <c r="BW30" s="17">
        <v>0</v>
      </c>
      <c r="BX30" s="17"/>
      <c r="BY30" s="17"/>
      <c r="BZ30" s="17"/>
      <c r="CA30" s="17">
        <v>0</v>
      </c>
      <c r="CB30" s="17"/>
      <c r="CC30" s="17"/>
      <c r="CD30" s="17"/>
      <c r="CE30" s="17">
        <v>0</v>
      </c>
      <c r="CF30" s="17"/>
      <c r="CG30" s="17"/>
      <c r="CH30" s="17"/>
      <c r="CI30" s="17">
        <v>0</v>
      </c>
      <c r="CJ30" s="17">
        <v>149.80000000000001</v>
      </c>
      <c r="CK30" s="17">
        <v>157.83224999999999</v>
      </c>
      <c r="CL30" s="17">
        <v>157.83224999999999</v>
      </c>
      <c r="CM30" s="17">
        <v>-8.0322499999999994</v>
      </c>
      <c r="CN30" s="17">
        <v>6.9</v>
      </c>
      <c r="CO30" s="17">
        <v>5.1333399999999996</v>
      </c>
      <c r="CP30" s="17">
        <v>5.1333399999999996</v>
      </c>
      <c r="CQ30" s="17">
        <v>1.7666599999999999</v>
      </c>
      <c r="CR30" s="17">
        <v>5.7</v>
      </c>
      <c r="CS30" s="17">
        <v>2.8177599999999998</v>
      </c>
      <c r="CT30" s="17">
        <v>2.8177599999999998</v>
      </c>
      <c r="CU30" s="17">
        <v>2.8822399999999999</v>
      </c>
      <c r="CV30" s="17">
        <v>22.4</v>
      </c>
      <c r="CW30" s="17">
        <v>22.389009999999999</v>
      </c>
      <c r="CX30" s="17"/>
      <c r="CY30" s="17">
        <v>22.4</v>
      </c>
      <c r="CZ30" s="17">
        <v>6.8</v>
      </c>
      <c r="DA30" s="17">
        <v>6.8787000000000003</v>
      </c>
      <c r="DB30" s="17">
        <v>6.8787000000000003</v>
      </c>
      <c r="DC30" s="17">
        <v>-7.8700000000000006E-2</v>
      </c>
      <c r="DD30" s="17">
        <v>12.5</v>
      </c>
      <c r="DE30" s="17">
        <v>14.919420000000001</v>
      </c>
      <c r="DF30" s="17">
        <v>14.919420000000001</v>
      </c>
      <c r="DG30" s="17">
        <v>-2.4194200000000001</v>
      </c>
      <c r="DH30" s="17">
        <v>55.3</v>
      </c>
      <c r="DI30" s="17">
        <v>60</v>
      </c>
      <c r="DJ30" s="17">
        <v>60.219029999999997</v>
      </c>
      <c r="DK30" s="17">
        <v>-4.9190300000000002</v>
      </c>
      <c r="DL30" s="17"/>
      <c r="DM30" s="17"/>
      <c r="DN30" s="17"/>
      <c r="DO30" s="17">
        <v>0</v>
      </c>
      <c r="DP30" s="17"/>
      <c r="DQ30" s="17"/>
      <c r="DR30" s="17"/>
      <c r="DS30" s="17">
        <v>0</v>
      </c>
      <c r="DT30" s="17"/>
      <c r="DU30" s="17"/>
      <c r="DV30" s="17"/>
      <c r="DW30" s="17">
        <v>0</v>
      </c>
      <c r="DX30" s="17"/>
      <c r="DY30" s="17"/>
      <c r="DZ30" s="17"/>
      <c r="EA30" s="17">
        <v>0</v>
      </c>
      <c r="EB30" s="17">
        <v>55.6</v>
      </c>
      <c r="EC30" s="17">
        <v>56.515709999999999</v>
      </c>
      <c r="ED30" s="17">
        <v>56.515709999999999</v>
      </c>
      <c r="EE30" s="17">
        <v>-0.91571000000000002</v>
      </c>
      <c r="EF30" s="17">
        <v>126.5</v>
      </c>
      <c r="EG30" s="17">
        <v>84.632440000000003</v>
      </c>
      <c r="EH30" s="17">
        <v>127.94927</v>
      </c>
      <c r="EI30" s="17">
        <v>-1.4492700000000001</v>
      </c>
      <c r="EJ30" s="17"/>
      <c r="EK30" s="17"/>
      <c r="EL30" s="17"/>
      <c r="EM30" s="17">
        <v>0</v>
      </c>
      <c r="EN30" s="17"/>
      <c r="EO30" s="17"/>
      <c r="EP30" s="17"/>
      <c r="EQ30" s="17">
        <v>0</v>
      </c>
      <c r="ER30" s="17"/>
      <c r="ES30" s="17"/>
      <c r="ET30" s="17"/>
      <c r="EU30" s="17">
        <v>0</v>
      </c>
      <c r="EV30" s="17">
        <v>6.5</v>
      </c>
      <c r="EW30" s="17">
        <v>6.39</v>
      </c>
      <c r="EX30" s="17">
        <v>6.39</v>
      </c>
      <c r="EY30" s="17">
        <v>0.11</v>
      </c>
      <c r="EZ30" s="17">
        <v>152.19999999999999</v>
      </c>
      <c r="FA30" s="17">
        <v>144.32990000000001</v>
      </c>
      <c r="FB30" s="17">
        <v>207.48749000000001</v>
      </c>
      <c r="FC30" s="17">
        <v>-55.287489999999998</v>
      </c>
      <c r="FD30" s="17">
        <v>44</v>
      </c>
      <c r="FE30" s="17">
        <v>55.013509999999997</v>
      </c>
      <c r="FF30" s="17">
        <v>55.013509999999997</v>
      </c>
      <c r="FG30" s="17">
        <v>-11.01351</v>
      </c>
      <c r="FH30" s="17">
        <v>120.5</v>
      </c>
      <c r="FI30" s="17">
        <v>119.58763</v>
      </c>
      <c r="FJ30" s="17">
        <v>131.77678</v>
      </c>
      <c r="FK30" s="17">
        <v>-11.27678</v>
      </c>
      <c r="FL30" s="17">
        <v>21.3</v>
      </c>
      <c r="FM30" s="17">
        <v>25.458369999999999</v>
      </c>
      <c r="FN30" s="17">
        <v>25.458369999999999</v>
      </c>
      <c r="FO30" s="17">
        <v>-4.1583699999999997</v>
      </c>
      <c r="FP30" s="17">
        <v>18.100000000000001</v>
      </c>
      <c r="FQ30" s="17">
        <v>17.737760000000002</v>
      </c>
      <c r="FR30" s="17">
        <v>18.264620000000001</v>
      </c>
      <c r="FS30" s="17">
        <v>-0.16461999999999999</v>
      </c>
      <c r="FT30" s="17">
        <v>18.8</v>
      </c>
      <c r="FU30" s="17">
        <v>17.961169999999999</v>
      </c>
      <c r="FV30" s="17">
        <v>17.961169999999999</v>
      </c>
      <c r="FW30" s="17">
        <v>0.83882999999999996</v>
      </c>
      <c r="FX30" s="17">
        <v>79.5</v>
      </c>
      <c r="FY30" s="17">
        <v>86.245469999999997</v>
      </c>
      <c r="FZ30" s="17">
        <v>86.245469999999997</v>
      </c>
      <c r="GA30" s="17">
        <v>-6.7454700000000001</v>
      </c>
      <c r="GB30" s="17">
        <v>180.8</v>
      </c>
      <c r="GC30" s="17">
        <v>184.91498000000001</v>
      </c>
      <c r="GD30" s="17">
        <v>184.91498000000001</v>
      </c>
      <c r="GE30" s="17">
        <v>-4.1149800000000001</v>
      </c>
      <c r="GF30" s="17">
        <v>182</v>
      </c>
      <c r="GG30" s="17">
        <v>184.91498000000001</v>
      </c>
      <c r="GH30" s="17">
        <v>184.91498000000001</v>
      </c>
      <c r="GI30" s="17">
        <v>-2.9149799999999999</v>
      </c>
      <c r="GJ30" s="17">
        <v>183.5</v>
      </c>
      <c r="GK30" s="17">
        <v>185.47028</v>
      </c>
      <c r="GL30" s="17">
        <v>185.47028</v>
      </c>
      <c r="GM30" s="17">
        <v>-1.97028</v>
      </c>
      <c r="GN30" s="17">
        <v>105.5</v>
      </c>
      <c r="GO30" s="17">
        <v>110.37475999999999</v>
      </c>
      <c r="GP30" s="17">
        <v>110.37475999999999</v>
      </c>
      <c r="GQ30" s="17">
        <v>-4.8747600000000002</v>
      </c>
      <c r="GR30" s="17">
        <v>31.8</v>
      </c>
      <c r="GS30" s="17">
        <v>31.774100000000001</v>
      </c>
      <c r="GT30" s="17">
        <v>25.630289999999999</v>
      </c>
      <c r="GU30" s="17">
        <v>6.1697100000000002</v>
      </c>
      <c r="GV30" s="17">
        <v>44.1</v>
      </c>
      <c r="GW30" s="17">
        <v>39.654170000000001</v>
      </c>
      <c r="GX30" s="17">
        <v>39.654170000000001</v>
      </c>
      <c r="GY30" s="17">
        <v>4.4458299999999999</v>
      </c>
      <c r="GZ30" s="17">
        <v>2.1</v>
      </c>
      <c r="HA30" s="17">
        <v>1.97359</v>
      </c>
      <c r="HB30" s="17">
        <v>1.97359</v>
      </c>
      <c r="HC30" s="17">
        <v>0.12640999999999999</v>
      </c>
      <c r="HD30" s="17">
        <v>14.4</v>
      </c>
      <c r="HE30" s="17">
        <v>28.003979999999999</v>
      </c>
      <c r="HF30" s="17">
        <v>28.003979999999999</v>
      </c>
      <c r="HG30" s="17">
        <v>-13.60398</v>
      </c>
      <c r="HH30" s="17">
        <v>132.1</v>
      </c>
      <c r="HI30" s="17">
        <v>132.89994999999999</v>
      </c>
      <c r="HJ30" s="17">
        <v>101.43488000000001</v>
      </c>
      <c r="HK30" s="17">
        <v>30.665120000000002</v>
      </c>
      <c r="HL30" s="17"/>
      <c r="HM30" s="17"/>
      <c r="HN30" s="17"/>
      <c r="HO30" s="17">
        <v>0</v>
      </c>
      <c r="HP30" s="17"/>
      <c r="HQ30" s="17"/>
      <c r="HR30" s="17"/>
      <c r="HS30" s="17">
        <v>0</v>
      </c>
      <c r="HT30" s="17">
        <v>86</v>
      </c>
      <c r="HU30" s="17">
        <v>85.482579999999999</v>
      </c>
      <c r="HV30" s="17">
        <v>85.482579999999999</v>
      </c>
      <c r="HW30" s="17">
        <v>0.51741999999999999</v>
      </c>
      <c r="HX30" s="17"/>
      <c r="HY30" s="17"/>
      <c r="HZ30" s="17"/>
      <c r="IA30" s="17">
        <v>0</v>
      </c>
      <c r="IB30" s="17"/>
      <c r="IC30" s="17"/>
      <c r="ID30" s="17"/>
      <c r="IE30" s="17">
        <v>0</v>
      </c>
      <c r="IF30" s="17">
        <v>45.4</v>
      </c>
      <c r="IG30" s="17">
        <v>45.221359999999997</v>
      </c>
      <c r="IH30" s="17"/>
      <c r="II30" s="17">
        <v>45.4</v>
      </c>
      <c r="IJ30" s="17"/>
      <c r="IK30" s="17"/>
      <c r="IL30" s="17"/>
      <c r="IM30" s="17">
        <v>0</v>
      </c>
      <c r="IN30" s="17"/>
      <c r="IO30" s="17"/>
      <c r="IP30" s="17"/>
      <c r="IQ30" s="17">
        <v>0</v>
      </c>
      <c r="IR30" s="17"/>
      <c r="IS30" s="17"/>
      <c r="IT30" s="17"/>
      <c r="IU30" s="17">
        <v>0</v>
      </c>
      <c r="IV30" s="17">
        <v>81.2</v>
      </c>
      <c r="IW30" s="17">
        <v>82.935230000000004</v>
      </c>
      <c r="IX30" s="17">
        <v>101.93576</v>
      </c>
      <c r="IY30" s="17">
        <v>-20.735759999999999</v>
      </c>
      <c r="IZ30" s="17"/>
      <c r="JA30" s="17"/>
      <c r="JB30" s="17"/>
      <c r="JC30" s="17">
        <v>0</v>
      </c>
      <c r="JD30" s="17">
        <v>171.1</v>
      </c>
      <c r="JE30" s="17">
        <v>186.21592999999999</v>
      </c>
      <c r="JF30" s="17">
        <v>186.21592999999999</v>
      </c>
      <c r="JG30" s="17">
        <v>-15.115930000000001</v>
      </c>
      <c r="JH30" s="17">
        <v>200</v>
      </c>
      <c r="JI30" s="17">
        <v>186.21592999999999</v>
      </c>
      <c r="JJ30" s="17">
        <v>186.21592999999999</v>
      </c>
      <c r="JK30" s="17">
        <v>13.78407</v>
      </c>
      <c r="JL30" s="17">
        <v>181.4</v>
      </c>
      <c r="JM30" s="17">
        <v>186.77513999999999</v>
      </c>
      <c r="JN30" s="17">
        <v>186.77513999999999</v>
      </c>
      <c r="JO30" s="17">
        <v>-5.37514</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2.4</v>
      </c>
      <c r="KW30" s="17">
        <v>2.7488100000000002</v>
      </c>
      <c r="KX30" s="17">
        <v>2.7488100000000002</v>
      </c>
      <c r="KY30" s="17">
        <v>-0.34881000000000001</v>
      </c>
      <c r="KZ30" s="17">
        <v>219.7</v>
      </c>
      <c r="LA30" s="17">
        <v>222.70079000000001</v>
      </c>
      <c r="LB30" s="17">
        <v>260.98378000000002</v>
      </c>
      <c r="LC30" s="17">
        <v>-41.28378</v>
      </c>
      <c r="LD30" s="17">
        <v>80.3</v>
      </c>
      <c r="LE30" s="17">
        <v>75.991759999999999</v>
      </c>
      <c r="LF30" s="17">
        <v>90.845709999999997</v>
      </c>
      <c r="LG30" s="17">
        <v>-10.54571</v>
      </c>
      <c r="LH30" s="17">
        <v>66.400000000000006</v>
      </c>
      <c r="LI30" s="17">
        <v>67.133979999999994</v>
      </c>
      <c r="LJ30" s="17">
        <v>67.133979999999994</v>
      </c>
      <c r="LK30" s="17">
        <v>-0.73397999999999997</v>
      </c>
      <c r="LL30" s="17">
        <v>46.9</v>
      </c>
      <c r="LM30" s="17">
        <v>48.413229999999999</v>
      </c>
      <c r="LN30" s="17">
        <v>48.413229999999999</v>
      </c>
      <c r="LO30" s="17">
        <v>-1.5132300000000001</v>
      </c>
      <c r="LP30" s="17">
        <v>26.7</v>
      </c>
      <c r="LQ30" s="17">
        <v>29.951460000000001</v>
      </c>
      <c r="LR30" s="17">
        <v>29.951460000000001</v>
      </c>
      <c r="LS30" s="17">
        <v>-3.2514599999999998</v>
      </c>
      <c r="LT30" s="17"/>
      <c r="LU30" s="17"/>
      <c r="LV30" s="17"/>
      <c r="LW30" s="17">
        <v>0</v>
      </c>
      <c r="LX30" s="17"/>
      <c r="LY30" s="17"/>
      <c r="LZ30" s="17"/>
      <c r="MA30" s="17">
        <v>0</v>
      </c>
      <c r="MB30" s="17"/>
      <c r="MC30" s="17"/>
      <c r="MD30" s="17"/>
      <c r="ME30" s="17">
        <v>0</v>
      </c>
      <c r="MF30" s="17">
        <v>144</v>
      </c>
      <c r="MG30" s="17">
        <v>158.89859000000001</v>
      </c>
      <c r="MH30" s="17">
        <v>151.08876000000001</v>
      </c>
      <c r="MI30" s="17">
        <v>-7.0887599999999997</v>
      </c>
      <c r="MJ30" s="17">
        <v>145.30000000000001</v>
      </c>
      <c r="MK30" s="17">
        <v>158.89859000000001</v>
      </c>
      <c r="ML30" s="17">
        <v>151.08876000000001</v>
      </c>
      <c r="MM30" s="17">
        <v>-5.7887599999999999</v>
      </c>
      <c r="MN30" s="17">
        <v>169.7</v>
      </c>
      <c r="MO30" s="17">
        <v>159.37576000000001</v>
      </c>
      <c r="MP30" s="17">
        <v>151.54248000000001</v>
      </c>
      <c r="MQ30" s="17">
        <v>18.157520000000002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214.2</v>
      </c>
      <c r="NM30" s="17">
        <v>206.29038</v>
      </c>
      <c r="NN30" s="17">
        <v>206.29038</v>
      </c>
      <c r="NO30" s="17">
        <v>7.9096200000000003</v>
      </c>
      <c r="NP30" s="17">
        <v>102.5</v>
      </c>
      <c r="NQ30" s="17">
        <v>103.45493</v>
      </c>
      <c r="NR30" s="17">
        <v>103.45493</v>
      </c>
      <c r="NS30" s="17">
        <v>-0.95492999999999995</v>
      </c>
      <c r="NT30" s="17">
        <v>0</v>
      </c>
      <c r="NU30" s="17">
        <v>7.7468599999999999</v>
      </c>
      <c r="NV30" s="17">
        <v>7.7468599999999999</v>
      </c>
      <c r="NW30" s="17">
        <v>-7.7468599999999999</v>
      </c>
      <c r="NX30" s="17">
        <v>2.6</v>
      </c>
      <c r="NY30" s="17">
        <v>6.6459999999999999</v>
      </c>
      <c r="NZ30" s="17">
        <v>6.6459999999999999</v>
      </c>
      <c r="OA30" s="17">
        <v>-4.0460000000000003</v>
      </c>
      <c r="OB30" s="17">
        <v>1.3</v>
      </c>
      <c r="OC30" s="17"/>
      <c r="OD30" s="17">
        <v>1.0840000000000001</v>
      </c>
      <c r="OE30" s="17">
        <v>0.216</v>
      </c>
      <c r="OF30" s="17">
        <v>9.6999999999999993</v>
      </c>
      <c r="OG30" s="17">
        <v>12</v>
      </c>
      <c r="OH30" s="17">
        <v>18.920000000000002</v>
      </c>
      <c r="OI30" s="17">
        <v>-9.2200000000000006</v>
      </c>
      <c r="OJ30" s="17">
        <v>80.8</v>
      </c>
      <c r="OK30" s="17"/>
      <c r="OL30" s="17">
        <v>80</v>
      </c>
      <c r="OM30" s="17">
        <v>0.8</v>
      </c>
      <c r="ON30" s="17">
        <v>0.7</v>
      </c>
      <c r="OO30" s="17">
        <v>2.1989999999999998</v>
      </c>
      <c r="OP30" s="17">
        <v>2.1989999999999998</v>
      </c>
      <c r="OQ30" s="17">
        <v>-1.4990000000000001</v>
      </c>
      <c r="OR30" s="17">
        <v>0.4</v>
      </c>
      <c r="OS30" s="17"/>
      <c r="OT30" s="17">
        <v>0.4</v>
      </c>
      <c r="OU30" s="17">
        <v>0</v>
      </c>
      <c r="OV30" s="17">
        <v>20</v>
      </c>
      <c r="OW30" s="17">
        <v>15.33981</v>
      </c>
      <c r="OX30" s="17">
        <v>15.33981</v>
      </c>
      <c r="OY30" s="17">
        <v>4.6601900000000001</v>
      </c>
      <c r="OZ30" s="17"/>
      <c r="PA30" s="17"/>
      <c r="PB30" s="17"/>
      <c r="PC30" s="17">
        <v>0</v>
      </c>
      <c r="PD30" s="17">
        <v>9.9</v>
      </c>
      <c r="PE30" s="17">
        <v>9.9830000000000005</v>
      </c>
      <c r="PF30" s="17">
        <v>9.9830000000000005</v>
      </c>
      <c r="PG30" s="17">
        <v>-8.3000000000000004E-2</v>
      </c>
      <c r="PH30" s="17"/>
      <c r="PI30" s="17"/>
      <c r="PJ30" s="17"/>
      <c r="PK30" s="17">
        <v>0</v>
      </c>
      <c r="PL30" s="17">
        <v>204.3</v>
      </c>
      <c r="PM30" s="17"/>
      <c r="PN30" s="17">
        <v>208</v>
      </c>
      <c r="PO30" s="17">
        <v>-3.7</v>
      </c>
      <c r="PP30" s="17">
        <v>1.2</v>
      </c>
      <c r="PQ30" s="17">
        <v>1</v>
      </c>
      <c r="PR30" s="17">
        <v>1</v>
      </c>
      <c r="PS30" s="17">
        <v>0.2</v>
      </c>
      <c r="PT30" s="17">
        <v>3.1</v>
      </c>
      <c r="PU30" s="17">
        <v>5.8</v>
      </c>
      <c r="PV30" s="17">
        <v>5.8</v>
      </c>
      <c r="PW30" s="17">
        <v>-2.7</v>
      </c>
      <c r="PX30" s="17">
        <v>2.5</v>
      </c>
      <c r="PY30" s="17">
        <v>5</v>
      </c>
      <c r="PZ30" s="17">
        <v>5</v>
      </c>
      <c r="QA30" s="17">
        <v>-2.5</v>
      </c>
      <c r="QB30" s="17"/>
      <c r="QC30" s="17"/>
      <c r="QD30" s="17"/>
      <c r="QE30" s="17">
        <v>0</v>
      </c>
      <c r="QF30" s="17">
        <v>20</v>
      </c>
      <c r="QG30" s="17">
        <v>19.417480000000001</v>
      </c>
      <c r="QH30" s="17">
        <v>19.417480000000001</v>
      </c>
      <c r="QI30" s="17">
        <v>0.58252000000000004</v>
      </c>
      <c r="QJ30" s="17">
        <v>18.7</v>
      </c>
      <c r="QK30" s="17">
        <v>17.48</v>
      </c>
      <c r="QL30" s="17">
        <v>17.48</v>
      </c>
      <c r="QM30" s="17">
        <v>1.22</v>
      </c>
      <c r="QN30" s="17"/>
      <c r="QO30" s="17"/>
      <c r="QP30" s="17"/>
      <c r="QQ30" s="17">
        <v>0</v>
      </c>
      <c r="QR30" s="17">
        <v>18.5</v>
      </c>
      <c r="QS30" s="17">
        <v>17.961169999999999</v>
      </c>
      <c r="QT30" s="17">
        <v>17.961169999999999</v>
      </c>
      <c r="QU30" s="17">
        <v>0.53883000000000003</v>
      </c>
      <c r="QV30" s="17">
        <v>15</v>
      </c>
      <c r="QW30" s="17"/>
      <c r="QX30" s="17">
        <v>15.955</v>
      </c>
      <c r="QY30" s="17">
        <v>-0.95499999999999996</v>
      </c>
      <c r="QZ30" s="17">
        <v>18.100000000000001</v>
      </c>
      <c r="RA30" s="17"/>
      <c r="RB30" s="17">
        <v>18.847999999999999</v>
      </c>
      <c r="RC30" s="17">
        <v>-0.748</v>
      </c>
      <c r="RD30" s="17">
        <v>1.2</v>
      </c>
      <c r="RE30" s="17">
        <v>3.8159999999999998</v>
      </c>
      <c r="RF30" s="17">
        <v>3.8159999999999998</v>
      </c>
      <c r="RG30" s="17">
        <v>-2.6160000000000001</v>
      </c>
      <c r="RH30" s="17">
        <v>6.5</v>
      </c>
      <c r="RI30" s="17">
        <v>16.986000000000001</v>
      </c>
      <c r="RJ30" s="17">
        <v>16.986000000000001</v>
      </c>
      <c r="RK30" s="17">
        <v>-10.486000000000001</v>
      </c>
      <c r="RL30" s="17">
        <v>19.2</v>
      </c>
      <c r="RM30" s="17"/>
      <c r="RN30" s="17">
        <v>19.408000000000001</v>
      </c>
      <c r="RO30" s="17">
        <v>-0.20799999999999999</v>
      </c>
      <c r="RP30" s="17">
        <v>1.1000000000000001</v>
      </c>
      <c r="RQ30" s="17">
        <v>9.4499999999999993</v>
      </c>
      <c r="RR30" s="17">
        <v>9.4499999999999993</v>
      </c>
      <c r="RS30" s="17">
        <v>-8.35</v>
      </c>
      <c r="RT30" s="17">
        <v>20.100000000000001</v>
      </c>
      <c r="RU30" s="17">
        <v>19.772790000000001</v>
      </c>
      <c r="RV30" s="17">
        <v>19.772790000000001</v>
      </c>
      <c r="RW30" s="17">
        <v>0.32721</v>
      </c>
      <c r="RX30" s="17">
        <v>2.7</v>
      </c>
      <c r="RY30" s="17">
        <v>2</v>
      </c>
      <c r="RZ30" s="17">
        <v>2</v>
      </c>
      <c r="SA30" s="17">
        <v>0.7</v>
      </c>
      <c r="SB30" s="17">
        <v>0.4</v>
      </c>
      <c r="SC30" s="17">
        <v>0.4</v>
      </c>
      <c r="SD30" s="17">
        <v>0.4</v>
      </c>
      <c r="SE30" s="17">
        <v>0</v>
      </c>
      <c r="SF30" s="17">
        <v>6.7</v>
      </c>
      <c r="SG30" s="17">
        <v>8.9</v>
      </c>
      <c r="SH30" s="17">
        <v>8.9</v>
      </c>
      <c r="SI30" s="17">
        <v>-2.2000000000000002</v>
      </c>
      <c r="SJ30" s="17">
        <v>6.6</v>
      </c>
      <c r="SK30" s="17">
        <v>3.2</v>
      </c>
      <c r="SL30" s="17">
        <v>3.2</v>
      </c>
      <c r="SM30" s="17">
        <v>3.4</v>
      </c>
      <c r="SN30" s="17">
        <v>8.1999999999999993</v>
      </c>
      <c r="SO30" s="17">
        <v>11.65</v>
      </c>
      <c r="SP30" s="17">
        <v>11.65</v>
      </c>
      <c r="SQ30" s="17">
        <v>-3.45</v>
      </c>
      <c r="SR30" s="17">
        <v>11</v>
      </c>
      <c r="SS30" s="17">
        <v>16.5</v>
      </c>
      <c r="ST30" s="17">
        <v>16.5</v>
      </c>
      <c r="SU30" s="17">
        <v>-5.5</v>
      </c>
      <c r="SV30" s="17">
        <v>10</v>
      </c>
      <c r="SW30" s="17">
        <v>18.4466</v>
      </c>
      <c r="SX30" s="17">
        <v>18.4466</v>
      </c>
      <c r="SY30" s="17">
        <v>-8.4466000000000001</v>
      </c>
      <c r="SZ30" s="17">
        <v>24.6</v>
      </c>
      <c r="TA30" s="17">
        <v>21.818999999999999</v>
      </c>
      <c r="TB30" s="17">
        <v>21.818999999999999</v>
      </c>
      <c r="TC30" s="17">
        <v>2.7810000000000001</v>
      </c>
      <c r="TD30" s="17">
        <v>17.7</v>
      </c>
      <c r="TE30" s="17">
        <v>21</v>
      </c>
      <c r="TF30" s="17">
        <v>56.036999999999999</v>
      </c>
      <c r="TG30" s="17">
        <v>-38.337000000000003</v>
      </c>
      <c r="TH30" s="17">
        <v>39.799999999999997</v>
      </c>
      <c r="TI30" s="17"/>
      <c r="TJ30" s="17">
        <v>39.527000000000001</v>
      </c>
      <c r="TK30" s="17">
        <v>0.27300000000000002</v>
      </c>
      <c r="TL30" s="17">
        <v>13</v>
      </c>
      <c r="TM30" s="17">
        <v>16.2</v>
      </c>
      <c r="TN30" s="17">
        <v>22.335000000000001</v>
      </c>
      <c r="TO30" s="17">
        <v>-9.3350000000000009</v>
      </c>
      <c r="TP30" s="17">
        <v>0</v>
      </c>
      <c r="TQ30" s="17"/>
      <c r="TR30" s="17"/>
      <c r="TS30" s="17">
        <v>0</v>
      </c>
      <c r="TT30" s="17">
        <v>1.6</v>
      </c>
      <c r="TU30" s="17">
        <v>1.1830000000000001</v>
      </c>
      <c r="TV30" s="17">
        <v>1.1830000000000001</v>
      </c>
      <c r="TW30" s="17">
        <v>0.41699999999999998</v>
      </c>
      <c r="TX30" s="17">
        <v>0</v>
      </c>
      <c r="TY30" s="17"/>
      <c r="TZ30" s="17"/>
      <c r="UA30" s="17">
        <v>0</v>
      </c>
      <c r="UB30" s="17">
        <v>18.2</v>
      </c>
      <c r="UC30" s="17">
        <v>19.417480000000001</v>
      </c>
      <c r="UD30" s="17">
        <v>19.417480000000001</v>
      </c>
      <c r="UE30" s="17">
        <v>-1.2174799999999999</v>
      </c>
      <c r="UF30" s="17">
        <v>4.2</v>
      </c>
      <c r="UG30" s="17">
        <v>7</v>
      </c>
      <c r="UH30" s="17">
        <v>7</v>
      </c>
      <c r="UI30" s="17">
        <v>-2.8</v>
      </c>
      <c r="UJ30" s="17">
        <v>9</v>
      </c>
      <c r="UK30" s="17">
        <v>7.7</v>
      </c>
      <c r="UL30" s="17">
        <v>7.7</v>
      </c>
      <c r="UM30" s="17">
        <v>1.3</v>
      </c>
      <c r="UN30" s="17">
        <v>19.7</v>
      </c>
      <c r="UO30" s="17">
        <v>19.417480000000001</v>
      </c>
      <c r="UP30" s="17">
        <v>19.417480000000001</v>
      </c>
      <c r="UQ30" s="17">
        <v>0.28251999999999999</v>
      </c>
      <c r="UR30" s="17">
        <v>20.399999999999999</v>
      </c>
      <c r="US30" s="17">
        <v>19.417480000000001</v>
      </c>
      <c r="UT30" s="17">
        <v>19.417480000000001</v>
      </c>
      <c r="UU30" s="17">
        <v>0.98251999999999995</v>
      </c>
      <c r="UV30" s="17">
        <v>20</v>
      </c>
      <c r="UW30" s="17">
        <v>19.417480000000001</v>
      </c>
      <c r="UX30" s="17">
        <v>19.417480000000001</v>
      </c>
      <c r="UY30" s="17">
        <v>0.58252000000000004</v>
      </c>
      <c r="UZ30" s="17">
        <v>1.6</v>
      </c>
      <c r="VA30" s="17">
        <v>1.5229999999999999</v>
      </c>
      <c r="VB30" s="17">
        <v>1.5229999999999999</v>
      </c>
      <c r="VC30" s="17">
        <v>7.6999999999999999E-2</v>
      </c>
      <c r="VD30" s="17">
        <v>253.2</v>
      </c>
      <c r="VE30" s="17"/>
      <c r="VF30" s="17">
        <v>252.4</v>
      </c>
      <c r="VG30" s="17">
        <v>0.8</v>
      </c>
      <c r="VH30" s="17">
        <v>17.399999999999999</v>
      </c>
      <c r="VI30" s="17"/>
      <c r="VJ30" s="17">
        <v>17.827999999999999</v>
      </c>
      <c r="VK30" s="17">
        <v>-0.42799999999999999</v>
      </c>
      <c r="VL30" s="17">
        <v>151.1</v>
      </c>
      <c r="VM30" s="17"/>
      <c r="VN30" s="17">
        <v>144.48400000000001</v>
      </c>
      <c r="VO30" s="17">
        <v>6.6159999999999997</v>
      </c>
      <c r="VP30" s="17">
        <v>0.6</v>
      </c>
      <c r="VQ30" s="17">
        <v>0.6</v>
      </c>
      <c r="VR30" s="17">
        <v>0.6</v>
      </c>
      <c r="VS30" s="17">
        <v>0</v>
      </c>
      <c r="VT30" s="17">
        <v>0</v>
      </c>
      <c r="VU30" s="17">
        <v>12</v>
      </c>
      <c r="VV30" s="17">
        <v>12</v>
      </c>
      <c r="VW30" s="17">
        <v>-12</v>
      </c>
      <c r="VX30" s="17">
        <v>0</v>
      </c>
      <c r="VY30" s="17">
        <v>24</v>
      </c>
      <c r="VZ30" s="17">
        <v>24</v>
      </c>
      <c r="WA30" s="17">
        <v>-24</v>
      </c>
      <c r="WB30" s="17">
        <v>112.5</v>
      </c>
      <c r="WC30" s="17"/>
      <c r="WD30" s="17">
        <v>111.277</v>
      </c>
      <c r="WE30" s="17">
        <v>1.2230000000000001</v>
      </c>
      <c r="WF30" s="17">
        <v>2</v>
      </c>
      <c r="WG30" s="17">
        <v>3</v>
      </c>
      <c r="WH30" s="17">
        <v>3</v>
      </c>
      <c r="WI30" s="17">
        <v>-1</v>
      </c>
      <c r="WJ30" s="17">
        <v>2.2000000000000002</v>
      </c>
      <c r="WK30" s="17">
        <v>2.4</v>
      </c>
      <c r="WL30" s="17">
        <v>2.4</v>
      </c>
      <c r="WM30" s="17">
        <v>-0.2</v>
      </c>
      <c r="WN30" s="17">
        <v>1.8</v>
      </c>
      <c r="WO30" s="17">
        <v>2.4</v>
      </c>
      <c r="WP30" s="17">
        <v>2.4</v>
      </c>
      <c r="WQ30" s="17">
        <v>-0.6</v>
      </c>
      <c r="WR30" s="17">
        <v>1</v>
      </c>
      <c r="WS30" s="17">
        <v>2.9</v>
      </c>
      <c r="WT30" s="17">
        <v>2.9</v>
      </c>
      <c r="WU30" s="17">
        <v>-1.9</v>
      </c>
      <c r="WV30" s="17">
        <v>18.100000000000001</v>
      </c>
      <c r="WW30" s="17"/>
      <c r="WX30" s="17">
        <v>18.997</v>
      </c>
      <c r="WY30" s="17">
        <v>-0.89700000000000002</v>
      </c>
      <c r="WZ30" s="17">
        <v>4.3</v>
      </c>
      <c r="XA30" s="17">
        <v>4.2</v>
      </c>
      <c r="XB30" s="17">
        <v>4.2</v>
      </c>
      <c r="XC30" s="17">
        <v>0.1</v>
      </c>
      <c r="XD30" s="17">
        <v>20</v>
      </c>
      <c r="XE30" s="17">
        <v>18.45</v>
      </c>
      <c r="XF30" s="17">
        <v>18.45</v>
      </c>
      <c r="XG30" s="17">
        <v>1.55</v>
      </c>
      <c r="XH30" s="17">
        <v>9.1</v>
      </c>
      <c r="XI30" s="17">
        <v>10.8</v>
      </c>
      <c r="XJ30" s="17">
        <v>10.8</v>
      </c>
      <c r="XK30" s="17">
        <v>-1.7</v>
      </c>
      <c r="XL30" s="17">
        <v>27</v>
      </c>
      <c r="XM30" s="17">
        <v>28</v>
      </c>
      <c r="XN30" s="17">
        <v>28</v>
      </c>
      <c r="XO30" s="17">
        <v>-1</v>
      </c>
      <c r="XP30" s="17">
        <v>34</v>
      </c>
      <c r="XQ30" s="17">
        <v>28</v>
      </c>
      <c r="XR30" s="17">
        <v>28</v>
      </c>
      <c r="XS30" s="17">
        <v>6</v>
      </c>
      <c r="XT30" s="17">
        <v>14.8</v>
      </c>
      <c r="XU30" s="17">
        <v>14</v>
      </c>
      <c r="XV30" s="17">
        <v>14</v>
      </c>
      <c r="XW30" s="17">
        <v>0.8</v>
      </c>
      <c r="XX30" s="17">
        <v>20.3</v>
      </c>
      <c r="XY30" s="17">
        <v>20.39</v>
      </c>
      <c r="XZ30" s="17">
        <v>20.39</v>
      </c>
      <c r="YA30" s="17">
        <v>-0.09</v>
      </c>
      <c r="YB30" s="17">
        <v>6.8</v>
      </c>
      <c r="YC30" s="17">
        <v>8.26</v>
      </c>
      <c r="YD30" s="17">
        <v>8.26</v>
      </c>
      <c r="YE30" s="17">
        <v>-1.46</v>
      </c>
      <c r="YF30" s="17">
        <v>11.1</v>
      </c>
      <c r="YG30" s="17">
        <v>11</v>
      </c>
      <c r="YH30" s="17">
        <v>11</v>
      </c>
      <c r="YI30" s="17">
        <v>0.1</v>
      </c>
    </row>
    <row r="31" spans="1:659" ht="24" customHeight="1" x14ac:dyDescent="0.3">
      <c r="A31" s="1"/>
      <c r="B31" s="16" t="s">
        <v>90</v>
      </c>
      <c r="C31" s="16" t="s">
        <v>882</v>
      </c>
      <c r="D31" s="17">
        <v>205.8</v>
      </c>
      <c r="E31" s="17">
        <v>203.20388</v>
      </c>
      <c r="F31" s="17">
        <v>203.20388</v>
      </c>
      <c r="G31" s="17">
        <v>2.59612</v>
      </c>
      <c r="H31" s="17">
        <v>619.9</v>
      </c>
      <c r="I31" s="17">
        <v>635.02589999999998</v>
      </c>
      <c r="J31" s="17">
        <v>635.02589999999998</v>
      </c>
      <c r="K31" s="17">
        <v>-15.1259</v>
      </c>
      <c r="L31" s="17">
        <v>213.7</v>
      </c>
      <c r="M31" s="17">
        <v>206.58520999999999</v>
      </c>
      <c r="N31" s="17">
        <v>206.58520999999999</v>
      </c>
      <c r="O31" s="17">
        <v>7.1147900000000002</v>
      </c>
      <c r="P31" s="17"/>
      <c r="Q31" s="17"/>
      <c r="R31" s="17"/>
      <c r="S31" s="17">
        <v>0</v>
      </c>
      <c r="T31" s="17"/>
      <c r="U31" s="17"/>
      <c r="V31" s="17"/>
      <c r="W31" s="17">
        <v>0</v>
      </c>
      <c r="X31" s="17">
        <v>90</v>
      </c>
      <c r="Y31" s="17">
        <v>91.778639999999996</v>
      </c>
      <c r="Z31" s="17">
        <v>91.778639999999996</v>
      </c>
      <c r="AA31" s="17">
        <v>-1.77864</v>
      </c>
      <c r="AB31" s="17">
        <v>240.4</v>
      </c>
      <c r="AC31" s="17">
        <v>230</v>
      </c>
      <c r="AD31" s="17">
        <v>201.94161</v>
      </c>
      <c r="AE31" s="17">
        <v>38.458390000000001</v>
      </c>
      <c r="AF31" s="17"/>
      <c r="AG31" s="17"/>
      <c r="AH31" s="17"/>
      <c r="AI31" s="17">
        <v>0</v>
      </c>
      <c r="AJ31" s="17"/>
      <c r="AK31" s="17"/>
      <c r="AL31" s="17"/>
      <c r="AM31" s="17">
        <v>0</v>
      </c>
      <c r="AN31" s="17">
        <v>182.4</v>
      </c>
      <c r="AO31" s="17">
        <v>190.51267999999999</v>
      </c>
      <c r="AP31" s="17">
        <v>190.51267999999999</v>
      </c>
      <c r="AQ31" s="17">
        <v>-8.1126799999999992</v>
      </c>
      <c r="AR31" s="17">
        <v>205.1</v>
      </c>
      <c r="AS31" s="17">
        <v>190.51267999999999</v>
      </c>
      <c r="AT31" s="17">
        <v>190.51267999999999</v>
      </c>
      <c r="AU31" s="17">
        <v>14.58732</v>
      </c>
      <c r="AV31" s="17">
        <v>206.8</v>
      </c>
      <c r="AW31" s="17">
        <v>190.51267999999999</v>
      </c>
      <c r="AX31" s="17">
        <v>190.51267999999999</v>
      </c>
      <c r="AY31" s="17">
        <v>16.287320000000001</v>
      </c>
      <c r="AZ31" s="17">
        <v>294.10000000000002</v>
      </c>
      <c r="BA31" s="17">
        <v>286.62718000000001</v>
      </c>
      <c r="BB31" s="17">
        <v>286.62718000000001</v>
      </c>
      <c r="BC31" s="17">
        <v>7.4728199999999996</v>
      </c>
      <c r="BD31" s="17">
        <v>211.3</v>
      </c>
      <c r="BE31" s="17">
        <v>205.01678000000001</v>
      </c>
      <c r="BF31" s="17"/>
      <c r="BG31" s="17">
        <v>211.3</v>
      </c>
      <c r="BH31" s="17"/>
      <c r="BI31" s="17"/>
      <c r="BJ31" s="17"/>
      <c r="BK31" s="17">
        <v>0</v>
      </c>
      <c r="BL31" s="17">
        <v>69.7</v>
      </c>
      <c r="BM31" s="17">
        <v>72.835049999999995</v>
      </c>
      <c r="BN31" s="17">
        <v>139.32990000000001</v>
      </c>
      <c r="BO31" s="17">
        <v>-69.629900000000006</v>
      </c>
      <c r="BP31" s="17">
        <v>5.4</v>
      </c>
      <c r="BQ31" s="17">
        <v>5.4625000000000004</v>
      </c>
      <c r="BR31" s="17">
        <v>5.4625000000000004</v>
      </c>
      <c r="BS31" s="17">
        <v>-6.25E-2</v>
      </c>
      <c r="BT31" s="17"/>
      <c r="BU31" s="17"/>
      <c r="BV31" s="17"/>
      <c r="BW31" s="17">
        <v>0</v>
      </c>
      <c r="BX31" s="17"/>
      <c r="BY31" s="17"/>
      <c r="BZ31" s="17"/>
      <c r="CA31" s="17">
        <v>0</v>
      </c>
      <c r="CB31" s="17"/>
      <c r="CC31" s="17"/>
      <c r="CD31" s="17"/>
      <c r="CE31" s="17">
        <v>0</v>
      </c>
      <c r="CF31" s="17"/>
      <c r="CG31" s="17"/>
      <c r="CH31" s="17"/>
      <c r="CI31" s="17">
        <v>0</v>
      </c>
      <c r="CJ31" s="17">
        <v>146.6</v>
      </c>
      <c r="CK31" s="17">
        <v>157.83224999999999</v>
      </c>
      <c r="CL31" s="17">
        <v>157.83224999999999</v>
      </c>
      <c r="CM31" s="17">
        <v>-11.232250000000001</v>
      </c>
      <c r="CN31" s="17">
        <v>6.7</v>
      </c>
      <c r="CO31" s="17">
        <v>5.1333399999999996</v>
      </c>
      <c r="CP31" s="17">
        <v>5.1333399999999996</v>
      </c>
      <c r="CQ31" s="17">
        <v>1.5666599999999999</v>
      </c>
      <c r="CR31" s="17">
        <v>5.6</v>
      </c>
      <c r="CS31" s="17">
        <v>2.8177599999999998</v>
      </c>
      <c r="CT31" s="17">
        <v>2.8177599999999998</v>
      </c>
      <c r="CU31" s="17">
        <v>2.7822399999999998</v>
      </c>
      <c r="CV31" s="17">
        <v>22.5</v>
      </c>
      <c r="CW31" s="17">
        <v>22.389009999999999</v>
      </c>
      <c r="CX31" s="17"/>
      <c r="CY31" s="17">
        <v>22.5</v>
      </c>
      <c r="CZ31" s="17">
        <v>6.8</v>
      </c>
      <c r="DA31" s="17">
        <v>6.8787000000000003</v>
      </c>
      <c r="DB31" s="17">
        <v>6.8787000000000003</v>
      </c>
      <c r="DC31" s="17">
        <v>-7.8700000000000006E-2</v>
      </c>
      <c r="DD31" s="17">
        <v>12.6</v>
      </c>
      <c r="DE31" s="17">
        <v>14.919420000000001</v>
      </c>
      <c r="DF31" s="17">
        <v>14.919420000000001</v>
      </c>
      <c r="DG31" s="17">
        <v>-2.31942</v>
      </c>
      <c r="DH31" s="17">
        <v>54.6</v>
      </c>
      <c r="DI31" s="17">
        <v>60</v>
      </c>
      <c r="DJ31" s="17">
        <v>60.65137</v>
      </c>
      <c r="DK31" s="17">
        <v>-6.0513700000000004</v>
      </c>
      <c r="DL31" s="17"/>
      <c r="DM31" s="17"/>
      <c r="DN31" s="17"/>
      <c r="DO31" s="17">
        <v>0</v>
      </c>
      <c r="DP31" s="17"/>
      <c r="DQ31" s="17"/>
      <c r="DR31" s="17"/>
      <c r="DS31" s="17">
        <v>0</v>
      </c>
      <c r="DT31" s="17"/>
      <c r="DU31" s="17"/>
      <c r="DV31" s="17"/>
      <c r="DW31" s="17">
        <v>0</v>
      </c>
      <c r="DX31" s="17"/>
      <c r="DY31" s="17"/>
      <c r="DZ31" s="17"/>
      <c r="EA31" s="17">
        <v>0</v>
      </c>
      <c r="EB31" s="17">
        <v>55.2</v>
      </c>
      <c r="EC31" s="17">
        <v>56.515709999999999</v>
      </c>
      <c r="ED31" s="17">
        <v>56.515709999999999</v>
      </c>
      <c r="EE31" s="17">
        <v>-1.3157099999999999</v>
      </c>
      <c r="EF31" s="17">
        <v>126</v>
      </c>
      <c r="EG31" s="17">
        <v>131.12508</v>
      </c>
      <c r="EH31" s="17">
        <v>149.41147000000001</v>
      </c>
      <c r="EI31" s="17">
        <v>-23.411470000000001</v>
      </c>
      <c r="EJ31" s="17"/>
      <c r="EK31" s="17"/>
      <c r="EL31" s="17"/>
      <c r="EM31" s="17">
        <v>0</v>
      </c>
      <c r="EN31" s="17"/>
      <c r="EO31" s="17"/>
      <c r="EP31" s="17"/>
      <c r="EQ31" s="17">
        <v>0</v>
      </c>
      <c r="ER31" s="17"/>
      <c r="ES31" s="17"/>
      <c r="ET31" s="17"/>
      <c r="EU31" s="17">
        <v>0</v>
      </c>
      <c r="EV31" s="17">
        <v>6.5</v>
      </c>
      <c r="EW31" s="17">
        <v>6.39</v>
      </c>
      <c r="EX31" s="17">
        <v>6.39</v>
      </c>
      <c r="EY31" s="17">
        <v>0.11</v>
      </c>
      <c r="EZ31" s="17">
        <v>151.80000000000001</v>
      </c>
      <c r="FA31" s="17">
        <v>147.76497000000001</v>
      </c>
      <c r="FB31" s="17">
        <v>210.55595</v>
      </c>
      <c r="FC31" s="17">
        <v>-58.755949999999999</v>
      </c>
      <c r="FD31" s="17">
        <v>43.4</v>
      </c>
      <c r="FE31" s="17">
        <v>55.013509999999997</v>
      </c>
      <c r="FF31" s="17">
        <v>55.013509999999997</v>
      </c>
      <c r="FG31" s="17">
        <v>-11.61351</v>
      </c>
      <c r="FH31" s="17">
        <v>119.9</v>
      </c>
      <c r="FI31" s="17">
        <v>66.990290000000002</v>
      </c>
      <c r="FJ31" s="17">
        <v>135.14952</v>
      </c>
      <c r="FK31" s="17">
        <v>-15.24952</v>
      </c>
      <c r="FL31" s="17">
        <v>21.2</v>
      </c>
      <c r="FM31" s="17">
        <v>25.458369999999999</v>
      </c>
      <c r="FN31" s="17">
        <v>25.458369999999999</v>
      </c>
      <c r="FO31" s="17">
        <v>-4.2583700000000002</v>
      </c>
      <c r="FP31" s="17">
        <v>18.100000000000001</v>
      </c>
      <c r="FQ31" s="17">
        <v>17.737760000000002</v>
      </c>
      <c r="FR31" s="17">
        <v>18.264620000000001</v>
      </c>
      <c r="FS31" s="17">
        <v>-0.16461999999999999</v>
      </c>
      <c r="FT31" s="17">
        <v>18.8</v>
      </c>
      <c r="FU31" s="17">
        <v>17.961169999999999</v>
      </c>
      <c r="FV31" s="17">
        <v>17.961169999999999</v>
      </c>
      <c r="FW31" s="17">
        <v>0.83882999999999996</v>
      </c>
      <c r="FX31" s="17">
        <v>81.400000000000006</v>
      </c>
      <c r="FY31" s="17">
        <v>86.245469999999997</v>
      </c>
      <c r="FZ31" s="17">
        <v>86.245469999999997</v>
      </c>
      <c r="GA31" s="17">
        <v>-4.8454699999999997</v>
      </c>
      <c r="GB31" s="17">
        <v>180.3</v>
      </c>
      <c r="GC31" s="17">
        <v>184.91498000000001</v>
      </c>
      <c r="GD31" s="17">
        <v>184.91498000000001</v>
      </c>
      <c r="GE31" s="17">
        <v>-4.6149800000000001</v>
      </c>
      <c r="GF31" s="17">
        <v>179.9</v>
      </c>
      <c r="GG31" s="17">
        <v>184.91498000000001</v>
      </c>
      <c r="GH31" s="17">
        <v>184.91498000000001</v>
      </c>
      <c r="GI31" s="17">
        <v>-5.0149800000000004</v>
      </c>
      <c r="GJ31" s="17">
        <v>183.8</v>
      </c>
      <c r="GK31" s="17">
        <v>185.47028</v>
      </c>
      <c r="GL31" s="17">
        <v>185.47028</v>
      </c>
      <c r="GM31" s="17">
        <v>-1.67028</v>
      </c>
      <c r="GN31" s="17">
        <v>104.5</v>
      </c>
      <c r="GO31" s="17">
        <v>110.37475999999999</v>
      </c>
      <c r="GP31" s="17">
        <v>110.37475999999999</v>
      </c>
      <c r="GQ31" s="17">
        <v>-5.8747600000000002</v>
      </c>
      <c r="GR31" s="17">
        <v>29.3</v>
      </c>
      <c r="GS31" s="17">
        <v>29.546500000000002</v>
      </c>
      <c r="GT31" s="17">
        <v>30.973680000000002</v>
      </c>
      <c r="GU31" s="17">
        <v>-1.6736800000000001</v>
      </c>
      <c r="GV31" s="17">
        <v>43.8</v>
      </c>
      <c r="GW31" s="17">
        <v>39.654170000000001</v>
      </c>
      <c r="GX31" s="17">
        <v>39.654170000000001</v>
      </c>
      <c r="GY31" s="17">
        <v>4.1458300000000001</v>
      </c>
      <c r="GZ31" s="17">
        <v>2.1</v>
      </c>
      <c r="HA31" s="17">
        <v>1.97359</v>
      </c>
      <c r="HB31" s="17">
        <v>1.97359</v>
      </c>
      <c r="HC31" s="17">
        <v>0.12640999999999999</v>
      </c>
      <c r="HD31" s="17">
        <v>14.5</v>
      </c>
      <c r="HE31" s="17">
        <v>28.003979999999999</v>
      </c>
      <c r="HF31" s="17">
        <v>28.003979999999999</v>
      </c>
      <c r="HG31" s="17">
        <v>-13.50398</v>
      </c>
      <c r="HH31" s="17">
        <v>109.7</v>
      </c>
      <c r="HI31" s="17">
        <v>147.82508000000001</v>
      </c>
      <c r="HJ31" s="17">
        <v>102.01600999999999</v>
      </c>
      <c r="HK31" s="17">
        <v>7.6839899999999997</v>
      </c>
      <c r="HL31" s="17"/>
      <c r="HM31" s="17"/>
      <c r="HN31" s="17"/>
      <c r="HO31" s="17">
        <v>0</v>
      </c>
      <c r="HP31" s="17"/>
      <c r="HQ31" s="17"/>
      <c r="HR31" s="17"/>
      <c r="HS31" s="17">
        <v>0</v>
      </c>
      <c r="HT31" s="17">
        <v>85.5</v>
      </c>
      <c r="HU31" s="17">
        <v>85.482579999999999</v>
      </c>
      <c r="HV31" s="17">
        <v>85.482579999999999</v>
      </c>
      <c r="HW31" s="17">
        <v>1.7420000000000001E-2</v>
      </c>
      <c r="HX31" s="17"/>
      <c r="HY31" s="17"/>
      <c r="HZ31" s="17"/>
      <c r="IA31" s="17">
        <v>0</v>
      </c>
      <c r="IB31" s="17"/>
      <c r="IC31" s="17"/>
      <c r="ID31" s="17"/>
      <c r="IE31" s="17">
        <v>0</v>
      </c>
      <c r="IF31" s="17">
        <v>45.4</v>
      </c>
      <c r="IG31" s="17">
        <v>45.221359999999997</v>
      </c>
      <c r="IH31" s="17"/>
      <c r="II31" s="17">
        <v>45.4</v>
      </c>
      <c r="IJ31" s="17"/>
      <c r="IK31" s="17"/>
      <c r="IL31" s="17"/>
      <c r="IM31" s="17">
        <v>0</v>
      </c>
      <c r="IN31" s="17"/>
      <c r="IO31" s="17"/>
      <c r="IP31" s="17"/>
      <c r="IQ31" s="17">
        <v>0</v>
      </c>
      <c r="IR31" s="17"/>
      <c r="IS31" s="17"/>
      <c r="IT31" s="17"/>
      <c r="IU31" s="17">
        <v>0</v>
      </c>
      <c r="IV31" s="17">
        <v>81.3</v>
      </c>
      <c r="IW31" s="17">
        <v>82.935230000000004</v>
      </c>
      <c r="IX31" s="17">
        <v>101.93576</v>
      </c>
      <c r="IY31" s="17">
        <v>-20.635760000000001</v>
      </c>
      <c r="IZ31" s="17"/>
      <c r="JA31" s="17"/>
      <c r="JB31" s="17"/>
      <c r="JC31" s="17">
        <v>0</v>
      </c>
      <c r="JD31" s="17">
        <v>172.4</v>
      </c>
      <c r="JE31" s="17">
        <v>186.21592999999999</v>
      </c>
      <c r="JF31" s="17">
        <v>186.21592999999999</v>
      </c>
      <c r="JG31" s="17">
        <v>-13.81593</v>
      </c>
      <c r="JH31" s="17">
        <v>200</v>
      </c>
      <c r="JI31" s="17">
        <v>186.21592999999999</v>
      </c>
      <c r="JJ31" s="17">
        <v>186.21592999999999</v>
      </c>
      <c r="JK31" s="17">
        <v>13.78407</v>
      </c>
      <c r="JL31" s="17">
        <v>181.6</v>
      </c>
      <c r="JM31" s="17">
        <v>186.77513999999999</v>
      </c>
      <c r="JN31" s="17">
        <v>186.77513999999999</v>
      </c>
      <c r="JO31" s="17">
        <v>-5.1751399999999999</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2.4</v>
      </c>
      <c r="KW31" s="17">
        <v>2.7488100000000002</v>
      </c>
      <c r="KX31" s="17">
        <v>2.7488100000000002</v>
      </c>
      <c r="KY31" s="17">
        <v>-0.34881000000000001</v>
      </c>
      <c r="KZ31" s="17">
        <v>126.8</v>
      </c>
      <c r="LA31" s="17">
        <v>237.48465999999999</v>
      </c>
      <c r="LB31" s="17">
        <v>267.90401000000003</v>
      </c>
      <c r="LC31" s="17">
        <v>-141.10400999999999</v>
      </c>
      <c r="LD31" s="17">
        <v>70.400000000000006</v>
      </c>
      <c r="LE31" s="17">
        <v>86.794259999999994</v>
      </c>
      <c r="LF31" s="17">
        <v>92.825149999999994</v>
      </c>
      <c r="LG31" s="17">
        <v>-22.425149999999999</v>
      </c>
      <c r="LH31" s="17">
        <v>66</v>
      </c>
      <c r="LI31" s="17">
        <v>67.133979999999994</v>
      </c>
      <c r="LJ31" s="17">
        <v>67.133979999999994</v>
      </c>
      <c r="LK31" s="17">
        <v>-1.13398</v>
      </c>
      <c r="LL31" s="17">
        <v>46.9</v>
      </c>
      <c r="LM31" s="17">
        <v>48.413229999999999</v>
      </c>
      <c r="LN31" s="17">
        <v>48.413229999999999</v>
      </c>
      <c r="LO31" s="17">
        <v>-1.5132300000000001</v>
      </c>
      <c r="LP31" s="17">
        <v>26.5</v>
      </c>
      <c r="LQ31" s="17">
        <v>29.951460000000001</v>
      </c>
      <c r="LR31" s="17">
        <v>29.951460000000001</v>
      </c>
      <c r="LS31" s="17">
        <v>-3.45146</v>
      </c>
      <c r="LT31" s="17"/>
      <c r="LU31" s="17"/>
      <c r="LV31" s="17"/>
      <c r="LW31" s="17">
        <v>0</v>
      </c>
      <c r="LX31" s="17"/>
      <c r="LY31" s="17"/>
      <c r="LZ31" s="17"/>
      <c r="MA31" s="17">
        <v>0</v>
      </c>
      <c r="MB31" s="17"/>
      <c r="MC31" s="17"/>
      <c r="MD31" s="17"/>
      <c r="ME31" s="17">
        <v>0</v>
      </c>
      <c r="MF31" s="17">
        <v>144.69999999999999</v>
      </c>
      <c r="MG31" s="17">
        <v>159.10807</v>
      </c>
      <c r="MH31" s="17">
        <v>151.08876000000001</v>
      </c>
      <c r="MI31" s="17">
        <v>-6.3887600000000004</v>
      </c>
      <c r="MJ31" s="17">
        <v>146</v>
      </c>
      <c r="MK31" s="17">
        <v>159.10807</v>
      </c>
      <c r="ML31" s="17">
        <v>151.08876000000001</v>
      </c>
      <c r="MM31" s="17">
        <v>-5.0887599999999997</v>
      </c>
      <c r="MN31" s="17">
        <v>170.5</v>
      </c>
      <c r="MO31" s="17">
        <v>159.58587</v>
      </c>
      <c r="MP31" s="17">
        <v>151.54248000000001</v>
      </c>
      <c r="MQ31" s="17">
        <v>18.957519999999999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213.9</v>
      </c>
      <c r="NM31" s="17">
        <v>206.29038</v>
      </c>
      <c r="NN31" s="17">
        <v>206.29038</v>
      </c>
      <c r="NO31" s="17">
        <v>7.6096199999999996</v>
      </c>
      <c r="NP31" s="17">
        <v>102.4</v>
      </c>
      <c r="NQ31" s="17">
        <v>103.45493</v>
      </c>
      <c r="NR31" s="17">
        <v>103.45493</v>
      </c>
      <c r="NS31" s="17">
        <v>-1.0549299999999999</v>
      </c>
      <c r="NT31" s="17">
        <v>0</v>
      </c>
      <c r="NU31" s="17">
        <v>7.7468599999999999</v>
      </c>
      <c r="NV31" s="17">
        <v>7.7468599999999999</v>
      </c>
      <c r="NW31" s="17">
        <v>-7.7468599999999999</v>
      </c>
      <c r="NX31" s="17">
        <v>2.7</v>
      </c>
      <c r="NY31" s="17">
        <v>6.6459999999999999</v>
      </c>
      <c r="NZ31" s="17">
        <v>6.6459999999999999</v>
      </c>
      <c r="OA31" s="17">
        <v>-3.9460000000000002</v>
      </c>
      <c r="OB31" s="17">
        <v>1.3</v>
      </c>
      <c r="OC31" s="17"/>
      <c r="OD31" s="17">
        <v>1.073</v>
      </c>
      <c r="OE31" s="17">
        <v>0.22700000000000001</v>
      </c>
      <c r="OF31" s="17">
        <v>10</v>
      </c>
      <c r="OG31" s="17">
        <v>19.600000000000001</v>
      </c>
      <c r="OH31" s="17">
        <v>19.600000000000001</v>
      </c>
      <c r="OI31" s="17">
        <v>-9.6</v>
      </c>
      <c r="OJ31" s="17">
        <v>80.7</v>
      </c>
      <c r="OK31" s="17"/>
      <c r="OL31" s="17">
        <v>80</v>
      </c>
      <c r="OM31" s="17">
        <v>0.7</v>
      </c>
      <c r="ON31" s="17">
        <v>0.7</v>
      </c>
      <c r="OO31" s="17">
        <v>2.4159999999999999</v>
      </c>
      <c r="OP31" s="17">
        <v>2.4159999999999999</v>
      </c>
      <c r="OQ31" s="17">
        <v>-1.716</v>
      </c>
      <c r="OR31" s="17">
        <v>0.4</v>
      </c>
      <c r="OS31" s="17"/>
      <c r="OT31" s="17">
        <v>0.4</v>
      </c>
      <c r="OU31" s="17">
        <v>0</v>
      </c>
      <c r="OV31" s="17">
        <v>20</v>
      </c>
      <c r="OW31" s="17">
        <v>15.33981</v>
      </c>
      <c r="OX31" s="17">
        <v>15.33981</v>
      </c>
      <c r="OY31" s="17">
        <v>4.6601900000000001</v>
      </c>
      <c r="OZ31" s="17"/>
      <c r="PA31" s="17"/>
      <c r="PB31" s="17"/>
      <c r="PC31" s="17">
        <v>0</v>
      </c>
      <c r="PD31" s="17">
        <v>9.9</v>
      </c>
      <c r="PE31" s="17">
        <v>9.9830000000000005</v>
      </c>
      <c r="PF31" s="17">
        <v>9.9830000000000005</v>
      </c>
      <c r="PG31" s="17">
        <v>-8.3000000000000004E-2</v>
      </c>
      <c r="PH31" s="17"/>
      <c r="PI31" s="17"/>
      <c r="PJ31" s="17"/>
      <c r="PK31" s="17">
        <v>0</v>
      </c>
      <c r="PL31" s="17">
        <v>224.6</v>
      </c>
      <c r="PM31" s="17"/>
      <c r="PN31" s="17">
        <v>208</v>
      </c>
      <c r="PO31" s="17">
        <v>16.600000000000001</v>
      </c>
      <c r="PP31" s="17">
        <v>1.2</v>
      </c>
      <c r="PQ31" s="17">
        <v>1</v>
      </c>
      <c r="PR31" s="17">
        <v>1</v>
      </c>
      <c r="PS31" s="17">
        <v>0.2</v>
      </c>
      <c r="PT31" s="17">
        <v>3.2</v>
      </c>
      <c r="PU31" s="17">
        <v>5.8</v>
      </c>
      <c r="PV31" s="17">
        <v>5.8</v>
      </c>
      <c r="PW31" s="17">
        <v>-2.6</v>
      </c>
      <c r="PX31" s="17">
        <v>2.5</v>
      </c>
      <c r="PY31" s="17">
        <v>5</v>
      </c>
      <c r="PZ31" s="17">
        <v>5</v>
      </c>
      <c r="QA31" s="17">
        <v>-2.5</v>
      </c>
      <c r="QB31" s="17"/>
      <c r="QC31" s="17"/>
      <c r="QD31" s="17"/>
      <c r="QE31" s="17">
        <v>0</v>
      </c>
      <c r="QF31" s="17">
        <v>20</v>
      </c>
      <c r="QG31" s="17">
        <v>19.417480000000001</v>
      </c>
      <c r="QH31" s="17">
        <v>19.417480000000001</v>
      </c>
      <c r="QI31" s="17">
        <v>0.58252000000000004</v>
      </c>
      <c r="QJ31" s="17">
        <v>18.7</v>
      </c>
      <c r="QK31" s="17">
        <v>17.48</v>
      </c>
      <c r="QL31" s="17">
        <v>17.48</v>
      </c>
      <c r="QM31" s="17">
        <v>1.22</v>
      </c>
      <c r="QN31" s="17"/>
      <c r="QO31" s="17"/>
      <c r="QP31" s="17"/>
      <c r="QQ31" s="17">
        <v>0</v>
      </c>
      <c r="QR31" s="17">
        <v>18.5</v>
      </c>
      <c r="QS31" s="17">
        <v>17.961169999999999</v>
      </c>
      <c r="QT31" s="17">
        <v>17.961169999999999</v>
      </c>
      <c r="QU31" s="17">
        <v>0.53883000000000003</v>
      </c>
      <c r="QV31" s="17">
        <v>15.6</v>
      </c>
      <c r="QW31" s="17"/>
      <c r="QX31" s="17">
        <v>15.884</v>
      </c>
      <c r="QY31" s="17">
        <v>-0.28399999999999997</v>
      </c>
      <c r="QZ31" s="17">
        <v>18.399999999999999</v>
      </c>
      <c r="RA31" s="17"/>
      <c r="RB31" s="17">
        <v>18.846</v>
      </c>
      <c r="RC31" s="17">
        <v>-0.44600000000000001</v>
      </c>
      <c r="RD31" s="17">
        <v>1.6</v>
      </c>
      <c r="RE31" s="17">
        <v>3.99</v>
      </c>
      <c r="RF31" s="17">
        <v>3.99</v>
      </c>
      <c r="RG31" s="17">
        <v>-2.39</v>
      </c>
      <c r="RH31" s="17">
        <v>4.5999999999999996</v>
      </c>
      <c r="RI31" s="17">
        <v>18.588000000000001</v>
      </c>
      <c r="RJ31" s="17">
        <v>18.588000000000001</v>
      </c>
      <c r="RK31" s="17">
        <v>-13.988</v>
      </c>
      <c r="RL31" s="17">
        <v>19.3</v>
      </c>
      <c r="RM31" s="17"/>
      <c r="RN31" s="17">
        <v>18.398</v>
      </c>
      <c r="RO31" s="17">
        <v>0.90200000000000002</v>
      </c>
      <c r="RP31" s="17">
        <v>3.3</v>
      </c>
      <c r="RQ31" s="17">
        <v>9.4499999999999993</v>
      </c>
      <c r="RR31" s="17">
        <v>9.4499999999999993</v>
      </c>
      <c r="RS31" s="17">
        <v>-6.15</v>
      </c>
      <c r="RT31" s="17">
        <v>20.2</v>
      </c>
      <c r="RU31" s="17">
        <v>19.772790000000001</v>
      </c>
      <c r="RV31" s="17">
        <v>19.772790000000001</v>
      </c>
      <c r="RW31" s="17">
        <v>0.42720999999999998</v>
      </c>
      <c r="RX31" s="17">
        <v>2.8</v>
      </c>
      <c r="RY31" s="17">
        <v>2</v>
      </c>
      <c r="RZ31" s="17">
        <v>2</v>
      </c>
      <c r="SA31" s="17">
        <v>0.8</v>
      </c>
      <c r="SB31" s="17">
        <v>0.4</v>
      </c>
      <c r="SC31" s="17">
        <v>0.4</v>
      </c>
      <c r="SD31" s="17">
        <v>0.4</v>
      </c>
      <c r="SE31" s="17">
        <v>0</v>
      </c>
      <c r="SF31" s="17">
        <v>6.7</v>
      </c>
      <c r="SG31" s="17">
        <v>8.9</v>
      </c>
      <c r="SH31" s="17">
        <v>8.9</v>
      </c>
      <c r="SI31" s="17">
        <v>-2.2000000000000002</v>
      </c>
      <c r="SJ31" s="17">
        <v>6.7</v>
      </c>
      <c r="SK31" s="17">
        <v>3.2</v>
      </c>
      <c r="SL31" s="17">
        <v>3.2</v>
      </c>
      <c r="SM31" s="17">
        <v>3.5</v>
      </c>
      <c r="SN31" s="17">
        <v>8.1999999999999993</v>
      </c>
      <c r="SO31" s="17">
        <v>11.65</v>
      </c>
      <c r="SP31" s="17">
        <v>11.65</v>
      </c>
      <c r="SQ31" s="17">
        <v>-3.45</v>
      </c>
      <c r="SR31" s="17">
        <v>10.9</v>
      </c>
      <c r="SS31" s="17">
        <v>16.5</v>
      </c>
      <c r="ST31" s="17">
        <v>16.5</v>
      </c>
      <c r="SU31" s="17">
        <v>-5.6</v>
      </c>
      <c r="SV31" s="17">
        <v>10</v>
      </c>
      <c r="SW31" s="17">
        <v>18.4466</v>
      </c>
      <c r="SX31" s="17">
        <v>18.4466</v>
      </c>
      <c r="SY31" s="17">
        <v>-8.4466000000000001</v>
      </c>
      <c r="SZ31" s="17">
        <v>26</v>
      </c>
      <c r="TA31" s="17">
        <v>22.32</v>
      </c>
      <c r="TB31" s="17">
        <v>22.32</v>
      </c>
      <c r="TC31" s="17">
        <v>3.68</v>
      </c>
      <c r="TD31" s="17">
        <v>17</v>
      </c>
      <c r="TE31" s="17">
        <v>24.4</v>
      </c>
      <c r="TF31" s="17">
        <v>59.444000000000003</v>
      </c>
      <c r="TG31" s="17">
        <v>-42.444000000000003</v>
      </c>
      <c r="TH31" s="17">
        <v>39.299999999999997</v>
      </c>
      <c r="TI31" s="17"/>
      <c r="TJ31" s="17">
        <v>39.527999999999999</v>
      </c>
      <c r="TK31" s="17">
        <v>-0.22800000000000001</v>
      </c>
      <c r="TL31" s="17">
        <v>11.3</v>
      </c>
      <c r="TM31" s="17">
        <v>19.100000000000001</v>
      </c>
      <c r="TN31" s="17">
        <v>26.488</v>
      </c>
      <c r="TO31" s="17">
        <v>-15.188000000000001</v>
      </c>
      <c r="TP31" s="17">
        <v>0</v>
      </c>
      <c r="TQ31" s="17"/>
      <c r="TR31" s="17"/>
      <c r="TS31" s="17">
        <v>0</v>
      </c>
      <c r="TT31" s="17">
        <v>1.3</v>
      </c>
      <c r="TU31" s="17">
        <v>1.524</v>
      </c>
      <c r="TV31" s="17">
        <v>1.524</v>
      </c>
      <c r="TW31" s="17">
        <v>-0.224</v>
      </c>
      <c r="TX31" s="17">
        <v>0</v>
      </c>
      <c r="TY31" s="17"/>
      <c r="TZ31" s="17"/>
      <c r="UA31" s="17">
        <v>0</v>
      </c>
      <c r="UB31" s="17">
        <v>18.5</v>
      </c>
      <c r="UC31" s="17">
        <v>19.417480000000001</v>
      </c>
      <c r="UD31" s="17">
        <v>19.417480000000001</v>
      </c>
      <c r="UE31" s="17">
        <v>-0.91747999999999996</v>
      </c>
      <c r="UF31" s="17">
        <v>4.2</v>
      </c>
      <c r="UG31" s="17">
        <v>7</v>
      </c>
      <c r="UH31" s="17">
        <v>7</v>
      </c>
      <c r="UI31" s="17">
        <v>-2.8</v>
      </c>
      <c r="UJ31" s="17">
        <v>9</v>
      </c>
      <c r="UK31" s="17">
        <v>7.7</v>
      </c>
      <c r="UL31" s="17">
        <v>7.7</v>
      </c>
      <c r="UM31" s="17">
        <v>1.3</v>
      </c>
      <c r="UN31" s="17">
        <v>19.7</v>
      </c>
      <c r="UO31" s="17">
        <v>19.417480000000001</v>
      </c>
      <c r="UP31" s="17">
        <v>19.417480000000001</v>
      </c>
      <c r="UQ31" s="17">
        <v>0.28251999999999999</v>
      </c>
      <c r="UR31" s="17">
        <v>20.399999999999999</v>
      </c>
      <c r="US31" s="17">
        <v>19.417480000000001</v>
      </c>
      <c r="UT31" s="17">
        <v>19.417480000000001</v>
      </c>
      <c r="UU31" s="17">
        <v>0.98251999999999995</v>
      </c>
      <c r="UV31" s="17">
        <v>20</v>
      </c>
      <c r="UW31" s="17">
        <v>19.417480000000001</v>
      </c>
      <c r="UX31" s="17">
        <v>19.417480000000001</v>
      </c>
      <c r="UY31" s="17">
        <v>0.58252000000000004</v>
      </c>
      <c r="UZ31" s="17">
        <v>0.5</v>
      </c>
      <c r="VA31" s="17">
        <v>1.875</v>
      </c>
      <c r="VB31" s="17">
        <v>1.875</v>
      </c>
      <c r="VC31" s="17">
        <v>-1.375</v>
      </c>
      <c r="VD31" s="17">
        <v>253.4</v>
      </c>
      <c r="VE31" s="17"/>
      <c r="VF31" s="17">
        <v>252.4</v>
      </c>
      <c r="VG31" s="17">
        <v>1</v>
      </c>
      <c r="VH31" s="17">
        <v>18.5</v>
      </c>
      <c r="VI31" s="17"/>
      <c r="VJ31" s="17">
        <v>17.762</v>
      </c>
      <c r="VK31" s="17">
        <v>0.73799999999999999</v>
      </c>
      <c r="VL31" s="17">
        <v>150.5</v>
      </c>
      <c r="VM31" s="17"/>
      <c r="VN31" s="17">
        <v>138.00700000000001</v>
      </c>
      <c r="VO31" s="17">
        <v>12.493</v>
      </c>
      <c r="VP31" s="17">
        <v>0.6</v>
      </c>
      <c r="VQ31" s="17">
        <v>0.6</v>
      </c>
      <c r="VR31" s="17">
        <v>0.6</v>
      </c>
      <c r="VS31" s="17">
        <v>0</v>
      </c>
      <c r="VT31" s="17">
        <v>0</v>
      </c>
      <c r="VU31" s="17">
        <v>21</v>
      </c>
      <c r="VV31" s="17">
        <v>21</v>
      </c>
      <c r="VW31" s="17">
        <v>-21</v>
      </c>
      <c r="VX31" s="17">
        <v>0</v>
      </c>
      <c r="VY31" s="17">
        <v>33</v>
      </c>
      <c r="VZ31" s="17">
        <v>33</v>
      </c>
      <c r="WA31" s="17">
        <v>-33</v>
      </c>
      <c r="WB31" s="17">
        <v>109.9</v>
      </c>
      <c r="WC31" s="17"/>
      <c r="WD31" s="17">
        <v>110.547</v>
      </c>
      <c r="WE31" s="17">
        <v>-0.64700000000000002</v>
      </c>
      <c r="WF31" s="17">
        <v>2</v>
      </c>
      <c r="WG31" s="17">
        <v>3</v>
      </c>
      <c r="WH31" s="17">
        <v>3</v>
      </c>
      <c r="WI31" s="17">
        <v>-1</v>
      </c>
      <c r="WJ31" s="17">
        <v>2.2000000000000002</v>
      </c>
      <c r="WK31" s="17">
        <v>2.4</v>
      </c>
      <c r="WL31" s="17">
        <v>2.4</v>
      </c>
      <c r="WM31" s="17">
        <v>-0.2</v>
      </c>
      <c r="WN31" s="17">
        <v>1.8</v>
      </c>
      <c r="WO31" s="17">
        <v>2.4</v>
      </c>
      <c r="WP31" s="17">
        <v>2.4</v>
      </c>
      <c r="WQ31" s="17">
        <v>-0.6</v>
      </c>
      <c r="WR31" s="17">
        <v>1</v>
      </c>
      <c r="WS31" s="17">
        <v>2.9</v>
      </c>
      <c r="WT31" s="17">
        <v>2.9</v>
      </c>
      <c r="WU31" s="17">
        <v>-1.9</v>
      </c>
      <c r="WV31" s="17">
        <v>18.5</v>
      </c>
      <c r="WW31" s="17"/>
      <c r="WX31" s="17">
        <v>19.181000000000001</v>
      </c>
      <c r="WY31" s="17">
        <v>-0.68100000000000005</v>
      </c>
      <c r="WZ31" s="17">
        <v>4.3</v>
      </c>
      <c r="XA31" s="17">
        <v>4.2</v>
      </c>
      <c r="XB31" s="17">
        <v>4.2</v>
      </c>
      <c r="XC31" s="17">
        <v>0.1</v>
      </c>
      <c r="XD31" s="17">
        <v>20</v>
      </c>
      <c r="XE31" s="17">
        <v>18.45</v>
      </c>
      <c r="XF31" s="17">
        <v>18.45</v>
      </c>
      <c r="XG31" s="17">
        <v>1.55</v>
      </c>
      <c r="XH31" s="17">
        <v>9.3000000000000007</v>
      </c>
      <c r="XI31" s="17">
        <v>10.8</v>
      </c>
      <c r="XJ31" s="17">
        <v>10.8</v>
      </c>
      <c r="XK31" s="17">
        <v>-1.5</v>
      </c>
      <c r="XL31" s="17">
        <v>26.9</v>
      </c>
      <c r="XM31" s="17">
        <v>28</v>
      </c>
      <c r="XN31" s="17">
        <v>28</v>
      </c>
      <c r="XO31" s="17">
        <v>-1.1000000000000001</v>
      </c>
      <c r="XP31" s="17">
        <v>34</v>
      </c>
      <c r="XQ31" s="17">
        <v>28</v>
      </c>
      <c r="XR31" s="17">
        <v>28</v>
      </c>
      <c r="XS31" s="17">
        <v>6</v>
      </c>
      <c r="XT31" s="17">
        <v>15</v>
      </c>
      <c r="XU31" s="17">
        <v>14</v>
      </c>
      <c r="XV31" s="17">
        <v>14</v>
      </c>
      <c r="XW31" s="17">
        <v>1</v>
      </c>
      <c r="XX31" s="17">
        <v>19.100000000000001</v>
      </c>
      <c r="XY31" s="17">
        <v>20.39</v>
      </c>
      <c r="XZ31" s="17">
        <v>20.39</v>
      </c>
      <c r="YA31" s="17">
        <v>-1.29</v>
      </c>
      <c r="YB31" s="17">
        <v>9.1</v>
      </c>
      <c r="YC31" s="17">
        <v>8.26</v>
      </c>
      <c r="YD31" s="17">
        <v>8.26</v>
      </c>
      <c r="YE31" s="17">
        <v>0.84</v>
      </c>
      <c r="YF31" s="17">
        <v>11.1</v>
      </c>
      <c r="YG31" s="17">
        <v>11</v>
      </c>
      <c r="YH31" s="17">
        <v>11</v>
      </c>
      <c r="YI31" s="17">
        <v>0.1</v>
      </c>
    </row>
    <row r="32" spans="1:659" ht="24" customHeight="1" x14ac:dyDescent="0.3">
      <c r="A32" s="1"/>
      <c r="B32" s="18" t="s">
        <v>90</v>
      </c>
      <c r="C32" s="18" t="s">
        <v>883</v>
      </c>
      <c r="D32" s="19">
        <v>203.8</v>
      </c>
      <c r="E32" s="19">
        <v>203.20388</v>
      </c>
      <c r="F32" s="19">
        <v>203.20388</v>
      </c>
      <c r="G32" s="19">
        <v>0.59611999999999998</v>
      </c>
      <c r="H32" s="19">
        <v>627.70000000000005</v>
      </c>
      <c r="I32" s="19">
        <v>635.02589999999998</v>
      </c>
      <c r="J32" s="19">
        <v>635.02589999999998</v>
      </c>
      <c r="K32" s="19">
        <v>-7.3258999999999999</v>
      </c>
      <c r="L32" s="19">
        <v>215.1</v>
      </c>
      <c r="M32" s="19">
        <v>206.58520999999999</v>
      </c>
      <c r="N32" s="19">
        <v>206.58520999999999</v>
      </c>
      <c r="O32" s="19">
        <v>8.5147899999999996</v>
      </c>
      <c r="P32" s="19"/>
      <c r="Q32" s="19"/>
      <c r="R32" s="19"/>
      <c r="S32" s="19">
        <v>0</v>
      </c>
      <c r="T32" s="19"/>
      <c r="U32" s="19"/>
      <c r="V32" s="19"/>
      <c r="W32" s="19">
        <v>0</v>
      </c>
      <c r="X32" s="19">
        <v>90.3</v>
      </c>
      <c r="Y32" s="19">
        <v>91.778639999999996</v>
      </c>
      <c r="Z32" s="19">
        <v>91.778639999999996</v>
      </c>
      <c r="AA32" s="19">
        <v>-1.47864</v>
      </c>
      <c r="AB32" s="19">
        <v>242.4</v>
      </c>
      <c r="AC32" s="19">
        <v>230</v>
      </c>
      <c r="AD32" s="19">
        <v>195.49474000000001</v>
      </c>
      <c r="AE32" s="19">
        <v>46.905259999999998</v>
      </c>
      <c r="AF32" s="19"/>
      <c r="AG32" s="19"/>
      <c r="AH32" s="19"/>
      <c r="AI32" s="19">
        <v>0</v>
      </c>
      <c r="AJ32" s="19"/>
      <c r="AK32" s="19"/>
      <c r="AL32" s="19"/>
      <c r="AM32" s="19">
        <v>0</v>
      </c>
      <c r="AN32" s="19">
        <v>181.7</v>
      </c>
      <c r="AO32" s="19">
        <v>190.51267999999999</v>
      </c>
      <c r="AP32" s="19">
        <v>190.51267999999999</v>
      </c>
      <c r="AQ32" s="19">
        <v>-8.8126800000000003</v>
      </c>
      <c r="AR32" s="19">
        <v>204.7</v>
      </c>
      <c r="AS32" s="19">
        <v>190.51267999999999</v>
      </c>
      <c r="AT32" s="19">
        <v>190.51267999999999</v>
      </c>
      <c r="AU32" s="19">
        <v>14.18732</v>
      </c>
      <c r="AV32" s="19">
        <v>205.9</v>
      </c>
      <c r="AW32" s="19">
        <v>190.51267999999999</v>
      </c>
      <c r="AX32" s="19">
        <v>190.51267999999999</v>
      </c>
      <c r="AY32" s="19">
        <v>15.387320000000001</v>
      </c>
      <c r="AZ32" s="19">
        <v>294.2</v>
      </c>
      <c r="BA32" s="19">
        <v>286.62718000000001</v>
      </c>
      <c r="BB32" s="19">
        <v>286.62718000000001</v>
      </c>
      <c r="BC32" s="19">
        <v>7.5728200000000001</v>
      </c>
      <c r="BD32" s="19">
        <v>211.2</v>
      </c>
      <c r="BE32" s="19">
        <v>205.01678000000001</v>
      </c>
      <c r="BF32" s="19"/>
      <c r="BG32" s="19">
        <v>211.2</v>
      </c>
      <c r="BH32" s="19"/>
      <c r="BI32" s="19"/>
      <c r="BJ32" s="19"/>
      <c r="BK32" s="19">
        <v>0</v>
      </c>
      <c r="BL32" s="19">
        <v>99</v>
      </c>
      <c r="BM32" s="19"/>
      <c r="BN32" s="19">
        <v>82.88409</v>
      </c>
      <c r="BO32" s="19">
        <v>16.11591</v>
      </c>
      <c r="BP32" s="19">
        <v>5.5</v>
      </c>
      <c r="BQ32" s="19">
        <v>5.4625000000000004</v>
      </c>
      <c r="BR32" s="19">
        <v>5.4625000000000004</v>
      </c>
      <c r="BS32" s="19">
        <v>3.7499999999999999E-2</v>
      </c>
      <c r="BT32" s="19"/>
      <c r="BU32" s="19"/>
      <c r="BV32" s="19"/>
      <c r="BW32" s="19">
        <v>0</v>
      </c>
      <c r="BX32" s="19"/>
      <c r="BY32" s="19"/>
      <c r="BZ32" s="19"/>
      <c r="CA32" s="19">
        <v>0</v>
      </c>
      <c r="CB32" s="19"/>
      <c r="CC32" s="19"/>
      <c r="CD32" s="19"/>
      <c r="CE32" s="19">
        <v>0</v>
      </c>
      <c r="CF32" s="19"/>
      <c r="CG32" s="19"/>
      <c r="CH32" s="19"/>
      <c r="CI32" s="19">
        <v>0</v>
      </c>
      <c r="CJ32" s="19">
        <v>147.19999999999999</v>
      </c>
      <c r="CK32" s="19">
        <v>157.83224999999999</v>
      </c>
      <c r="CL32" s="19">
        <v>157.83224999999999</v>
      </c>
      <c r="CM32" s="19">
        <v>-10.632250000000001</v>
      </c>
      <c r="CN32" s="19">
        <v>7.1</v>
      </c>
      <c r="CO32" s="19">
        <v>5.1333399999999996</v>
      </c>
      <c r="CP32" s="19">
        <v>5.1333399999999996</v>
      </c>
      <c r="CQ32" s="19">
        <v>1.9666600000000001</v>
      </c>
      <c r="CR32" s="19">
        <v>5.5</v>
      </c>
      <c r="CS32" s="19">
        <v>2.8177599999999998</v>
      </c>
      <c r="CT32" s="19">
        <v>2.8177599999999998</v>
      </c>
      <c r="CU32" s="19">
        <v>2.6822400000000002</v>
      </c>
      <c r="CV32" s="19">
        <v>22.6</v>
      </c>
      <c r="CW32" s="19">
        <v>22.389009999999999</v>
      </c>
      <c r="CX32" s="19"/>
      <c r="CY32" s="19">
        <v>22.6</v>
      </c>
      <c r="CZ32" s="19">
        <v>6.8</v>
      </c>
      <c r="DA32" s="19">
        <v>6.8787000000000003</v>
      </c>
      <c r="DB32" s="19">
        <v>6.8787000000000003</v>
      </c>
      <c r="DC32" s="19">
        <v>-7.8700000000000006E-2</v>
      </c>
      <c r="DD32" s="19">
        <v>12.6</v>
      </c>
      <c r="DE32" s="19">
        <v>14.919420000000001</v>
      </c>
      <c r="DF32" s="19">
        <v>14.919420000000001</v>
      </c>
      <c r="DG32" s="19">
        <v>-2.31942</v>
      </c>
      <c r="DH32" s="19">
        <v>55.4</v>
      </c>
      <c r="DI32" s="19">
        <v>60</v>
      </c>
      <c r="DJ32" s="19">
        <v>54.316769999999998</v>
      </c>
      <c r="DK32" s="19">
        <v>1.0832299999999999</v>
      </c>
      <c r="DL32" s="19"/>
      <c r="DM32" s="19"/>
      <c r="DN32" s="19"/>
      <c r="DO32" s="19">
        <v>0</v>
      </c>
      <c r="DP32" s="19"/>
      <c r="DQ32" s="19"/>
      <c r="DR32" s="19"/>
      <c r="DS32" s="19">
        <v>0</v>
      </c>
      <c r="DT32" s="19"/>
      <c r="DU32" s="19"/>
      <c r="DV32" s="19"/>
      <c r="DW32" s="19">
        <v>0</v>
      </c>
      <c r="DX32" s="19"/>
      <c r="DY32" s="19"/>
      <c r="DZ32" s="19"/>
      <c r="EA32" s="19">
        <v>0</v>
      </c>
      <c r="EB32" s="19">
        <v>55.8</v>
      </c>
      <c r="EC32" s="19">
        <v>56.515709999999999</v>
      </c>
      <c r="ED32" s="19">
        <v>56.515709999999999</v>
      </c>
      <c r="EE32" s="19">
        <v>-0.71570999999999996</v>
      </c>
      <c r="EF32" s="19">
        <v>45.1</v>
      </c>
      <c r="EG32" s="19">
        <v>120.95739</v>
      </c>
      <c r="EH32" s="19">
        <v>125.75396000000001</v>
      </c>
      <c r="EI32" s="19">
        <v>-80.653959999999998</v>
      </c>
      <c r="EJ32" s="19"/>
      <c r="EK32" s="19"/>
      <c r="EL32" s="19"/>
      <c r="EM32" s="19">
        <v>0</v>
      </c>
      <c r="EN32" s="19"/>
      <c r="EO32" s="19"/>
      <c r="EP32" s="19"/>
      <c r="EQ32" s="19">
        <v>0</v>
      </c>
      <c r="ER32" s="19"/>
      <c r="ES32" s="19"/>
      <c r="ET32" s="19"/>
      <c r="EU32" s="19">
        <v>0</v>
      </c>
      <c r="EV32" s="19">
        <v>6.5</v>
      </c>
      <c r="EW32" s="19">
        <v>6.39</v>
      </c>
      <c r="EX32" s="19">
        <v>6.39</v>
      </c>
      <c r="EY32" s="19">
        <v>0.11</v>
      </c>
      <c r="EZ32" s="19">
        <v>153</v>
      </c>
      <c r="FA32" s="19">
        <v>148.40474</v>
      </c>
      <c r="FB32" s="19">
        <v>207.6687</v>
      </c>
      <c r="FC32" s="19">
        <v>-54.668700000000001</v>
      </c>
      <c r="FD32" s="19">
        <v>43.5</v>
      </c>
      <c r="FE32" s="19">
        <v>55.013509999999997</v>
      </c>
      <c r="FF32" s="19">
        <v>55.013509999999997</v>
      </c>
      <c r="FG32" s="19">
        <v>-11.51351</v>
      </c>
      <c r="FH32" s="19">
        <v>120</v>
      </c>
      <c r="FI32" s="19">
        <v>125.4945</v>
      </c>
      <c r="FJ32" s="19">
        <v>136.72522000000001</v>
      </c>
      <c r="FK32" s="19">
        <v>-16.72522</v>
      </c>
      <c r="FL32" s="19">
        <v>22</v>
      </c>
      <c r="FM32" s="19">
        <v>25.458369999999999</v>
      </c>
      <c r="FN32" s="19">
        <v>25.458369999999999</v>
      </c>
      <c r="FO32" s="19">
        <v>-3.4583699999999999</v>
      </c>
      <c r="FP32" s="19">
        <v>18.2</v>
      </c>
      <c r="FQ32" s="19">
        <v>17.737760000000002</v>
      </c>
      <c r="FR32" s="19">
        <v>18.264620000000001</v>
      </c>
      <c r="FS32" s="19">
        <v>-6.4619999999999997E-2</v>
      </c>
      <c r="FT32" s="19">
        <v>18.8</v>
      </c>
      <c r="FU32" s="19">
        <v>17.961169999999999</v>
      </c>
      <c r="FV32" s="19">
        <v>17.961169999999999</v>
      </c>
      <c r="FW32" s="19">
        <v>0.83882999999999996</v>
      </c>
      <c r="FX32" s="19">
        <v>82.3</v>
      </c>
      <c r="FY32" s="19">
        <v>86.245469999999997</v>
      </c>
      <c r="FZ32" s="19">
        <v>86.245469999999997</v>
      </c>
      <c r="GA32" s="19">
        <v>-3.9454699999999998</v>
      </c>
      <c r="GB32" s="19">
        <v>181.4</v>
      </c>
      <c r="GC32" s="19">
        <v>184.91498000000001</v>
      </c>
      <c r="GD32" s="19">
        <v>184.91498000000001</v>
      </c>
      <c r="GE32" s="19">
        <v>-3.51498</v>
      </c>
      <c r="GF32" s="19">
        <v>182</v>
      </c>
      <c r="GG32" s="19">
        <v>184.91498000000001</v>
      </c>
      <c r="GH32" s="19">
        <v>184.91498000000001</v>
      </c>
      <c r="GI32" s="19">
        <v>-2.9149799999999999</v>
      </c>
      <c r="GJ32" s="19">
        <v>184.5</v>
      </c>
      <c r="GK32" s="19">
        <v>185.47028</v>
      </c>
      <c r="GL32" s="19">
        <v>185.47028</v>
      </c>
      <c r="GM32" s="19">
        <v>-0.97028000000000003</v>
      </c>
      <c r="GN32" s="19">
        <v>106.1</v>
      </c>
      <c r="GO32" s="19">
        <v>110.37475999999999</v>
      </c>
      <c r="GP32" s="19">
        <v>110.37475999999999</v>
      </c>
      <c r="GQ32" s="19">
        <v>-4.2747599999999997</v>
      </c>
      <c r="GR32" s="19">
        <v>21.8</v>
      </c>
      <c r="GS32" s="19">
        <v>21.645</v>
      </c>
      <c r="GT32" s="19">
        <v>31.264250000000001</v>
      </c>
      <c r="GU32" s="19">
        <v>-9.4642499999999998</v>
      </c>
      <c r="GV32" s="19">
        <v>46</v>
      </c>
      <c r="GW32" s="19">
        <v>42.41534</v>
      </c>
      <c r="GX32" s="19">
        <v>42.41534</v>
      </c>
      <c r="GY32" s="19">
        <v>3.58466</v>
      </c>
      <c r="GZ32" s="19">
        <v>2.1</v>
      </c>
      <c r="HA32" s="19">
        <v>1.97359</v>
      </c>
      <c r="HB32" s="19">
        <v>1.97359</v>
      </c>
      <c r="HC32" s="19">
        <v>0.12640999999999999</v>
      </c>
      <c r="HD32" s="19">
        <v>14.5</v>
      </c>
      <c r="HE32" s="19">
        <v>28.003979999999999</v>
      </c>
      <c r="HF32" s="19">
        <v>28.003979999999999</v>
      </c>
      <c r="HG32" s="19">
        <v>-13.50398</v>
      </c>
      <c r="HH32" s="19">
        <v>117.9</v>
      </c>
      <c r="HI32" s="19">
        <v>117.12195</v>
      </c>
      <c r="HJ32" s="19">
        <v>101.72545</v>
      </c>
      <c r="HK32" s="19">
        <v>16.17455</v>
      </c>
      <c r="HL32" s="19"/>
      <c r="HM32" s="19"/>
      <c r="HN32" s="19"/>
      <c r="HO32" s="19">
        <v>0</v>
      </c>
      <c r="HP32" s="19"/>
      <c r="HQ32" s="19"/>
      <c r="HR32" s="19"/>
      <c r="HS32" s="19">
        <v>0</v>
      </c>
      <c r="HT32" s="19">
        <v>86.1</v>
      </c>
      <c r="HU32" s="19">
        <v>85.482579999999999</v>
      </c>
      <c r="HV32" s="19">
        <v>85.482579999999999</v>
      </c>
      <c r="HW32" s="19">
        <v>0.61741999999999997</v>
      </c>
      <c r="HX32" s="19"/>
      <c r="HY32" s="19"/>
      <c r="HZ32" s="19"/>
      <c r="IA32" s="19">
        <v>0</v>
      </c>
      <c r="IB32" s="19"/>
      <c r="IC32" s="19"/>
      <c r="ID32" s="19"/>
      <c r="IE32" s="19">
        <v>0</v>
      </c>
      <c r="IF32" s="19">
        <v>45.6</v>
      </c>
      <c r="IG32" s="19">
        <v>45.221359999999997</v>
      </c>
      <c r="IH32" s="19"/>
      <c r="II32" s="19">
        <v>45.6</v>
      </c>
      <c r="IJ32" s="19"/>
      <c r="IK32" s="19"/>
      <c r="IL32" s="19"/>
      <c r="IM32" s="19">
        <v>0</v>
      </c>
      <c r="IN32" s="19"/>
      <c r="IO32" s="19"/>
      <c r="IP32" s="19"/>
      <c r="IQ32" s="19">
        <v>0</v>
      </c>
      <c r="IR32" s="19"/>
      <c r="IS32" s="19"/>
      <c r="IT32" s="19"/>
      <c r="IU32" s="19">
        <v>0</v>
      </c>
      <c r="IV32" s="19">
        <v>81.900000000000006</v>
      </c>
      <c r="IW32" s="19">
        <v>82.935230000000004</v>
      </c>
      <c r="IX32" s="19">
        <v>101.93576</v>
      </c>
      <c r="IY32" s="19">
        <v>-20.03576</v>
      </c>
      <c r="IZ32" s="19"/>
      <c r="JA32" s="19"/>
      <c r="JB32" s="19"/>
      <c r="JC32" s="19">
        <v>0</v>
      </c>
      <c r="JD32" s="19">
        <v>171.3</v>
      </c>
      <c r="JE32" s="19">
        <v>186.21592999999999</v>
      </c>
      <c r="JF32" s="19">
        <v>186.21592999999999</v>
      </c>
      <c r="JG32" s="19">
        <v>-14.915929999999999</v>
      </c>
      <c r="JH32" s="19">
        <v>200</v>
      </c>
      <c r="JI32" s="19">
        <v>186.21592999999999</v>
      </c>
      <c r="JJ32" s="19">
        <v>186.21592999999999</v>
      </c>
      <c r="JK32" s="19">
        <v>13.78407</v>
      </c>
      <c r="JL32" s="19">
        <v>179.9</v>
      </c>
      <c r="JM32" s="19">
        <v>186.77513999999999</v>
      </c>
      <c r="JN32" s="19">
        <v>186.77513999999999</v>
      </c>
      <c r="JO32" s="19">
        <v>-6.87514</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2.4</v>
      </c>
      <c r="KW32" s="19">
        <v>2.7488100000000002</v>
      </c>
      <c r="KX32" s="19">
        <v>2.7488100000000002</v>
      </c>
      <c r="KY32" s="19">
        <v>-0.34881000000000001</v>
      </c>
      <c r="KZ32" s="19">
        <v>200</v>
      </c>
      <c r="LA32" s="19">
        <v>197.16208</v>
      </c>
      <c r="LB32" s="19">
        <v>262.08375999999998</v>
      </c>
      <c r="LC32" s="19">
        <v>-62.083759999999998</v>
      </c>
      <c r="LD32" s="19">
        <v>84.9</v>
      </c>
      <c r="LE32" s="19">
        <v>91.256690000000006</v>
      </c>
      <c r="LF32" s="19">
        <v>92.063860000000005</v>
      </c>
      <c r="LG32" s="19">
        <v>-7.1638599999999997</v>
      </c>
      <c r="LH32" s="19">
        <v>66.7</v>
      </c>
      <c r="LI32" s="19">
        <v>67.133979999999994</v>
      </c>
      <c r="LJ32" s="19">
        <v>67.133979999999994</v>
      </c>
      <c r="LK32" s="19">
        <v>-0.43397999999999998</v>
      </c>
      <c r="LL32" s="19">
        <v>47</v>
      </c>
      <c r="LM32" s="19">
        <v>48.413229999999999</v>
      </c>
      <c r="LN32" s="19">
        <v>48.413229999999999</v>
      </c>
      <c r="LO32" s="19">
        <v>-1.41323</v>
      </c>
      <c r="LP32" s="19">
        <v>26.7</v>
      </c>
      <c r="LQ32" s="19">
        <v>29.951460000000001</v>
      </c>
      <c r="LR32" s="19">
        <v>29.951460000000001</v>
      </c>
      <c r="LS32" s="19">
        <v>-3.2514599999999998</v>
      </c>
      <c r="LT32" s="19"/>
      <c r="LU32" s="19"/>
      <c r="LV32" s="19"/>
      <c r="LW32" s="19">
        <v>0</v>
      </c>
      <c r="LX32" s="19"/>
      <c r="LY32" s="19"/>
      <c r="LZ32" s="19"/>
      <c r="MA32" s="19">
        <v>0</v>
      </c>
      <c r="MB32" s="19"/>
      <c r="MC32" s="19"/>
      <c r="MD32" s="19"/>
      <c r="ME32" s="19">
        <v>0</v>
      </c>
      <c r="MF32" s="19">
        <v>144.6</v>
      </c>
      <c r="MG32" s="19">
        <v>159.10807</v>
      </c>
      <c r="MH32" s="19">
        <v>151.08876000000001</v>
      </c>
      <c r="MI32" s="19">
        <v>-6.4887600000000001</v>
      </c>
      <c r="MJ32" s="19">
        <v>145.5</v>
      </c>
      <c r="MK32" s="19">
        <v>159.10807</v>
      </c>
      <c r="ML32" s="19">
        <v>151.08876000000001</v>
      </c>
      <c r="MM32" s="19">
        <v>-5.5887599999999997</v>
      </c>
      <c r="MN32" s="19">
        <v>170.4</v>
      </c>
      <c r="MO32" s="19">
        <v>159.58587</v>
      </c>
      <c r="MP32" s="19">
        <v>151.54248000000001</v>
      </c>
      <c r="MQ32" s="19">
        <v>18.857520000000001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213.6</v>
      </c>
      <c r="NM32" s="19">
        <v>206.29038</v>
      </c>
      <c r="NN32" s="19">
        <v>206.29038</v>
      </c>
      <c r="NO32" s="19">
        <v>7.3096199999999998</v>
      </c>
      <c r="NP32" s="19">
        <v>102.2</v>
      </c>
      <c r="NQ32" s="19">
        <v>103.45493</v>
      </c>
      <c r="NR32" s="19">
        <v>103.45493</v>
      </c>
      <c r="NS32" s="19">
        <v>-1.2549300000000001</v>
      </c>
      <c r="NT32" s="19">
        <v>0</v>
      </c>
      <c r="NU32" s="19">
        <v>7.7468599999999999</v>
      </c>
      <c r="NV32" s="19">
        <v>7.7468599999999999</v>
      </c>
      <c r="NW32" s="19">
        <v>-7.7468599999999999</v>
      </c>
      <c r="NX32" s="19">
        <v>2.7</v>
      </c>
      <c r="NY32" s="19">
        <v>6.6459999999999999</v>
      </c>
      <c r="NZ32" s="19">
        <v>6.6459999999999999</v>
      </c>
      <c r="OA32" s="19">
        <v>-3.9460000000000002</v>
      </c>
      <c r="OB32" s="19">
        <v>1.3</v>
      </c>
      <c r="OC32" s="19"/>
      <c r="OD32" s="19">
        <v>1.093</v>
      </c>
      <c r="OE32" s="19">
        <v>0.20699999999999999</v>
      </c>
      <c r="OF32" s="19">
        <v>10.3</v>
      </c>
      <c r="OG32" s="19">
        <v>20.29</v>
      </c>
      <c r="OH32" s="19">
        <v>20.29</v>
      </c>
      <c r="OI32" s="19">
        <v>-9.99</v>
      </c>
      <c r="OJ32" s="19">
        <v>80.8</v>
      </c>
      <c r="OK32" s="19"/>
      <c r="OL32" s="19">
        <v>80</v>
      </c>
      <c r="OM32" s="19">
        <v>0.8</v>
      </c>
      <c r="ON32" s="19">
        <v>0.9</v>
      </c>
      <c r="OO32" s="19">
        <v>2.6320000000000001</v>
      </c>
      <c r="OP32" s="19">
        <v>2.6320000000000001</v>
      </c>
      <c r="OQ32" s="19">
        <v>-1.732</v>
      </c>
      <c r="OR32" s="19">
        <v>0.4</v>
      </c>
      <c r="OS32" s="19"/>
      <c r="OT32" s="19">
        <v>0.4</v>
      </c>
      <c r="OU32" s="19">
        <v>0</v>
      </c>
      <c r="OV32" s="19">
        <v>20</v>
      </c>
      <c r="OW32" s="19">
        <v>15.33981</v>
      </c>
      <c r="OX32" s="19">
        <v>15.33981</v>
      </c>
      <c r="OY32" s="19">
        <v>4.6601900000000001</v>
      </c>
      <c r="OZ32" s="19"/>
      <c r="PA32" s="19"/>
      <c r="PB32" s="19"/>
      <c r="PC32" s="19">
        <v>0</v>
      </c>
      <c r="PD32" s="19">
        <v>9.8000000000000007</v>
      </c>
      <c r="PE32" s="19">
        <v>9.9830000000000005</v>
      </c>
      <c r="PF32" s="19">
        <v>9.9830000000000005</v>
      </c>
      <c r="PG32" s="19">
        <v>-0.183</v>
      </c>
      <c r="PH32" s="19"/>
      <c r="PI32" s="19"/>
      <c r="PJ32" s="19"/>
      <c r="PK32" s="19">
        <v>0</v>
      </c>
      <c r="PL32" s="19">
        <v>230.2</v>
      </c>
      <c r="PM32" s="19"/>
      <c r="PN32" s="19">
        <v>208</v>
      </c>
      <c r="PO32" s="19">
        <v>22.2</v>
      </c>
      <c r="PP32" s="19">
        <v>1.2</v>
      </c>
      <c r="PQ32" s="19">
        <v>1</v>
      </c>
      <c r="PR32" s="19">
        <v>1</v>
      </c>
      <c r="PS32" s="19">
        <v>0.2</v>
      </c>
      <c r="PT32" s="19">
        <v>3.2</v>
      </c>
      <c r="PU32" s="19">
        <v>5.8</v>
      </c>
      <c r="PV32" s="19">
        <v>5.8</v>
      </c>
      <c r="PW32" s="19">
        <v>-2.6</v>
      </c>
      <c r="PX32" s="19">
        <v>2.6</v>
      </c>
      <c r="PY32" s="19">
        <v>5</v>
      </c>
      <c r="PZ32" s="19">
        <v>5</v>
      </c>
      <c r="QA32" s="19">
        <v>-2.4</v>
      </c>
      <c r="QB32" s="19"/>
      <c r="QC32" s="19"/>
      <c r="QD32" s="19"/>
      <c r="QE32" s="19">
        <v>0</v>
      </c>
      <c r="QF32" s="19">
        <v>20</v>
      </c>
      <c r="QG32" s="19">
        <v>19.417480000000001</v>
      </c>
      <c r="QH32" s="19">
        <v>19.417480000000001</v>
      </c>
      <c r="QI32" s="19">
        <v>0.58252000000000004</v>
      </c>
      <c r="QJ32" s="19">
        <v>18.7</v>
      </c>
      <c r="QK32" s="19">
        <v>17.48</v>
      </c>
      <c r="QL32" s="19">
        <v>17.48</v>
      </c>
      <c r="QM32" s="19">
        <v>1.22</v>
      </c>
      <c r="QN32" s="19"/>
      <c r="QO32" s="19"/>
      <c r="QP32" s="19"/>
      <c r="QQ32" s="19">
        <v>0</v>
      </c>
      <c r="QR32" s="19">
        <v>18.5</v>
      </c>
      <c r="QS32" s="19">
        <v>17.961169999999999</v>
      </c>
      <c r="QT32" s="19">
        <v>17.961169999999999</v>
      </c>
      <c r="QU32" s="19">
        <v>0.53883000000000003</v>
      </c>
      <c r="QV32" s="19">
        <v>15.2</v>
      </c>
      <c r="QW32" s="19"/>
      <c r="QX32" s="19">
        <v>15.914</v>
      </c>
      <c r="QY32" s="19">
        <v>-0.71399999999999997</v>
      </c>
      <c r="QZ32" s="19">
        <v>18.3</v>
      </c>
      <c r="RA32" s="19"/>
      <c r="RB32" s="19">
        <v>18.809999999999999</v>
      </c>
      <c r="RC32" s="19">
        <v>-0.51</v>
      </c>
      <c r="RD32" s="19">
        <v>1.5</v>
      </c>
      <c r="RE32" s="19">
        <v>4.0270000000000001</v>
      </c>
      <c r="RF32" s="19">
        <v>4.0270000000000001</v>
      </c>
      <c r="RG32" s="19">
        <v>-2.5270000000000001</v>
      </c>
      <c r="RH32" s="19">
        <v>4.3</v>
      </c>
      <c r="RI32" s="19">
        <v>19.956</v>
      </c>
      <c r="RJ32" s="19">
        <v>19.956</v>
      </c>
      <c r="RK32" s="19">
        <v>-15.656000000000001</v>
      </c>
      <c r="RL32" s="19">
        <v>18.899999999999999</v>
      </c>
      <c r="RM32" s="19"/>
      <c r="RN32" s="19">
        <v>17.792000000000002</v>
      </c>
      <c r="RO32" s="19">
        <v>1.1080000000000001</v>
      </c>
      <c r="RP32" s="19">
        <v>3.4</v>
      </c>
      <c r="RQ32" s="19">
        <v>9.4499999999999993</v>
      </c>
      <c r="RR32" s="19">
        <v>9.4499999999999993</v>
      </c>
      <c r="RS32" s="19">
        <v>-6.05</v>
      </c>
      <c r="RT32" s="19">
        <v>20.2</v>
      </c>
      <c r="RU32" s="19">
        <v>19.772790000000001</v>
      </c>
      <c r="RV32" s="19">
        <v>19.772790000000001</v>
      </c>
      <c r="RW32" s="19">
        <v>0.42720999999999998</v>
      </c>
      <c r="RX32" s="19">
        <v>2.8</v>
      </c>
      <c r="RY32" s="19">
        <v>2</v>
      </c>
      <c r="RZ32" s="19">
        <v>2</v>
      </c>
      <c r="SA32" s="19">
        <v>0.8</v>
      </c>
      <c r="SB32" s="19">
        <v>0.4</v>
      </c>
      <c r="SC32" s="19">
        <v>0.4</v>
      </c>
      <c r="SD32" s="19">
        <v>0.4</v>
      </c>
      <c r="SE32" s="19">
        <v>0</v>
      </c>
      <c r="SF32" s="19">
        <v>6.7</v>
      </c>
      <c r="SG32" s="19">
        <v>8.9</v>
      </c>
      <c r="SH32" s="19">
        <v>8.9</v>
      </c>
      <c r="SI32" s="19">
        <v>-2.2000000000000002</v>
      </c>
      <c r="SJ32" s="19">
        <v>6.7</v>
      </c>
      <c r="SK32" s="19">
        <v>3.2</v>
      </c>
      <c r="SL32" s="19">
        <v>3.2</v>
      </c>
      <c r="SM32" s="19">
        <v>3.5</v>
      </c>
      <c r="SN32" s="19">
        <v>8.6999999999999993</v>
      </c>
      <c r="SO32" s="19">
        <v>11.65</v>
      </c>
      <c r="SP32" s="19">
        <v>11.65</v>
      </c>
      <c r="SQ32" s="19">
        <v>-2.95</v>
      </c>
      <c r="SR32" s="19">
        <v>11.1</v>
      </c>
      <c r="SS32" s="19">
        <v>16.5</v>
      </c>
      <c r="ST32" s="19">
        <v>16.5</v>
      </c>
      <c r="SU32" s="19">
        <v>-5.4</v>
      </c>
      <c r="SV32" s="19">
        <v>10</v>
      </c>
      <c r="SW32" s="19">
        <v>18.4466</v>
      </c>
      <c r="SX32" s="19">
        <v>18.4466</v>
      </c>
      <c r="SY32" s="19">
        <v>-8.4466000000000001</v>
      </c>
      <c r="SZ32" s="19">
        <v>26.5</v>
      </c>
      <c r="TA32" s="19">
        <v>22.835000000000001</v>
      </c>
      <c r="TB32" s="19">
        <v>22.835000000000001</v>
      </c>
      <c r="TC32" s="19">
        <v>3.665</v>
      </c>
      <c r="TD32" s="19">
        <v>19.7</v>
      </c>
      <c r="TE32" s="19">
        <v>27.1</v>
      </c>
      <c r="TF32" s="19">
        <v>62.064999999999998</v>
      </c>
      <c r="TG32" s="19">
        <v>-42.365000000000002</v>
      </c>
      <c r="TH32" s="19">
        <v>37.6</v>
      </c>
      <c r="TI32" s="19"/>
      <c r="TJ32" s="19">
        <v>39.442999999999998</v>
      </c>
      <c r="TK32" s="19">
        <v>-1.843</v>
      </c>
      <c r="TL32" s="19">
        <v>11</v>
      </c>
      <c r="TM32" s="19">
        <v>21.9</v>
      </c>
      <c r="TN32" s="19">
        <v>31.082999999999998</v>
      </c>
      <c r="TO32" s="19">
        <v>-20.082999999999998</v>
      </c>
      <c r="TP32" s="19">
        <v>0</v>
      </c>
      <c r="TQ32" s="19"/>
      <c r="TR32" s="19"/>
      <c r="TS32" s="19">
        <v>0</v>
      </c>
      <c r="TT32" s="19">
        <v>0.8</v>
      </c>
      <c r="TU32" s="19">
        <v>1.905</v>
      </c>
      <c r="TV32" s="19">
        <v>1.905</v>
      </c>
      <c r="TW32" s="19">
        <v>-1.105</v>
      </c>
      <c r="TX32" s="19">
        <v>0</v>
      </c>
      <c r="TY32" s="19"/>
      <c r="TZ32" s="19"/>
      <c r="UA32" s="19">
        <v>0</v>
      </c>
      <c r="UB32" s="19">
        <v>18.5</v>
      </c>
      <c r="UC32" s="19">
        <v>19.417480000000001</v>
      </c>
      <c r="UD32" s="19">
        <v>19.417480000000001</v>
      </c>
      <c r="UE32" s="19">
        <v>-0.91747999999999996</v>
      </c>
      <c r="UF32" s="19">
        <v>4.2</v>
      </c>
      <c r="UG32" s="19">
        <v>7</v>
      </c>
      <c r="UH32" s="19">
        <v>7</v>
      </c>
      <c r="UI32" s="19">
        <v>-2.8</v>
      </c>
      <c r="UJ32" s="19">
        <v>9</v>
      </c>
      <c r="UK32" s="19">
        <v>7.7</v>
      </c>
      <c r="UL32" s="19">
        <v>7.7</v>
      </c>
      <c r="UM32" s="19">
        <v>1.3</v>
      </c>
      <c r="UN32" s="19">
        <v>19.899999999999999</v>
      </c>
      <c r="UO32" s="19">
        <v>19.417480000000001</v>
      </c>
      <c r="UP32" s="19">
        <v>19.417480000000001</v>
      </c>
      <c r="UQ32" s="19">
        <v>0.48252</v>
      </c>
      <c r="UR32" s="19">
        <v>20.399999999999999</v>
      </c>
      <c r="US32" s="19">
        <v>19.417480000000001</v>
      </c>
      <c r="UT32" s="19">
        <v>19.417480000000001</v>
      </c>
      <c r="UU32" s="19">
        <v>0.98251999999999995</v>
      </c>
      <c r="UV32" s="19">
        <v>20</v>
      </c>
      <c r="UW32" s="19">
        <v>19.417480000000001</v>
      </c>
      <c r="UX32" s="19">
        <v>19.417480000000001</v>
      </c>
      <c r="UY32" s="19">
        <v>0.58252000000000004</v>
      </c>
      <c r="UZ32" s="19">
        <v>1.1000000000000001</v>
      </c>
      <c r="VA32" s="19">
        <v>2.2829999999999999</v>
      </c>
      <c r="VB32" s="19">
        <v>2.2829999999999999</v>
      </c>
      <c r="VC32" s="19">
        <v>-1.1830000000000001</v>
      </c>
      <c r="VD32" s="19">
        <v>253.2</v>
      </c>
      <c r="VE32" s="19"/>
      <c r="VF32" s="19">
        <v>252.4</v>
      </c>
      <c r="VG32" s="19">
        <v>0.8</v>
      </c>
      <c r="VH32" s="19">
        <v>18.7</v>
      </c>
      <c r="VI32" s="19"/>
      <c r="VJ32" s="19">
        <v>17.698</v>
      </c>
      <c r="VK32" s="19">
        <v>1.002</v>
      </c>
      <c r="VL32" s="19">
        <v>151</v>
      </c>
      <c r="VM32" s="19"/>
      <c r="VN32" s="19">
        <v>142.86199999999999</v>
      </c>
      <c r="VO32" s="19">
        <v>8.1379999999999999</v>
      </c>
      <c r="VP32" s="19">
        <v>0.6</v>
      </c>
      <c r="VQ32" s="19">
        <v>0.6</v>
      </c>
      <c r="VR32" s="19">
        <v>0.6</v>
      </c>
      <c r="VS32" s="19">
        <v>0</v>
      </c>
      <c r="VT32" s="19">
        <v>0</v>
      </c>
      <c r="VU32" s="19">
        <v>33</v>
      </c>
      <c r="VV32" s="19">
        <v>33</v>
      </c>
      <c r="VW32" s="19">
        <v>-33</v>
      </c>
      <c r="VX32" s="19">
        <v>0</v>
      </c>
      <c r="VY32" s="19">
        <v>43</v>
      </c>
      <c r="VZ32" s="19">
        <v>43</v>
      </c>
      <c r="WA32" s="19">
        <v>-43</v>
      </c>
      <c r="WB32" s="19">
        <v>113.1</v>
      </c>
      <c r="WC32" s="19"/>
      <c r="WD32" s="19">
        <v>109.90600000000001</v>
      </c>
      <c r="WE32" s="19">
        <v>3.194</v>
      </c>
      <c r="WF32" s="19">
        <v>2</v>
      </c>
      <c r="WG32" s="19">
        <v>3</v>
      </c>
      <c r="WH32" s="19">
        <v>3</v>
      </c>
      <c r="WI32" s="19">
        <v>-1</v>
      </c>
      <c r="WJ32" s="19">
        <v>2.2000000000000002</v>
      </c>
      <c r="WK32" s="19">
        <v>2.4</v>
      </c>
      <c r="WL32" s="19">
        <v>2.4</v>
      </c>
      <c r="WM32" s="19">
        <v>-0.2</v>
      </c>
      <c r="WN32" s="19">
        <v>1.8</v>
      </c>
      <c r="WO32" s="19">
        <v>2.4</v>
      </c>
      <c r="WP32" s="19">
        <v>2.4</v>
      </c>
      <c r="WQ32" s="19">
        <v>-0.6</v>
      </c>
      <c r="WR32" s="19">
        <v>1</v>
      </c>
      <c r="WS32" s="19">
        <v>2.9</v>
      </c>
      <c r="WT32" s="19">
        <v>2.9</v>
      </c>
      <c r="WU32" s="19">
        <v>-1.9</v>
      </c>
      <c r="WV32" s="19">
        <v>18.5</v>
      </c>
      <c r="WW32" s="19"/>
      <c r="WX32" s="19">
        <v>19.038</v>
      </c>
      <c r="WY32" s="19">
        <v>-0.53800000000000003</v>
      </c>
      <c r="WZ32" s="19">
        <v>4.3</v>
      </c>
      <c r="XA32" s="19">
        <v>4.2</v>
      </c>
      <c r="XB32" s="19">
        <v>4.2</v>
      </c>
      <c r="XC32" s="19">
        <v>0.1</v>
      </c>
      <c r="XD32" s="19">
        <v>20.100000000000001</v>
      </c>
      <c r="XE32" s="19">
        <v>18.45</v>
      </c>
      <c r="XF32" s="19">
        <v>18.45</v>
      </c>
      <c r="XG32" s="19">
        <v>1.65</v>
      </c>
      <c r="XH32" s="19">
        <v>8.3000000000000007</v>
      </c>
      <c r="XI32" s="19">
        <v>10.8</v>
      </c>
      <c r="XJ32" s="19">
        <v>10.8</v>
      </c>
      <c r="XK32" s="19">
        <v>-2.5</v>
      </c>
      <c r="XL32" s="19">
        <v>27.4</v>
      </c>
      <c r="XM32" s="19">
        <v>28</v>
      </c>
      <c r="XN32" s="19">
        <v>28</v>
      </c>
      <c r="XO32" s="19">
        <v>-0.6</v>
      </c>
      <c r="XP32" s="19">
        <v>34.5</v>
      </c>
      <c r="XQ32" s="19">
        <v>28</v>
      </c>
      <c r="XR32" s="19">
        <v>28</v>
      </c>
      <c r="XS32" s="19">
        <v>6.5</v>
      </c>
      <c r="XT32" s="19">
        <v>15</v>
      </c>
      <c r="XU32" s="19">
        <v>14</v>
      </c>
      <c r="XV32" s="19">
        <v>14</v>
      </c>
      <c r="XW32" s="19">
        <v>1</v>
      </c>
      <c r="XX32" s="19">
        <v>19.399999999999999</v>
      </c>
      <c r="XY32" s="19">
        <v>20.39</v>
      </c>
      <c r="XZ32" s="19">
        <v>20.39</v>
      </c>
      <c r="YA32" s="19">
        <v>-0.99</v>
      </c>
      <c r="YB32" s="19">
        <v>7.4</v>
      </c>
      <c r="YC32" s="19">
        <v>8.26</v>
      </c>
      <c r="YD32" s="19">
        <v>8.26</v>
      </c>
      <c r="YE32" s="19">
        <v>-0.86</v>
      </c>
      <c r="YF32" s="19">
        <v>9</v>
      </c>
      <c r="YG32" s="19">
        <v>11</v>
      </c>
      <c r="YH32" s="19">
        <v>11</v>
      </c>
      <c r="YI32" s="19">
        <v>-2</v>
      </c>
    </row>
    <row r="33" spans="1:659" ht="24" customHeight="1" x14ac:dyDescent="0.3">
      <c r="A33" s="1"/>
      <c r="B33" s="13" t="s">
        <v>90</v>
      </c>
      <c r="C33" s="13" t="s">
        <v>884</v>
      </c>
      <c r="D33" s="14">
        <v>199.6</v>
      </c>
      <c r="E33" s="14">
        <v>203.20388</v>
      </c>
      <c r="F33" s="14">
        <v>203.20388</v>
      </c>
      <c r="G33" s="14">
        <v>-3.6038800000000002</v>
      </c>
      <c r="H33" s="14">
        <v>616.29999999999995</v>
      </c>
      <c r="I33" s="14">
        <v>635.02589999999998</v>
      </c>
      <c r="J33" s="14">
        <v>635.02589999999998</v>
      </c>
      <c r="K33" s="14">
        <v>-18.725899999999999</v>
      </c>
      <c r="L33" s="14">
        <v>211.2</v>
      </c>
      <c r="M33" s="14">
        <v>206.58520999999999</v>
      </c>
      <c r="N33" s="14">
        <v>206.58520999999999</v>
      </c>
      <c r="O33" s="14">
        <v>4.6147900000000002</v>
      </c>
      <c r="P33" s="14"/>
      <c r="Q33" s="14"/>
      <c r="R33" s="14"/>
      <c r="S33" s="14">
        <v>0</v>
      </c>
      <c r="T33" s="14"/>
      <c r="U33" s="14"/>
      <c r="V33" s="14"/>
      <c r="W33" s="14">
        <v>0</v>
      </c>
      <c r="X33" s="14">
        <v>88</v>
      </c>
      <c r="Y33" s="14">
        <v>91.778639999999996</v>
      </c>
      <c r="Z33" s="14">
        <v>91.778639999999996</v>
      </c>
      <c r="AA33" s="14">
        <v>-3.7786400000000002</v>
      </c>
      <c r="AB33" s="14">
        <v>239.1</v>
      </c>
      <c r="AC33" s="14">
        <v>230</v>
      </c>
      <c r="AD33" s="14">
        <v>197.02799999999999</v>
      </c>
      <c r="AE33" s="14">
        <v>42.072000000000003</v>
      </c>
      <c r="AF33" s="14"/>
      <c r="AG33" s="14"/>
      <c r="AH33" s="14"/>
      <c r="AI33" s="14">
        <v>0</v>
      </c>
      <c r="AJ33" s="14"/>
      <c r="AK33" s="14"/>
      <c r="AL33" s="14"/>
      <c r="AM33" s="14">
        <v>0</v>
      </c>
      <c r="AN33" s="14">
        <v>182.7</v>
      </c>
      <c r="AO33" s="14">
        <v>196.22801999999999</v>
      </c>
      <c r="AP33" s="14">
        <v>188.67814999999999</v>
      </c>
      <c r="AQ33" s="14">
        <v>-5.9781500000000003</v>
      </c>
      <c r="AR33" s="14">
        <v>205.1</v>
      </c>
      <c r="AS33" s="14">
        <v>196.22801999999999</v>
      </c>
      <c r="AT33" s="14">
        <v>188.67814999999999</v>
      </c>
      <c r="AU33" s="14">
        <v>16.421849999999999</v>
      </c>
      <c r="AV33" s="14">
        <v>206.6</v>
      </c>
      <c r="AW33" s="14">
        <v>196.22801999999999</v>
      </c>
      <c r="AX33" s="14">
        <v>188.67814999999999</v>
      </c>
      <c r="AY33" s="14">
        <v>17.921849999999999</v>
      </c>
      <c r="AZ33" s="14">
        <v>293.8</v>
      </c>
      <c r="BA33" s="14">
        <v>295.22593999999998</v>
      </c>
      <c r="BB33" s="14">
        <v>283.86712999999997</v>
      </c>
      <c r="BC33" s="14">
        <v>9.9328699999999994</v>
      </c>
      <c r="BD33" s="14">
        <v>212.9</v>
      </c>
      <c r="BE33" s="14">
        <v>205.01678000000001</v>
      </c>
      <c r="BF33" s="14"/>
      <c r="BG33" s="14">
        <v>212.9</v>
      </c>
      <c r="BH33" s="14"/>
      <c r="BI33" s="14"/>
      <c r="BJ33" s="14"/>
      <c r="BK33" s="14">
        <v>0</v>
      </c>
      <c r="BL33" s="14">
        <v>70.3</v>
      </c>
      <c r="BM33" s="14"/>
      <c r="BN33" s="14"/>
      <c r="BO33" s="14">
        <v>70.3</v>
      </c>
      <c r="BP33" s="14">
        <v>5.3</v>
      </c>
      <c r="BQ33" s="14">
        <v>5.4625000000000004</v>
      </c>
      <c r="BR33" s="14">
        <v>5.4625000000000004</v>
      </c>
      <c r="BS33" s="14">
        <v>-0.16250000000000001</v>
      </c>
      <c r="BT33" s="14"/>
      <c r="BU33" s="14"/>
      <c r="BV33" s="14"/>
      <c r="BW33" s="14">
        <v>0</v>
      </c>
      <c r="BX33" s="14"/>
      <c r="BY33" s="14"/>
      <c r="BZ33" s="14"/>
      <c r="CA33" s="14">
        <v>0</v>
      </c>
      <c r="CB33" s="14"/>
      <c r="CC33" s="14"/>
      <c r="CD33" s="14"/>
      <c r="CE33" s="14">
        <v>0</v>
      </c>
      <c r="CF33" s="14"/>
      <c r="CG33" s="14"/>
      <c r="CH33" s="14"/>
      <c r="CI33" s="14">
        <v>0</v>
      </c>
      <c r="CJ33" s="14">
        <v>149.80000000000001</v>
      </c>
      <c r="CK33" s="14">
        <v>157.83224999999999</v>
      </c>
      <c r="CL33" s="14">
        <v>157.83224999999999</v>
      </c>
      <c r="CM33" s="14">
        <v>-8.0322499999999994</v>
      </c>
      <c r="CN33" s="14">
        <v>6.3</v>
      </c>
      <c r="CO33" s="14">
        <v>5.1333399999999996</v>
      </c>
      <c r="CP33" s="14">
        <v>5.1333399999999996</v>
      </c>
      <c r="CQ33" s="14">
        <v>1.16666</v>
      </c>
      <c r="CR33" s="14">
        <v>5.4</v>
      </c>
      <c r="CS33" s="14">
        <v>2.8177599999999998</v>
      </c>
      <c r="CT33" s="14">
        <v>2.8177599999999998</v>
      </c>
      <c r="CU33" s="14">
        <v>2.5822400000000001</v>
      </c>
      <c r="CV33" s="14">
        <v>22.5</v>
      </c>
      <c r="CW33" s="14">
        <v>22.389009999999999</v>
      </c>
      <c r="CX33" s="14"/>
      <c r="CY33" s="14">
        <v>22.5</v>
      </c>
      <c r="CZ33" s="14">
        <v>6.9</v>
      </c>
      <c r="DA33" s="14">
        <v>6.8787000000000003</v>
      </c>
      <c r="DB33" s="14">
        <v>6.8787000000000003</v>
      </c>
      <c r="DC33" s="14">
        <v>2.1299999999999999E-2</v>
      </c>
      <c r="DD33" s="14">
        <v>12.5</v>
      </c>
      <c r="DE33" s="14">
        <v>14.919420000000001</v>
      </c>
      <c r="DF33" s="14">
        <v>14.919420000000001</v>
      </c>
      <c r="DG33" s="14">
        <v>-2.4194200000000001</v>
      </c>
      <c r="DH33" s="14">
        <v>53.6</v>
      </c>
      <c r="DI33" s="14">
        <v>60</v>
      </c>
      <c r="DJ33" s="14">
        <v>54.034350000000003</v>
      </c>
      <c r="DK33" s="14">
        <v>-0.43435000000000001</v>
      </c>
      <c r="DL33" s="14"/>
      <c r="DM33" s="14"/>
      <c r="DN33" s="14"/>
      <c r="DO33" s="14">
        <v>0</v>
      </c>
      <c r="DP33" s="14"/>
      <c r="DQ33" s="14"/>
      <c r="DR33" s="14"/>
      <c r="DS33" s="14">
        <v>0</v>
      </c>
      <c r="DT33" s="14"/>
      <c r="DU33" s="14"/>
      <c r="DV33" s="14"/>
      <c r="DW33" s="14">
        <v>0</v>
      </c>
      <c r="DX33" s="14"/>
      <c r="DY33" s="14"/>
      <c r="DZ33" s="14"/>
      <c r="EA33" s="14">
        <v>0</v>
      </c>
      <c r="EB33" s="14">
        <v>54.8</v>
      </c>
      <c r="EC33" s="14">
        <v>56.515709999999999</v>
      </c>
      <c r="ED33" s="14">
        <v>56.515709999999999</v>
      </c>
      <c r="EE33" s="14">
        <v>-1.7157100000000001</v>
      </c>
      <c r="EF33" s="14">
        <v>43.9</v>
      </c>
      <c r="EG33" s="14">
        <v>21.75911</v>
      </c>
      <c r="EH33" s="14">
        <v>151.33888999999999</v>
      </c>
      <c r="EI33" s="14">
        <v>-107.43889</v>
      </c>
      <c r="EJ33" s="14"/>
      <c r="EK33" s="14"/>
      <c r="EL33" s="14"/>
      <c r="EM33" s="14">
        <v>0</v>
      </c>
      <c r="EN33" s="14"/>
      <c r="EO33" s="14"/>
      <c r="EP33" s="14"/>
      <c r="EQ33" s="14">
        <v>0</v>
      </c>
      <c r="ER33" s="14"/>
      <c r="ES33" s="14"/>
      <c r="ET33" s="14"/>
      <c r="EU33" s="14">
        <v>0</v>
      </c>
      <c r="EV33" s="14">
        <v>6.5</v>
      </c>
      <c r="EW33" s="14">
        <v>6.39</v>
      </c>
      <c r="EX33" s="14">
        <v>6.39</v>
      </c>
      <c r="EY33" s="14">
        <v>0.11</v>
      </c>
      <c r="EZ33" s="14">
        <v>151.9</v>
      </c>
      <c r="FA33" s="14">
        <v>144.32990000000001</v>
      </c>
      <c r="FB33" s="14">
        <v>214.10146</v>
      </c>
      <c r="FC33" s="14">
        <v>-62.201459999999997</v>
      </c>
      <c r="FD33" s="14">
        <v>44</v>
      </c>
      <c r="FE33" s="14">
        <v>55.013509999999997</v>
      </c>
      <c r="FF33" s="14">
        <v>55.013509999999997</v>
      </c>
      <c r="FG33" s="14">
        <v>-11.01351</v>
      </c>
      <c r="FH33" s="14">
        <v>114.7</v>
      </c>
      <c r="FI33" s="14">
        <v>76.301159999999996</v>
      </c>
      <c r="FJ33" s="14">
        <v>66.990290000000002</v>
      </c>
      <c r="FK33" s="14">
        <v>47.709710000000001</v>
      </c>
      <c r="FL33" s="14">
        <v>20.8</v>
      </c>
      <c r="FM33" s="14">
        <v>25.458369999999999</v>
      </c>
      <c r="FN33" s="14">
        <v>25.458369999999999</v>
      </c>
      <c r="FO33" s="14">
        <v>-4.6583699999999997</v>
      </c>
      <c r="FP33" s="14">
        <v>18.100000000000001</v>
      </c>
      <c r="FQ33" s="14">
        <v>17.737760000000002</v>
      </c>
      <c r="FR33" s="14">
        <v>18.264620000000001</v>
      </c>
      <c r="FS33" s="14">
        <v>-0.16461999999999999</v>
      </c>
      <c r="FT33" s="14">
        <v>18.8</v>
      </c>
      <c r="FU33" s="14">
        <v>17.961169999999999</v>
      </c>
      <c r="FV33" s="14">
        <v>17.961169999999999</v>
      </c>
      <c r="FW33" s="14">
        <v>0.83882999999999996</v>
      </c>
      <c r="FX33" s="14">
        <v>79.7</v>
      </c>
      <c r="FY33" s="14">
        <v>86.245469999999997</v>
      </c>
      <c r="FZ33" s="14">
        <v>86.245469999999997</v>
      </c>
      <c r="GA33" s="14">
        <v>-6.5454699999999999</v>
      </c>
      <c r="GB33" s="14">
        <v>178.3</v>
      </c>
      <c r="GC33" s="14">
        <v>184.91498000000001</v>
      </c>
      <c r="GD33" s="14">
        <v>184.91498000000001</v>
      </c>
      <c r="GE33" s="14">
        <v>-6.6149800000000001</v>
      </c>
      <c r="GF33" s="14">
        <v>178.5</v>
      </c>
      <c r="GG33" s="14">
        <v>184.91498000000001</v>
      </c>
      <c r="GH33" s="14">
        <v>184.91498000000001</v>
      </c>
      <c r="GI33" s="14">
        <v>-6.4149799999999999</v>
      </c>
      <c r="GJ33" s="14">
        <v>182.7</v>
      </c>
      <c r="GK33" s="14">
        <v>185.47028</v>
      </c>
      <c r="GL33" s="14">
        <v>185.47028</v>
      </c>
      <c r="GM33" s="14">
        <v>-2.7702800000000001</v>
      </c>
      <c r="GN33" s="14">
        <v>104.1</v>
      </c>
      <c r="GO33" s="14">
        <v>110.37475999999999</v>
      </c>
      <c r="GP33" s="14">
        <v>110.37475999999999</v>
      </c>
      <c r="GQ33" s="14">
        <v>-6.2747599999999997</v>
      </c>
      <c r="GR33" s="14">
        <v>19.399999999999999</v>
      </c>
      <c r="GS33" s="14">
        <v>20.552849999999999</v>
      </c>
      <c r="GT33" s="14">
        <v>18.524909999999998</v>
      </c>
      <c r="GU33" s="14">
        <v>0.87509000000000003</v>
      </c>
      <c r="GV33" s="14">
        <v>44.2</v>
      </c>
      <c r="GW33" s="14">
        <v>42.41534</v>
      </c>
      <c r="GX33" s="14">
        <v>42.41534</v>
      </c>
      <c r="GY33" s="14">
        <v>1.7846599999999999</v>
      </c>
      <c r="GZ33" s="14">
        <v>2.1</v>
      </c>
      <c r="HA33" s="14">
        <v>1.97359</v>
      </c>
      <c r="HB33" s="14">
        <v>1.97359</v>
      </c>
      <c r="HC33" s="14">
        <v>0.12640999999999999</v>
      </c>
      <c r="HD33" s="14">
        <v>15</v>
      </c>
      <c r="HE33" s="14">
        <v>28.003979999999999</v>
      </c>
      <c r="HF33" s="14">
        <v>28.003979999999999</v>
      </c>
      <c r="HG33" s="14">
        <v>-13.00398</v>
      </c>
      <c r="HH33" s="14">
        <v>91.3</v>
      </c>
      <c r="HI33" s="14">
        <v>107.94745</v>
      </c>
      <c r="HJ33" s="14">
        <v>101.72545</v>
      </c>
      <c r="HK33" s="14">
        <v>-10.42545</v>
      </c>
      <c r="HL33" s="14"/>
      <c r="HM33" s="14"/>
      <c r="HN33" s="14"/>
      <c r="HO33" s="14">
        <v>0</v>
      </c>
      <c r="HP33" s="14"/>
      <c r="HQ33" s="14"/>
      <c r="HR33" s="14"/>
      <c r="HS33" s="14">
        <v>0</v>
      </c>
      <c r="HT33" s="14">
        <v>84.5</v>
      </c>
      <c r="HU33" s="14">
        <v>85.482579999999999</v>
      </c>
      <c r="HV33" s="14">
        <v>85.482579999999999</v>
      </c>
      <c r="HW33" s="14">
        <v>-0.98258000000000001</v>
      </c>
      <c r="HX33" s="14"/>
      <c r="HY33" s="14"/>
      <c r="HZ33" s="14"/>
      <c r="IA33" s="14">
        <v>0</v>
      </c>
      <c r="IB33" s="14"/>
      <c r="IC33" s="14"/>
      <c r="ID33" s="14"/>
      <c r="IE33" s="14">
        <v>0</v>
      </c>
      <c r="IF33" s="14">
        <v>45.3</v>
      </c>
      <c r="IG33" s="14">
        <v>45.221359999999997</v>
      </c>
      <c r="IH33" s="14"/>
      <c r="II33" s="14">
        <v>45.3</v>
      </c>
      <c r="IJ33" s="14"/>
      <c r="IK33" s="14"/>
      <c r="IL33" s="14"/>
      <c r="IM33" s="14">
        <v>0</v>
      </c>
      <c r="IN33" s="14"/>
      <c r="IO33" s="14"/>
      <c r="IP33" s="14"/>
      <c r="IQ33" s="14">
        <v>0</v>
      </c>
      <c r="IR33" s="14"/>
      <c r="IS33" s="14"/>
      <c r="IT33" s="14"/>
      <c r="IU33" s="14">
        <v>0</v>
      </c>
      <c r="IV33" s="14">
        <v>79.8</v>
      </c>
      <c r="IW33" s="14">
        <v>82.935230000000004</v>
      </c>
      <c r="IX33" s="14">
        <v>101.93576</v>
      </c>
      <c r="IY33" s="14">
        <v>-22.135760000000001</v>
      </c>
      <c r="IZ33" s="14"/>
      <c r="JA33" s="14"/>
      <c r="JB33" s="14"/>
      <c r="JC33" s="14">
        <v>0</v>
      </c>
      <c r="JD33" s="14">
        <v>172</v>
      </c>
      <c r="JE33" s="14">
        <v>186.21592999999999</v>
      </c>
      <c r="JF33" s="14">
        <v>186.21592999999999</v>
      </c>
      <c r="JG33" s="14">
        <v>-14.21593</v>
      </c>
      <c r="JH33" s="14">
        <v>200</v>
      </c>
      <c r="JI33" s="14">
        <v>186.21592999999999</v>
      </c>
      <c r="JJ33" s="14">
        <v>186.21592999999999</v>
      </c>
      <c r="JK33" s="14">
        <v>13.78407</v>
      </c>
      <c r="JL33" s="14">
        <v>180.9</v>
      </c>
      <c r="JM33" s="14">
        <v>186.77513999999999</v>
      </c>
      <c r="JN33" s="14">
        <v>186.77513999999999</v>
      </c>
      <c r="JO33" s="14">
        <v>-5.87514</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2.4</v>
      </c>
      <c r="KW33" s="14">
        <v>2.7488100000000002</v>
      </c>
      <c r="KX33" s="14">
        <v>2.7488100000000002</v>
      </c>
      <c r="KY33" s="14">
        <v>-0.34881000000000001</v>
      </c>
      <c r="KZ33" s="14">
        <v>119.9</v>
      </c>
      <c r="LA33" s="14">
        <v>190.28435999999999</v>
      </c>
      <c r="LB33" s="14">
        <v>233.14331000000001</v>
      </c>
      <c r="LC33" s="14">
        <v>-113.24330999999999</v>
      </c>
      <c r="LD33" s="14">
        <v>69.3</v>
      </c>
      <c r="LE33" s="14">
        <v>73.046710000000004</v>
      </c>
      <c r="LF33" s="14">
        <v>86.554220000000001</v>
      </c>
      <c r="LG33" s="14">
        <v>-17.25422</v>
      </c>
      <c r="LH33" s="14">
        <v>65.099999999999994</v>
      </c>
      <c r="LI33" s="14">
        <v>67.133979999999994</v>
      </c>
      <c r="LJ33" s="14">
        <v>67.133979999999994</v>
      </c>
      <c r="LK33" s="14">
        <v>-2.0339800000000001</v>
      </c>
      <c r="LL33" s="14">
        <v>46.6</v>
      </c>
      <c r="LM33" s="14">
        <v>48.413229999999999</v>
      </c>
      <c r="LN33" s="14">
        <v>48.413229999999999</v>
      </c>
      <c r="LO33" s="14">
        <v>-1.8132299999999999</v>
      </c>
      <c r="LP33" s="14">
        <v>26.9</v>
      </c>
      <c r="LQ33" s="14">
        <v>29.951460000000001</v>
      </c>
      <c r="LR33" s="14">
        <v>29.951460000000001</v>
      </c>
      <c r="LS33" s="14">
        <v>-3.0514600000000001</v>
      </c>
      <c r="LT33" s="14"/>
      <c r="LU33" s="14"/>
      <c r="LV33" s="14"/>
      <c r="LW33" s="14">
        <v>0</v>
      </c>
      <c r="LX33" s="14"/>
      <c r="LY33" s="14"/>
      <c r="LZ33" s="14"/>
      <c r="MA33" s="14">
        <v>0</v>
      </c>
      <c r="MB33" s="14"/>
      <c r="MC33" s="14"/>
      <c r="MD33" s="14"/>
      <c r="ME33" s="14">
        <v>0</v>
      </c>
      <c r="MF33" s="14">
        <v>144.69999999999999</v>
      </c>
      <c r="MG33" s="14">
        <v>155.08553000000001</v>
      </c>
      <c r="MH33" s="14">
        <v>151.08876000000001</v>
      </c>
      <c r="MI33" s="14">
        <v>-6.3887600000000004</v>
      </c>
      <c r="MJ33" s="14">
        <v>145.69999999999999</v>
      </c>
      <c r="MK33" s="14">
        <v>155.08553000000001</v>
      </c>
      <c r="ML33" s="14">
        <v>151.08876000000001</v>
      </c>
      <c r="MM33" s="14">
        <v>-5.3887600000000004</v>
      </c>
      <c r="MN33" s="14">
        <v>169.9</v>
      </c>
      <c r="MO33" s="14">
        <v>155.55126000000001</v>
      </c>
      <c r="MP33" s="14">
        <v>151.54248000000001</v>
      </c>
      <c r="MQ33" s="14">
        <v>18.357520000000001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213.6</v>
      </c>
      <c r="NM33" s="14">
        <v>206.29038</v>
      </c>
      <c r="NN33" s="14">
        <v>206.29038</v>
      </c>
      <c r="NO33" s="14">
        <v>7.3096199999999998</v>
      </c>
      <c r="NP33" s="14">
        <v>102.3</v>
      </c>
      <c r="NQ33" s="14">
        <v>103.45493</v>
      </c>
      <c r="NR33" s="14">
        <v>103.45493</v>
      </c>
      <c r="NS33" s="14">
        <v>-1.15493</v>
      </c>
      <c r="NT33" s="14">
        <v>0</v>
      </c>
      <c r="NU33" s="14">
        <v>7.7468599999999999</v>
      </c>
      <c r="NV33" s="14">
        <v>7.7468599999999999</v>
      </c>
      <c r="NW33" s="14">
        <v>-7.7468599999999999</v>
      </c>
      <c r="NX33" s="14">
        <v>2.7</v>
      </c>
      <c r="NY33" s="14">
        <v>6.6459999999999999</v>
      </c>
      <c r="NZ33" s="14">
        <v>6.6459999999999999</v>
      </c>
      <c r="OA33" s="14">
        <v>-3.9460000000000002</v>
      </c>
      <c r="OB33" s="14">
        <v>1.3</v>
      </c>
      <c r="OC33" s="14"/>
      <c r="OD33" s="14">
        <v>1.083</v>
      </c>
      <c r="OE33" s="14">
        <v>0.217</v>
      </c>
      <c r="OF33" s="14">
        <v>13.4</v>
      </c>
      <c r="OG33" s="14">
        <v>21.22</v>
      </c>
      <c r="OH33" s="14">
        <v>21.22</v>
      </c>
      <c r="OI33" s="14">
        <v>-7.82</v>
      </c>
      <c r="OJ33" s="14">
        <v>80.8</v>
      </c>
      <c r="OK33" s="14"/>
      <c r="OL33" s="14">
        <v>80</v>
      </c>
      <c r="OM33" s="14">
        <v>0.8</v>
      </c>
      <c r="ON33" s="14">
        <v>0.8</v>
      </c>
      <c r="OO33" s="14">
        <v>2.706</v>
      </c>
      <c r="OP33" s="14">
        <v>2.706</v>
      </c>
      <c r="OQ33" s="14">
        <v>-1.9059999999999999</v>
      </c>
      <c r="OR33" s="14">
        <v>0.4</v>
      </c>
      <c r="OS33" s="14"/>
      <c r="OT33" s="14">
        <v>0.4</v>
      </c>
      <c r="OU33" s="14">
        <v>0</v>
      </c>
      <c r="OV33" s="14">
        <v>20</v>
      </c>
      <c r="OW33" s="14">
        <v>15.145630000000001</v>
      </c>
      <c r="OX33" s="14">
        <v>15.145630000000001</v>
      </c>
      <c r="OY33" s="14">
        <v>4.8543700000000003</v>
      </c>
      <c r="OZ33" s="14"/>
      <c r="PA33" s="14"/>
      <c r="PB33" s="14"/>
      <c r="PC33" s="14">
        <v>0</v>
      </c>
      <c r="PD33" s="14">
        <v>9.9</v>
      </c>
      <c r="PE33" s="14">
        <v>9.9830000000000005</v>
      </c>
      <c r="PF33" s="14">
        <v>9.9830000000000005</v>
      </c>
      <c r="PG33" s="14">
        <v>-8.3000000000000004E-2</v>
      </c>
      <c r="PH33" s="14"/>
      <c r="PI33" s="14"/>
      <c r="PJ33" s="14"/>
      <c r="PK33" s="14">
        <v>0</v>
      </c>
      <c r="PL33" s="14">
        <v>218.6</v>
      </c>
      <c r="PM33" s="14"/>
      <c r="PN33" s="14">
        <v>206</v>
      </c>
      <c r="PO33" s="14">
        <v>12.6</v>
      </c>
      <c r="PP33" s="14">
        <v>1.2</v>
      </c>
      <c r="PQ33" s="14">
        <v>1</v>
      </c>
      <c r="PR33" s="14">
        <v>1</v>
      </c>
      <c r="PS33" s="14">
        <v>0.2</v>
      </c>
      <c r="PT33" s="14">
        <v>3.2</v>
      </c>
      <c r="PU33" s="14">
        <v>5.8</v>
      </c>
      <c r="PV33" s="14">
        <v>5.8</v>
      </c>
      <c r="PW33" s="14">
        <v>-2.6</v>
      </c>
      <c r="PX33" s="14">
        <v>2.6</v>
      </c>
      <c r="PY33" s="14">
        <v>5</v>
      </c>
      <c r="PZ33" s="14">
        <v>5</v>
      </c>
      <c r="QA33" s="14">
        <v>-2.4</v>
      </c>
      <c r="QB33" s="14"/>
      <c r="QC33" s="14"/>
      <c r="QD33" s="14"/>
      <c r="QE33" s="14">
        <v>0</v>
      </c>
      <c r="QF33" s="14">
        <v>20</v>
      </c>
      <c r="QG33" s="14">
        <v>19.417480000000001</v>
      </c>
      <c r="QH33" s="14">
        <v>19.417480000000001</v>
      </c>
      <c r="QI33" s="14">
        <v>0.58252000000000004</v>
      </c>
      <c r="QJ33" s="14">
        <v>18.7</v>
      </c>
      <c r="QK33" s="14">
        <v>17.48</v>
      </c>
      <c r="QL33" s="14">
        <v>17.48</v>
      </c>
      <c r="QM33" s="14">
        <v>1.22</v>
      </c>
      <c r="QN33" s="14"/>
      <c r="QO33" s="14"/>
      <c r="QP33" s="14"/>
      <c r="QQ33" s="14">
        <v>0</v>
      </c>
      <c r="QR33" s="14">
        <v>18.5</v>
      </c>
      <c r="QS33" s="14">
        <v>17.961169999999999</v>
      </c>
      <c r="QT33" s="14">
        <v>17.961169999999999</v>
      </c>
      <c r="QU33" s="14">
        <v>0.53883000000000003</v>
      </c>
      <c r="QV33" s="14">
        <v>14.9</v>
      </c>
      <c r="QW33" s="14"/>
      <c r="QX33" s="14">
        <v>15.879</v>
      </c>
      <c r="QY33" s="14">
        <v>-0.97899999999999998</v>
      </c>
      <c r="QZ33" s="14">
        <v>17.8</v>
      </c>
      <c r="RA33" s="14"/>
      <c r="RB33" s="14">
        <v>18.763999999999999</v>
      </c>
      <c r="RC33" s="14">
        <v>-0.96399999999999997</v>
      </c>
      <c r="RD33" s="14">
        <v>1.8</v>
      </c>
      <c r="RE33" s="14">
        <v>4.4530000000000003</v>
      </c>
      <c r="RF33" s="14">
        <v>4.4530000000000003</v>
      </c>
      <c r="RG33" s="14">
        <v>-2.653</v>
      </c>
      <c r="RH33" s="14">
        <v>6</v>
      </c>
      <c r="RI33" s="14">
        <v>21.486000000000001</v>
      </c>
      <c r="RJ33" s="14">
        <v>21.486000000000001</v>
      </c>
      <c r="RK33" s="14">
        <v>-15.486000000000001</v>
      </c>
      <c r="RL33" s="14">
        <v>19.7</v>
      </c>
      <c r="RM33" s="14"/>
      <c r="RN33" s="14">
        <v>17.707999999999998</v>
      </c>
      <c r="RO33" s="14">
        <v>1.992</v>
      </c>
      <c r="RP33" s="14">
        <v>3.4</v>
      </c>
      <c r="RQ33" s="14">
        <v>9.4499999999999993</v>
      </c>
      <c r="RR33" s="14">
        <v>9.4499999999999993</v>
      </c>
      <c r="RS33" s="14">
        <v>-6.05</v>
      </c>
      <c r="RT33" s="14">
        <v>20.100000000000001</v>
      </c>
      <c r="RU33" s="14">
        <v>19.772790000000001</v>
      </c>
      <c r="RV33" s="14">
        <v>19.772790000000001</v>
      </c>
      <c r="RW33" s="14">
        <v>0.32721</v>
      </c>
      <c r="RX33" s="14">
        <v>2.8</v>
      </c>
      <c r="RY33" s="14">
        <v>2</v>
      </c>
      <c r="RZ33" s="14">
        <v>2</v>
      </c>
      <c r="SA33" s="14">
        <v>0.8</v>
      </c>
      <c r="SB33" s="14">
        <v>0.4</v>
      </c>
      <c r="SC33" s="14">
        <v>0.4</v>
      </c>
      <c r="SD33" s="14">
        <v>0.4</v>
      </c>
      <c r="SE33" s="14">
        <v>0</v>
      </c>
      <c r="SF33" s="14">
        <v>7.1</v>
      </c>
      <c r="SG33" s="14">
        <v>8.9</v>
      </c>
      <c r="SH33" s="14">
        <v>8.9</v>
      </c>
      <c r="SI33" s="14">
        <v>-1.8</v>
      </c>
      <c r="SJ33" s="14">
        <v>6.6</v>
      </c>
      <c r="SK33" s="14">
        <v>3.2</v>
      </c>
      <c r="SL33" s="14">
        <v>3.2</v>
      </c>
      <c r="SM33" s="14">
        <v>3.4</v>
      </c>
      <c r="SN33" s="14">
        <v>8.6</v>
      </c>
      <c r="SO33" s="14">
        <v>11.65</v>
      </c>
      <c r="SP33" s="14">
        <v>11.65</v>
      </c>
      <c r="SQ33" s="14">
        <v>-3.05</v>
      </c>
      <c r="SR33" s="14">
        <v>10.1</v>
      </c>
      <c r="SS33" s="14">
        <v>16.5</v>
      </c>
      <c r="ST33" s="14">
        <v>16.5</v>
      </c>
      <c r="SU33" s="14">
        <v>-6.4</v>
      </c>
      <c r="SV33" s="14">
        <v>10</v>
      </c>
      <c r="SW33" s="14">
        <v>18.4466</v>
      </c>
      <c r="SX33" s="14">
        <v>18.4466</v>
      </c>
      <c r="SY33" s="14">
        <v>-8.4466000000000001</v>
      </c>
      <c r="SZ33" s="14">
        <v>26.4</v>
      </c>
      <c r="TA33" s="14">
        <v>23.443000000000001</v>
      </c>
      <c r="TB33" s="14">
        <v>23.443000000000001</v>
      </c>
      <c r="TC33" s="14">
        <v>2.9569999999999999</v>
      </c>
      <c r="TD33" s="14">
        <v>25.5</v>
      </c>
      <c r="TE33" s="14">
        <v>29</v>
      </c>
      <c r="TF33" s="14">
        <v>63.954999999999998</v>
      </c>
      <c r="TG33" s="14">
        <v>-38.454999999999998</v>
      </c>
      <c r="TH33" s="14">
        <v>38.9</v>
      </c>
      <c r="TI33" s="14"/>
      <c r="TJ33" s="14">
        <v>39.142000000000003</v>
      </c>
      <c r="TK33" s="14">
        <v>-0.24199999999999999</v>
      </c>
      <c r="TL33" s="14">
        <v>8.4</v>
      </c>
      <c r="TM33" s="14">
        <v>24.8</v>
      </c>
      <c r="TN33" s="14">
        <v>33.790999999999997</v>
      </c>
      <c r="TO33" s="14">
        <v>-25.390999999999998</v>
      </c>
      <c r="TP33" s="14">
        <v>0</v>
      </c>
      <c r="TQ33" s="14"/>
      <c r="TR33" s="14"/>
      <c r="TS33" s="14">
        <v>0</v>
      </c>
      <c r="TT33" s="14">
        <v>0.8</v>
      </c>
      <c r="TU33" s="14">
        <v>1.98</v>
      </c>
      <c r="TV33" s="14">
        <v>1.98</v>
      </c>
      <c r="TW33" s="14">
        <v>-1.18</v>
      </c>
      <c r="TX33" s="14">
        <v>0</v>
      </c>
      <c r="TY33" s="14"/>
      <c r="TZ33" s="14"/>
      <c r="UA33" s="14">
        <v>0</v>
      </c>
      <c r="UB33" s="14">
        <v>18.5</v>
      </c>
      <c r="UC33" s="14">
        <v>19.417480000000001</v>
      </c>
      <c r="UD33" s="14">
        <v>19.417480000000001</v>
      </c>
      <c r="UE33" s="14">
        <v>-0.91747999999999996</v>
      </c>
      <c r="UF33" s="14">
        <v>4.0999999999999996</v>
      </c>
      <c r="UG33" s="14">
        <v>7</v>
      </c>
      <c r="UH33" s="14">
        <v>7</v>
      </c>
      <c r="UI33" s="14">
        <v>-2.9</v>
      </c>
      <c r="UJ33" s="14">
        <v>9</v>
      </c>
      <c r="UK33" s="14">
        <v>7.7</v>
      </c>
      <c r="UL33" s="14">
        <v>7.7</v>
      </c>
      <c r="UM33" s="14">
        <v>1.3</v>
      </c>
      <c r="UN33" s="14">
        <v>20</v>
      </c>
      <c r="UO33" s="14">
        <v>19.417480000000001</v>
      </c>
      <c r="UP33" s="14">
        <v>19.417480000000001</v>
      </c>
      <c r="UQ33" s="14">
        <v>0.58252000000000004</v>
      </c>
      <c r="UR33" s="14">
        <v>20.399999999999999</v>
      </c>
      <c r="US33" s="14">
        <v>19.417480000000001</v>
      </c>
      <c r="UT33" s="14">
        <v>19.417480000000001</v>
      </c>
      <c r="UU33" s="14">
        <v>0.98251999999999995</v>
      </c>
      <c r="UV33" s="14">
        <v>20</v>
      </c>
      <c r="UW33" s="14">
        <v>19.417480000000001</v>
      </c>
      <c r="UX33" s="14">
        <v>19.417480000000001</v>
      </c>
      <c r="UY33" s="14">
        <v>0.58252000000000004</v>
      </c>
      <c r="UZ33" s="14">
        <v>1.7</v>
      </c>
      <c r="VA33" s="14">
        <v>2.5720000000000001</v>
      </c>
      <c r="VB33" s="14">
        <v>2.5720000000000001</v>
      </c>
      <c r="VC33" s="14">
        <v>-0.872</v>
      </c>
      <c r="VD33" s="14">
        <v>253.2</v>
      </c>
      <c r="VE33" s="14"/>
      <c r="VF33" s="14">
        <v>252.4</v>
      </c>
      <c r="VG33" s="14">
        <v>0.8</v>
      </c>
      <c r="VH33" s="14">
        <v>18.5</v>
      </c>
      <c r="VI33" s="14"/>
      <c r="VJ33" s="14">
        <v>17.350000000000001</v>
      </c>
      <c r="VK33" s="14">
        <v>1.1499999999999999</v>
      </c>
      <c r="VL33" s="14">
        <v>150.9</v>
      </c>
      <c r="VM33" s="14"/>
      <c r="VN33" s="14">
        <v>144.214</v>
      </c>
      <c r="VO33" s="14">
        <v>6.6859999999999999</v>
      </c>
      <c r="VP33" s="14">
        <v>0.6</v>
      </c>
      <c r="VQ33" s="14">
        <v>0.6</v>
      </c>
      <c r="VR33" s="14">
        <v>0.6</v>
      </c>
      <c r="VS33" s="14">
        <v>0</v>
      </c>
      <c r="VT33" s="14">
        <v>0</v>
      </c>
      <c r="VU33" s="14">
        <v>47</v>
      </c>
      <c r="VV33" s="14">
        <v>47</v>
      </c>
      <c r="VW33" s="14">
        <v>-47</v>
      </c>
      <c r="VX33" s="14">
        <v>5.5</v>
      </c>
      <c r="VY33" s="14">
        <v>55</v>
      </c>
      <c r="VZ33" s="14">
        <v>55</v>
      </c>
      <c r="WA33" s="14">
        <v>-49.5</v>
      </c>
      <c r="WB33" s="14">
        <v>114.4</v>
      </c>
      <c r="WC33" s="14"/>
      <c r="WD33" s="14">
        <v>110.27</v>
      </c>
      <c r="WE33" s="14">
        <v>4.13</v>
      </c>
      <c r="WF33" s="14">
        <v>2</v>
      </c>
      <c r="WG33" s="14">
        <v>3</v>
      </c>
      <c r="WH33" s="14">
        <v>3</v>
      </c>
      <c r="WI33" s="14">
        <v>-1</v>
      </c>
      <c r="WJ33" s="14">
        <v>2.2000000000000002</v>
      </c>
      <c r="WK33" s="14">
        <v>2.4</v>
      </c>
      <c r="WL33" s="14">
        <v>2.4</v>
      </c>
      <c r="WM33" s="14">
        <v>-0.2</v>
      </c>
      <c r="WN33" s="14">
        <v>1.8</v>
      </c>
      <c r="WO33" s="14">
        <v>2.4</v>
      </c>
      <c r="WP33" s="14">
        <v>2.4</v>
      </c>
      <c r="WQ33" s="14">
        <v>-0.6</v>
      </c>
      <c r="WR33" s="14">
        <v>1</v>
      </c>
      <c r="WS33" s="14">
        <v>2.9</v>
      </c>
      <c r="WT33" s="14">
        <v>2.9</v>
      </c>
      <c r="WU33" s="14">
        <v>-1.9</v>
      </c>
      <c r="WV33" s="14">
        <v>18.2</v>
      </c>
      <c r="WW33" s="14"/>
      <c r="WX33" s="14">
        <v>18.353999999999999</v>
      </c>
      <c r="WY33" s="14">
        <v>-0.154</v>
      </c>
      <c r="WZ33" s="14">
        <v>4.3</v>
      </c>
      <c r="XA33" s="14">
        <v>4.2</v>
      </c>
      <c r="XB33" s="14">
        <v>4.2</v>
      </c>
      <c r="XC33" s="14">
        <v>0.1</v>
      </c>
      <c r="XD33" s="14">
        <v>20</v>
      </c>
      <c r="XE33" s="14">
        <v>18.45</v>
      </c>
      <c r="XF33" s="14">
        <v>18.45</v>
      </c>
      <c r="XG33" s="14">
        <v>1.55</v>
      </c>
      <c r="XH33" s="14">
        <v>8.8000000000000007</v>
      </c>
      <c r="XI33" s="14">
        <v>10.8</v>
      </c>
      <c r="XJ33" s="14">
        <v>10.8</v>
      </c>
      <c r="XK33" s="14">
        <v>-2</v>
      </c>
      <c r="XL33" s="14">
        <v>27.1</v>
      </c>
      <c r="XM33" s="14">
        <v>28</v>
      </c>
      <c r="XN33" s="14">
        <v>28</v>
      </c>
      <c r="XO33" s="14">
        <v>-0.9</v>
      </c>
      <c r="XP33" s="14">
        <v>34.1</v>
      </c>
      <c r="XQ33" s="14">
        <v>28</v>
      </c>
      <c r="XR33" s="14">
        <v>28</v>
      </c>
      <c r="XS33" s="14">
        <v>6.1</v>
      </c>
      <c r="XT33" s="14">
        <v>15</v>
      </c>
      <c r="XU33" s="14">
        <v>14</v>
      </c>
      <c r="XV33" s="14">
        <v>14</v>
      </c>
      <c r="XW33" s="14">
        <v>1</v>
      </c>
      <c r="XX33" s="14">
        <v>20.3</v>
      </c>
      <c r="XY33" s="14">
        <v>20.39</v>
      </c>
      <c r="XZ33" s="14">
        <v>20.39</v>
      </c>
      <c r="YA33" s="14">
        <v>-0.09</v>
      </c>
      <c r="YB33" s="14">
        <v>7.7</v>
      </c>
      <c r="YC33" s="14">
        <v>8.26</v>
      </c>
      <c r="YD33" s="14">
        <v>8.26</v>
      </c>
      <c r="YE33" s="14">
        <v>-0.56000000000000005</v>
      </c>
      <c r="YF33" s="14">
        <v>11</v>
      </c>
      <c r="YG33" s="14">
        <v>11</v>
      </c>
      <c r="YH33" s="14">
        <v>11</v>
      </c>
      <c r="YI33" s="14">
        <v>0</v>
      </c>
    </row>
    <row r="34" spans="1:659" ht="24" customHeight="1" x14ac:dyDescent="0.3">
      <c r="A34" s="1"/>
      <c r="B34" s="16" t="s">
        <v>90</v>
      </c>
      <c r="C34" s="16" t="s">
        <v>885</v>
      </c>
      <c r="D34" s="17">
        <v>200.6</v>
      </c>
      <c r="E34" s="17">
        <v>203.20388</v>
      </c>
      <c r="F34" s="17">
        <v>203.20388</v>
      </c>
      <c r="G34" s="17">
        <v>-2.6038800000000002</v>
      </c>
      <c r="H34" s="17">
        <v>615.5</v>
      </c>
      <c r="I34" s="17">
        <v>635.02589999999998</v>
      </c>
      <c r="J34" s="17">
        <v>635.02589999999998</v>
      </c>
      <c r="K34" s="17">
        <v>-19.5259</v>
      </c>
      <c r="L34" s="17">
        <v>212.9</v>
      </c>
      <c r="M34" s="17">
        <v>206.58520999999999</v>
      </c>
      <c r="N34" s="17">
        <v>206.58520999999999</v>
      </c>
      <c r="O34" s="17">
        <v>6.3147900000000003</v>
      </c>
      <c r="P34" s="17"/>
      <c r="Q34" s="17"/>
      <c r="R34" s="17"/>
      <c r="S34" s="17">
        <v>0</v>
      </c>
      <c r="T34" s="17"/>
      <c r="U34" s="17"/>
      <c r="V34" s="17"/>
      <c r="W34" s="17">
        <v>0</v>
      </c>
      <c r="X34" s="17">
        <v>89.3</v>
      </c>
      <c r="Y34" s="17">
        <v>91.778639999999996</v>
      </c>
      <c r="Z34" s="17">
        <v>91.778639999999996</v>
      </c>
      <c r="AA34" s="17">
        <v>-2.47864</v>
      </c>
      <c r="AB34" s="17">
        <v>235.8</v>
      </c>
      <c r="AC34" s="17">
        <v>230</v>
      </c>
      <c r="AD34" s="17">
        <v>186.31993</v>
      </c>
      <c r="AE34" s="17">
        <v>49.480069999999998</v>
      </c>
      <c r="AF34" s="17"/>
      <c r="AG34" s="17"/>
      <c r="AH34" s="17"/>
      <c r="AI34" s="17">
        <v>0</v>
      </c>
      <c r="AJ34" s="17"/>
      <c r="AK34" s="17"/>
      <c r="AL34" s="17"/>
      <c r="AM34" s="17">
        <v>0</v>
      </c>
      <c r="AN34" s="17">
        <v>183.5</v>
      </c>
      <c r="AO34" s="17">
        <v>196.22801999999999</v>
      </c>
      <c r="AP34" s="17">
        <v>196.22801999999999</v>
      </c>
      <c r="AQ34" s="17">
        <v>-12.728020000000001</v>
      </c>
      <c r="AR34" s="17">
        <v>206.3</v>
      </c>
      <c r="AS34" s="17">
        <v>196.22801999999999</v>
      </c>
      <c r="AT34" s="17">
        <v>196.22801999999999</v>
      </c>
      <c r="AU34" s="17">
        <v>10.07198</v>
      </c>
      <c r="AV34" s="17">
        <v>207.1</v>
      </c>
      <c r="AW34" s="17">
        <v>196.22801999999999</v>
      </c>
      <c r="AX34" s="17">
        <v>196.22801999999999</v>
      </c>
      <c r="AY34" s="17">
        <v>10.871980000000001</v>
      </c>
      <c r="AZ34" s="17">
        <v>289.89999999999998</v>
      </c>
      <c r="BA34" s="17">
        <v>295.22593999999998</v>
      </c>
      <c r="BB34" s="17">
        <v>295.22593999999998</v>
      </c>
      <c r="BC34" s="17">
        <v>-5.3259400000000001</v>
      </c>
      <c r="BD34" s="17">
        <v>212</v>
      </c>
      <c r="BE34" s="17">
        <v>205.01678000000001</v>
      </c>
      <c r="BF34" s="17"/>
      <c r="BG34" s="17">
        <v>212</v>
      </c>
      <c r="BH34" s="17"/>
      <c r="BI34" s="17"/>
      <c r="BJ34" s="17"/>
      <c r="BK34" s="17">
        <v>0</v>
      </c>
      <c r="BL34" s="17">
        <v>0</v>
      </c>
      <c r="BM34" s="17"/>
      <c r="BN34" s="17"/>
      <c r="BO34" s="17">
        <v>0</v>
      </c>
      <c r="BP34" s="17">
        <v>5.3</v>
      </c>
      <c r="BQ34" s="17">
        <v>5.4625000000000004</v>
      </c>
      <c r="BR34" s="17">
        <v>5.4625000000000004</v>
      </c>
      <c r="BS34" s="17">
        <v>-0.16250000000000001</v>
      </c>
      <c r="BT34" s="17"/>
      <c r="BU34" s="17"/>
      <c r="BV34" s="17"/>
      <c r="BW34" s="17">
        <v>0</v>
      </c>
      <c r="BX34" s="17"/>
      <c r="BY34" s="17"/>
      <c r="BZ34" s="17"/>
      <c r="CA34" s="17">
        <v>0</v>
      </c>
      <c r="CB34" s="17"/>
      <c r="CC34" s="17"/>
      <c r="CD34" s="17"/>
      <c r="CE34" s="17">
        <v>0</v>
      </c>
      <c r="CF34" s="17"/>
      <c r="CG34" s="17"/>
      <c r="CH34" s="17"/>
      <c r="CI34" s="17">
        <v>0</v>
      </c>
      <c r="CJ34" s="17">
        <v>144.19999999999999</v>
      </c>
      <c r="CK34" s="17">
        <v>157.83224999999999</v>
      </c>
      <c r="CL34" s="17">
        <v>157.83224999999999</v>
      </c>
      <c r="CM34" s="17">
        <v>-13.632250000000001</v>
      </c>
      <c r="CN34" s="17">
        <v>6.3</v>
      </c>
      <c r="CO34" s="17">
        <v>5.1333399999999996</v>
      </c>
      <c r="CP34" s="17">
        <v>5.1333399999999996</v>
      </c>
      <c r="CQ34" s="17">
        <v>1.16666</v>
      </c>
      <c r="CR34" s="17">
        <v>5.5</v>
      </c>
      <c r="CS34" s="17">
        <v>2.8177599999999998</v>
      </c>
      <c r="CT34" s="17">
        <v>2.8177599999999998</v>
      </c>
      <c r="CU34" s="17">
        <v>2.6822400000000002</v>
      </c>
      <c r="CV34" s="17">
        <v>22.4</v>
      </c>
      <c r="CW34" s="17">
        <v>22.389009999999999</v>
      </c>
      <c r="CX34" s="17"/>
      <c r="CY34" s="17">
        <v>22.4</v>
      </c>
      <c r="CZ34" s="17">
        <v>6.8</v>
      </c>
      <c r="DA34" s="17">
        <v>6.8787000000000003</v>
      </c>
      <c r="DB34" s="17">
        <v>6.8787000000000003</v>
      </c>
      <c r="DC34" s="17">
        <v>-7.8700000000000006E-2</v>
      </c>
      <c r="DD34" s="17">
        <v>12.6</v>
      </c>
      <c r="DE34" s="17">
        <v>14.919420000000001</v>
      </c>
      <c r="DF34" s="17">
        <v>14.919420000000001</v>
      </c>
      <c r="DG34" s="17">
        <v>-2.31942</v>
      </c>
      <c r="DH34" s="17">
        <v>52.7</v>
      </c>
      <c r="DI34" s="17">
        <v>60</v>
      </c>
      <c r="DJ34" s="17">
        <v>43.43336</v>
      </c>
      <c r="DK34" s="17">
        <v>9.2666400000000007</v>
      </c>
      <c r="DL34" s="17"/>
      <c r="DM34" s="17"/>
      <c r="DN34" s="17"/>
      <c r="DO34" s="17">
        <v>0</v>
      </c>
      <c r="DP34" s="17"/>
      <c r="DQ34" s="17"/>
      <c r="DR34" s="17"/>
      <c r="DS34" s="17">
        <v>0</v>
      </c>
      <c r="DT34" s="17"/>
      <c r="DU34" s="17"/>
      <c r="DV34" s="17"/>
      <c r="DW34" s="17">
        <v>0</v>
      </c>
      <c r="DX34" s="17"/>
      <c r="DY34" s="17"/>
      <c r="DZ34" s="17"/>
      <c r="EA34" s="17">
        <v>0</v>
      </c>
      <c r="EB34" s="17">
        <v>54.6</v>
      </c>
      <c r="EC34" s="17">
        <v>56.515709999999999</v>
      </c>
      <c r="ED34" s="17">
        <v>56.515709999999999</v>
      </c>
      <c r="EE34" s="17">
        <v>-1.91571</v>
      </c>
      <c r="EF34" s="17">
        <v>44.5</v>
      </c>
      <c r="EG34" s="17">
        <v>21.75911</v>
      </c>
      <c r="EH34" s="17">
        <v>57.850650000000002</v>
      </c>
      <c r="EI34" s="17">
        <v>-13.35065</v>
      </c>
      <c r="EJ34" s="17"/>
      <c r="EK34" s="17"/>
      <c r="EL34" s="17"/>
      <c r="EM34" s="17">
        <v>0</v>
      </c>
      <c r="EN34" s="17"/>
      <c r="EO34" s="17"/>
      <c r="EP34" s="17"/>
      <c r="EQ34" s="17">
        <v>0</v>
      </c>
      <c r="ER34" s="17"/>
      <c r="ES34" s="17"/>
      <c r="ET34" s="17"/>
      <c r="EU34" s="17">
        <v>0</v>
      </c>
      <c r="EV34" s="17">
        <v>6.5</v>
      </c>
      <c r="EW34" s="17">
        <v>6.39</v>
      </c>
      <c r="EX34" s="17">
        <v>6.39</v>
      </c>
      <c r="EY34" s="17">
        <v>0.11</v>
      </c>
      <c r="EZ34" s="17">
        <v>151.69999999999999</v>
      </c>
      <c r="FA34" s="17">
        <v>144.32990000000001</v>
      </c>
      <c r="FB34" s="17">
        <v>208.24413999999999</v>
      </c>
      <c r="FC34" s="17">
        <v>-56.544139999999999</v>
      </c>
      <c r="FD34" s="17">
        <v>43.5</v>
      </c>
      <c r="FE34" s="17">
        <v>55.013509999999997</v>
      </c>
      <c r="FF34" s="17">
        <v>55.013509999999997</v>
      </c>
      <c r="FG34" s="17">
        <v>-11.51351</v>
      </c>
      <c r="FH34" s="17">
        <v>116.9</v>
      </c>
      <c r="FI34" s="17">
        <v>52.301200000000001</v>
      </c>
      <c r="FJ34" s="17">
        <v>66.990290000000002</v>
      </c>
      <c r="FK34" s="17">
        <v>49.909709999999997</v>
      </c>
      <c r="FL34" s="17">
        <v>21.7</v>
      </c>
      <c r="FM34" s="17">
        <v>25.458369999999999</v>
      </c>
      <c r="FN34" s="17">
        <v>25.458369999999999</v>
      </c>
      <c r="FO34" s="17">
        <v>-3.7583700000000002</v>
      </c>
      <c r="FP34" s="17">
        <v>18</v>
      </c>
      <c r="FQ34" s="17">
        <v>17.737760000000002</v>
      </c>
      <c r="FR34" s="17">
        <v>18.264620000000001</v>
      </c>
      <c r="FS34" s="17">
        <v>-0.26462000000000002</v>
      </c>
      <c r="FT34" s="17">
        <v>18.8</v>
      </c>
      <c r="FU34" s="17">
        <v>17.961169999999999</v>
      </c>
      <c r="FV34" s="17">
        <v>17.961169999999999</v>
      </c>
      <c r="FW34" s="17">
        <v>0.83882999999999996</v>
      </c>
      <c r="FX34" s="17">
        <v>79.7</v>
      </c>
      <c r="FY34" s="17">
        <v>86.245469999999997</v>
      </c>
      <c r="FZ34" s="17">
        <v>86.245469999999997</v>
      </c>
      <c r="GA34" s="17">
        <v>-6.5454699999999999</v>
      </c>
      <c r="GB34" s="17">
        <v>176.1</v>
      </c>
      <c r="GC34" s="17">
        <v>184.91498000000001</v>
      </c>
      <c r="GD34" s="17">
        <v>184.91498000000001</v>
      </c>
      <c r="GE34" s="17">
        <v>-8.8149800000000003</v>
      </c>
      <c r="GF34" s="17">
        <v>176.7</v>
      </c>
      <c r="GG34" s="17">
        <v>184.91498000000001</v>
      </c>
      <c r="GH34" s="17">
        <v>184.91498000000001</v>
      </c>
      <c r="GI34" s="17">
        <v>-8.2149800000000006</v>
      </c>
      <c r="GJ34" s="17">
        <v>183.5</v>
      </c>
      <c r="GK34" s="17">
        <v>185.47028</v>
      </c>
      <c r="GL34" s="17">
        <v>185.47028</v>
      </c>
      <c r="GM34" s="17">
        <v>-1.97028</v>
      </c>
      <c r="GN34" s="17">
        <v>102.5</v>
      </c>
      <c r="GO34" s="17">
        <v>110.37475999999999</v>
      </c>
      <c r="GP34" s="17">
        <v>110.37475999999999</v>
      </c>
      <c r="GQ34" s="17">
        <v>-7.8747600000000002</v>
      </c>
      <c r="GR34" s="17">
        <v>10.6</v>
      </c>
      <c r="GS34" s="17">
        <v>10.755409999999999</v>
      </c>
      <c r="GT34" s="17">
        <v>18</v>
      </c>
      <c r="GU34" s="17">
        <v>-7.4</v>
      </c>
      <c r="GV34" s="17">
        <v>44.2</v>
      </c>
      <c r="GW34" s="17">
        <v>42.41534</v>
      </c>
      <c r="GX34" s="17">
        <v>42.41534</v>
      </c>
      <c r="GY34" s="17">
        <v>1.7846599999999999</v>
      </c>
      <c r="GZ34" s="17">
        <v>2.1</v>
      </c>
      <c r="HA34" s="17">
        <v>1.97359</v>
      </c>
      <c r="HB34" s="17">
        <v>1.97359</v>
      </c>
      <c r="HC34" s="17">
        <v>0.12640999999999999</v>
      </c>
      <c r="HD34" s="17">
        <v>29.6</v>
      </c>
      <c r="HE34" s="17">
        <v>28.003979999999999</v>
      </c>
      <c r="HF34" s="17">
        <v>28.003979999999999</v>
      </c>
      <c r="HG34" s="17">
        <v>1.59602</v>
      </c>
      <c r="HH34" s="17">
        <v>53.6</v>
      </c>
      <c r="HI34" s="17">
        <v>80.774820000000005</v>
      </c>
      <c r="HJ34" s="17">
        <v>101.43488000000001</v>
      </c>
      <c r="HK34" s="17">
        <v>-47.834879999999998</v>
      </c>
      <c r="HL34" s="17"/>
      <c r="HM34" s="17"/>
      <c r="HN34" s="17"/>
      <c r="HO34" s="17">
        <v>0</v>
      </c>
      <c r="HP34" s="17"/>
      <c r="HQ34" s="17"/>
      <c r="HR34" s="17"/>
      <c r="HS34" s="17">
        <v>0</v>
      </c>
      <c r="HT34" s="17">
        <v>85.5</v>
      </c>
      <c r="HU34" s="17">
        <v>85.482579999999999</v>
      </c>
      <c r="HV34" s="17">
        <v>85.482579999999999</v>
      </c>
      <c r="HW34" s="17">
        <v>1.7420000000000001E-2</v>
      </c>
      <c r="HX34" s="17"/>
      <c r="HY34" s="17"/>
      <c r="HZ34" s="17"/>
      <c r="IA34" s="17">
        <v>0</v>
      </c>
      <c r="IB34" s="17"/>
      <c r="IC34" s="17"/>
      <c r="ID34" s="17"/>
      <c r="IE34" s="17">
        <v>0</v>
      </c>
      <c r="IF34" s="17">
        <v>45.8</v>
      </c>
      <c r="IG34" s="17">
        <v>45.221359999999997</v>
      </c>
      <c r="IH34" s="17"/>
      <c r="II34" s="17">
        <v>45.8</v>
      </c>
      <c r="IJ34" s="17"/>
      <c r="IK34" s="17"/>
      <c r="IL34" s="17"/>
      <c r="IM34" s="17">
        <v>0</v>
      </c>
      <c r="IN34" s="17"/>
      <c r="IO34" s="17"/>
      <c r="IP34" s="17"/>
      <c r="IQ34" s="17">
        <v>0</v>
      </c>
      <c r="IR34" s="17"/>
      <c r="IS34" s="17"/>
      <c r="IT34" s="17"/>
      <c r="IU34" s="17">
        <v>0</v>
      </c>
      <c r="IV34" s="17">
        <v>78.099999999999994</v>
      </c>
      <c r="IW34" s="17">
        <v>82.935230000000004</v>
      </c>
      <c r="IX34" s="17">
        <v>101.93576</v>
      </c>
      <c r="IY34" s="17">
        <v>-23.835760000000001</v>
      </c>
      <c r="IZ34" s="17"/>
      <c r="JA34" s="17"/>
      <c r="JB34" s="17"/>
      <c r="JC34" s="17">
        <v>0</v>
      </c>
      <c r="JD34" s="17">
        <v>173.6</v>
      </c>
      <c r="JE34" s="17">
        <v>186.21592999999999</v>
      </c>
      <c r="JF34" s="17">
        <v>186.21592999999999</v>
      </c>
      <c r="JG34" s="17">
        <v>-12.615930000000001</v>
      </c>
      <c r="JH34" s="17">
        <v>200</v>
      </c>
      <c r="JI34" s="17">
        <v>186.21592999999999</v>
      </c>
      <c r="JJ34" s="17">
        <v>186.21592999999999</v>
      </c>
      <c r="JK34" s="17">
        <v>13.78407</v>
      </c>
      <c r="JL34" s="17">
        <v>178.7</v>
      </c>
      <c r="JM34" s="17">
        <v>186.77513999999999</v>
      </c>
      <c r="JN34" s="17">
        <v>186.77513999999999</v>
      </c>
      <c r="JO34" s="17">
        <v>-8.0751399999999993</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2.4</v>
      </c>
      <c r="KW34" s="17">
        <v>2.7488100000000002</v>
      </c>
      <c r="KX34" s="17">
        <v>2.7488100000000002</v>
      </c>
      <c r="KY34" s="17">
        <v>-0.34881000000000001</v>
      </c>
      <c r="KZ34" s="17">
        <v>121.2</v>
      </c>
      <c r="LA34" s="17">
        <v>166.90817000000001</v>
      </c>
      <c r="LB34" s="17">
        <v>200.42617999999999</v>
      </c>
      <c r="LC34" s="17">
        <v>-79.226179999999999</v>
      </c>
      <c r="LD34" s="17">
        <v>76.8</v>
      </c>
      <c r="LE34" s="17">
        <v>42.109990000000003</v>
      </c>
      <c r="LF34" s="17">
        <v>79.234939999999995</v>
      </c>
      <c r="LG34" s="17">
        <v>-2.4349400000000001</v>
      </c>
      <c r="LH34" s="17">
        <v>61</v>
      </c>
      <c r="LI34" s="17">
        <v>67.133979999999994</v>
      </c>
      <c r="LJ34" s="17">
        <v>67.133979999999994</v>
      </c>
      <c r="LK34" s="17">
        <v>-6.1339800000000002</v>
      </c>
      <c r="LL34" s="17">
        <v>46.3</v>
      </c>
      <c r="LM34" s="17">
        <v>48.413229999999999</v>
      </c>
      <c r="LN34" s="17">
        <v>48.413229999999999</v>
      </c>
      <c r="LO34" s="17">
        <v>-2.1132300000000002</v>
      </c>
      <c r="LP34" s="17">
        <v>28.2</v>
      </c>
      <c r="LQ34" s="17">
        <v>29.951460000000001</v>
      </c>
      <c r="LR34" s="17">
        <v>29.951460000000001</v>
      </c>
      <c r="LS34" s="17">
        <v>-1.75146</v>
      </c>
      <c r="LT34" s="17"/>
      <c r="LU34" s="17"/>
      <c r="LV34" s="17"/>
      <c r="LW34" s="17">
        <v>0</v>
      </c>
      <c r="LX34" s="17"/>
      <c r="LY34" s="17"/>
      <c r="LZ34" s="17"/>
      <c r="MA34" s="17">
        <v>0</v>
      </c>
      <c r="MB34" s="17"/>
      <c r="MC34" s="17"/>
      <c r="MD34" s="17"/>
      <c r="ME34" s="17">
        <v>0</v>
      </c>
      <c r="MF34" s="17">
        <v>145.9</v>
      </c>
      <c r="MG34" s="17">
        <v>151.08886000000001</v>
      </c>
      <c r="MH34" s="17">
        <v>151.08876000000001</v>
      </c>
      <c r="MI34" s="17">
        <v>-5.1887600000000003</v>
      </c>
      <c r="MJ34" s="17">
        <v>147.1</v>
      </c>
      <c r="MK34" s="17">
        <v>151.08886000000001</v>
      </c>
      <c r="ML34" s="17">
        <v>151.08876000000001</v>
      </c>
      <c r="MM34" s="17">
        <v>-3.9887600000000001</v>
      </c>
      <c r="MN34" s="17">
        <v>153.30000000000001</v>
      </c>
      <c r="MO34" s="17">
        <v>151.54257999999999</v>
      </c>
      <c r="MP34" s="17">
        <v>151.54248000000001</v>
      </c>
      <c r="MQ34" s="17">
        <v>1.75752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213.6</v>
      </c>
      <c r="NM34" s="17">
        <v>206.29038</v>
      </c>
      <c r="NN34" s="17">
        <v>206.29038</v>
      </c>
      <c r="NO34" s="17">
        <v>7.3096199999999998</v>
      </c>
      <c r="NP34" s="17">
        <v>102.3</v>
      </c>
      <c r="NQ34" s="17">
        <v>103.45493</v>
      </c>
      <c r="NR34" s="17">
        <v>103.45493</v>
      </c>
      <c r="NS34" s="17">
        <v>-1.15493</v>
      </c>
      <c r="NT34" s="17">
        <v>0</v>
      </c>
      <c r="NU34" s="17">
        <v>7.7468599999999999</v>
      </c>
      <c r="NV34" s="17">
        <v>7.7468599999999999</v>
      </c>
      <c r="NW34" s="17">
        <v>-7.7468599999999999</v>
      </c>
      <c r="NX34" s="17">
        <v>2.7</v>
      </c>
      <c r="NY34" s="17">
        <v>6.6459999999999999</v>
      </c>
      <c r="NZ34" s="17">
        <v>6.6459999999999999</v>
      </c>
      <c r="OA34" s="17">
        <v>-3.9460000000000002</v>
      </c>
      <c r="OB34" s="17">
        <v>1.2</v>
      </c>
      <c r="OC34" s="17"/>
      <c r="OD34" s="17">
        <v>1.079</v>
      </c>
      <c r="OE34" s="17">
        <v>0.121</v>
      </c>
      <c r="OF34" s="17">
        <v>14</v>
      </c>
      <c r="OG34" s="17">
        <v>22.16</v>
      </c>
      <c r="OH34" s="17">
        <v>22.16</v>
      </c>
      <c r="OI34" s="17">
        <v>-8.16</v>
      </c>
      <c r="OJ34" s="17">
        <v>80.8</v>
      </c>
      <c r="OK34" s="17"/>
      <c r="OL34" s="17">
        <v>80</v>
      </c>
      <c r="OM34" s="17">
        <v>0.8</v>
      </c>
      <c r="ON34" s="17">
        <v>1</v>
      </c>
      <c r="OO34" s="17">
        <v>2.7330000000000001</v>
      </c>
      <c r="OP34" s="17">
        <v>2.7330000000000001</v>
      </c>
      <c r="OQ34" s="17">
        <v>-1.7330000000000001</v>
      </c>
      <c r="OR34" s="17">
        <v>0.4</v>
      </c>
      <c r="OS34" s="17"/>
      <c r="OT34" s="17">
        <v>0.3</v>
      </c>
      <c r="OU34" s="17">
        <v>0.1</v>
      </c>
      <c r="OV34" s="17">
        <v>19.899999999999999</v>
      </c>
      <c r="OW34" s="17">
        <v>15.145630000000001</v>
      </c>
      <c r="OX34" s="17">
        <v>15.145630000000001</v>
      </c>
      <c r="OY34" s="17">
        <v>4.7543699999999998</v>
      </c>
      <c r="OZ34" s="17"/>
      <c r="PA34" s="17"/>
      <c r="PB34" s="17"/>
      <c r="PC34" s="17">
        <v>0</v>
      </c>
      <c r="PD34" s="17">
        <v>10</v>
      </c>
      <c r="PE34" s="17">
        <v>9.9830000000000005</v>
      </c>
      <c r="PF34" s="17">
        <v>9.9830000000000005</v>
      </c>
      <c r="PG34" s="17">
        <v>1.7000000000000001E-2</v>
      </c>
      <c r="PH34" s="17"/>
      <c r="PI34" s="17"/>
      <c r="PJ34" s="17"/>
      <c r="PK34" s="17">
        <v>0</v>
      </c>
      <c r="PL34" s="17">
        <v>226.4</v>
      </c>
      <c r="PM34" s="17"/>
      <c r="PN34" s="17">
        <v>204</v>
      </c>
      <c r="PO34" s="17">
        <v>22.4</v>
      </c>
      <c r="PP34" s="17">
        <v>1.2</v>
      </c>
      <c r="PQ34" s="17">
        <v>1</v>
      </c>
      <c r="PR34" s="17">
        <v>1</v>
      </c>
      <c r="PS34" s="17">
        <v>0.2</v>
      </c>
      <c r="PT34" s="17">
        <v>3.1</v>
      </c>
      <c r="PU34" s="17">
        <v>5.8</v>
      </c>
      <c r="PV34" s="17">
        <v>5.8</v>
      </c>
      <c r="PW34" s="17">
        <v>-2.7</v>
      </c>
      <c r="PX34" s="17">
        <v>2.6</v>
      </c>
      <c r="PY34" s="17">
        <v>5</v>
      </c>
      <c r="PZ34" s="17">
        <v>5</v>
      </c>
      <c r="QA34" s="17">
        <v>-2.4</v>
      </c>
      <c r="QB34" s="17"/>
      <c r="QC34" s="17"/>
      <c r="QD34" s="17"/>
      <c r="QE34" s="17">
        <v>0</v>
      </c>
      <c r="QF34" s="17">
        <v>20</v>
      </c>
      <c r="QG34" s="17">
        <v>19.417480000000001</v>
      </c>
      <c r="QH34" s="17">
        <v>19.417480000000001</v>
      </c>
      <c r="QI34" s="17">
        <v>0.58252000000000004</v>
      </c>
      <c r="QJ34" s="17">
        <v>18.7</v>
      </c>
      <c r="QK34" s="17">
        <v>17.48</v>
      </c>
      <c r="QL34" s="17">
        <v>17.48</v>
      </c>
      <c r="QM34" s="17">
        <v>1.22</v>
      </c>
      <c r="QN34" s="17"/>
      <c r="QO34" s="17"/>
      <c r="QP34" s="17"/>
      <c r="QQ34" s="17">
        <v>0</v>
      </c>
      <c r="QR34" s="17">
        <v>18.5</v>
      </c>
      <c r="QS34" s="17">
        <v>17.961169999999999</v>
      </c>
      <c r="QT34" s="17">
        <v>17.961169999999999</v>
      </c>
      <c r="QU34" s="17">
        <v>0.53883000000000003</v>
      </c>
      <c r="QV34" s="17">
        <v>15.9</v>
      </c>
      <c r="QW34" s="17"/>
      <c r="QX34" s="17">
        <v>15.81</v>
      </c>
      <c r="QY34" s="17">
        <v>0.09</v>
      </c>
      <c r="QZ34" s="17">
        <v>18.899999999999999</v>
      </c>
      <c r="RA34" s="17"/>
      <c r="RB34" s="17">
        <v>18.669</v>
      </c>
      <c r="RC34" s="17">
        <v>0.23100000000000001</v>
      </c>
      <c r="RD34" s="17">
        <v>1.6</v>
      </c>
      <c r="RE34" s="17">
        <v>5.0069999999999997</v>
      </c>
      <c r="RF34" s="17">
        <v>5.0069999999999997</v>
      </c>
      <c r="RG34" s="17">
        <v>-3.407</v>
      </c>
      <c r="RH34" s="17">
        <v>6.8</v>
      </c>
      <c r="RI34" s="17">
        <v>23.068999999999999</v>
      </c>
      <c r="RJ34" s="17">
        <v>23.068999999999999</v>
      </c>
      <c r="RK34" s="17">
        <v>-16.268999999999998</v>
      </c>
      <c r="RL34" s="17">
        <v>19.5</v>
      </c>
      <c r="RM34" s="17"/>
      <c r="RN34" s="17">
        <v>18.036999999999999</v>
      </c>
      <c r="RO34" s="17">
        <v>1.4630000000000001</v>
      </c>
      <c r="RP34" s="17">
        <v>3.5</v>
      </c>
      <c r="RQ34" s="17">
        <v>9.4499999999999993</v>
      </c>
      <c r="RR34" s="17">
        <v>9.4499999999999993</v>
      </c>
      <c r="RS34" s="17">
        <v>-5.95</v>
      </c>
      <c r="RT34" s="17">
        <v>20</v>
      </c>
      <c r="RU34" s="17">
        <v>19.772790000000001</v>
      </c>
      <c r="RV34" s="17">
        <v>19.772790000000001</v>
      </c>
      <c r="RW34" s="17">
        <v>0.22721</v>
      </c>
      <c r="RX34" s="17">
        <v>2.8</v>
      </c>
      <c r="RY34" s="17">
        <v>2</v>
      </c>
      <c r="RZ34" s="17">
        <v>2</v>
      </c>
      <c r="SA34" s="17">
        <v>0.8</v>
      </c>
      <c r="SB34" s="17">
        <v>0.4</v>
      </c>
      <c r="SC34" s="17">
        <v>0.4</v>
      </c>
      <c r="SD34" s="17">
        <v>0.4</v>
      </c>
      <c r="SE34" s="17">
        <v>0</v>
      </c>
      <c r="SF34" s="17">
        <v>7</v>
      </c>
      <c r="SG34" s="17">
        <v>8.9</v>
      </c>
      <c r="SH34" s="17">
        <v>8.9</v>
      </c>
      <c r="SI34" s="17">
        <v>-1.9</v>
      </c>
      <c r="SJ34" s="17">
        <v>6.7</v>
      </c>
      <c r="SK34" s="17">
        <v>3.2</v>
      </c>
      <c r="SL34" s="17">
        <v>3.2</v>
      </c>
      <c r="SM34" s="17">
        <v>3.5</v>
      </c>
      <c r="SN34" s="17">
        <v>8.6999999999999993</v>
      </c>
      <c r="SO34" s="17">
        <v>11.65</v>
      </c>
      <c r="SP34" s="17">
        <v>11.65</v>
      </c>
      <c r="SQ34" s="17">
        <v>-2.95</v>
      </c>
      <c r="SR34" s="17">
        <v>10</v>
      </c>
      <c r="SS34" s="17">
        <v>16.5</v>
      </c>
      <c r="ST34" s="17">
        <v>16.5</v>
      </c>
      <c r="SU34" s="17">
        <v>-6.5</v>
      </c>
      <c r="SV34" s="17">
        <v>9.9</v>
      </c>
      <c r="SW34" s="17">
        <v>18.4466</v>
      </c>
      <c r="SX34" s="17">
        <v>18.4466</v>
      </c>
      <c r="SY34" s="17">
        <v>-8.5465999999999998</v>
      </c>
      <c r="SZ34" s="17">
        <v>26</v>
      </c>
      <c r="TA34" s="17">
        <v>24.082000000000001</v>
      </c>
      <c r="TB34" s="17">
        <v>24.082000000000001</v>
      </c>
      <c r="TC34" s="17">
        <v>1.9179999999999999</v>
      </c>
      <c r="TD34" s="17">
        <v>24.6</v>
      </c>
      <c r="TE34" s="17">
        <v>30.6</v>
      </c>
      <c r="TF34" s="17">
        <v>65.599999999999994</v>
      </c>
      <c r="TG34" s="17">
        <v>-41</v>
      </c>
      <c r="TH34" s="17">
        <v>31.2</v>
      </c>
      <c r="TI34" s="17"/>
      <c r="TJ34" s="17">
        <v>38.929000000000002</v>
      </c>
      <c r="TK34" s="17">
        <v>-7.7290000000000001</v>
      </c>
      <c r="TL34" s="17">
        <v>8.5</v>
      </c>
      <c r="TM34" s="17">
        <v>27.8</v>
      </c>
      <c r="TN34" s="17">
        <v>35.868000000000002</v>
      </c>
      <c r="TO34" s="17">
        <v>-27.367999999999999</v>
      </c>
      <c r="TP34" s="17">
        <v>0</v>
      </c>
      <c r="TQ34" s="17"/>
      <c r="TR34" s="17"/>
      <c r="TS34" s="17">
        <v>0</v>
      </c>
      <c r="TT34" s="17">
        <v>0.4</v>
      </c>
      <c r="TU34" s="17">
        <v>1.9530000000000001</v>
      </c>
      <c r="TV34" s="17">
        <v>1.9530000000000001</v>
      </c>
      <c r="TW34" s="17">
        <v>-1.5529999999999999</v>
      </c>
      <c r="TX34" s="17">
        <v>0</v>
      </c>
      <c r="TY34" s="17"/>
      <c r="TZ34" s="17"/>
      <c r="UA34" s="17">
        <v>0</v>
      </c>
      <c r="UB34" s="17">
        <v>18.5</v>
      </c>
      <c r="UC34" s="17">
        <v>19.417480000000001</v>
      </c>
      <c r="UD34" s="17">
        <v>19.417480000000001</v>
      </c>
      <c r="UE34" s="17">
        <v>-0.91747999999999996</v>
      </c>
      <c r="UF34" s="17">
        <v>4.5999999999999996</v>
      </c>
      <c r="UG34" s="17">
        <v>7</v>
      </c>
      <c r="UH34" s="17">
        <v>7</v>
      </c>
      <c r="UI34" s="17">
        <v>-2.4</v>
      </c>
      <c r="UJ34" s="17">
        <v>9</v>
      </c>
      <c r="UK34" s="17">
        <v>7.7</v>
      </c>
      <c r="UL34" s="17">
        <v>7.7</v>
      </c>
      <c r="UM34" s="17">
        <v>1.3</v>
      </c>
      <c r="UN34" s="17">
        <v>19.7</v>
      </c>
      <c r="UO34" s="17">
        <v>19.417480000000001</v>
      </c>
      <c r="UP34" s="17">
        <v>19.417480000000001</v>
      </c>
      <c r="UQ34" s="17">
        <v>0.28251999999999999</v>
      </c>
      <c r="UR34" s="17">
        <v>20.2</v>
      </c>
      <c r="US34" s="17">
        <v>19.417480000000001</v>
      </c>
      <c r="UT34" s="17">
        <v>19.417480000000001</v>
      </c>
      <c r="UU34" s="17">
        <v>0.78251999999999999</v>
      </c>
      <c r="UV34" s="17">
        <v>20</v>
      </c>
      <c r="UW34" s="17">
        <v>19.417480000000001</v>
      </c>
      <c r="UX34" s="17">
        <v>19.417480000000001</v>
      </c>
      <c r="UY34" s="17">
        <v>0.58252000000000004</v>
      </c>
      <c r="UZ34" s="17">
        <v>1.8</v>
      </c>
      <c r="VA34" s="17">
        <v>2.8210000000000002</v>
      </c>
      <c r="VB34" s="17">
        <v>2.8210000000000002</v>
      </c>
      <c r="VC34" s="17">
        <v>-1.0209999999999999</v>
      </c>
      <c r="VD34" s="17">
        <v>253.4</v>
      </c>
      <c r="VE34" s="17"/>
      <c r="VF34" s="17">
        <v>252.351</v>
      </c>
      <c r="VG34" s="17">
        <v>1.0489999999999999</v>
      </c>
      <c r="VH34" s="17">
        <v>17.7</v>
      </c>
      <c r="VI34" s="17"/>
      <c r="VJ34" s="17">
        <v>16.382999999999999</v>
      </c>
      <c r="VK34" s="17">
        <v>1.3169999999999999</v>
      </c>
      <c r="VL34" s="17">
        <v>150.69999999999999</v>
      </c>
      <c r="VM34" s="17"/>
      <c r="VN34" s="17">
        <v>144.48400000000001</v>
      </c>
      <c r="VO34" s="17">
        <v>6.2160000000000002</v>
      </c>
      <c r="VP34" s="17">
        <v>0.6</v>
      </c>
      <c r="VQ34" s="17">
        <v>0.6</v>
      </c>
      <c r="VR34" s="17">
        <v>0.6</v>
      </c>
      <c r="VS34" s="17">
        <v>0</v>
      </c>
      <c r="VT34" s="17">
        <v>5.3</v>
      </c>
      <c r="VU34" s="17">
        <v>60</v>
      </c>
      <c r="VV34" s="17">
        <v>60</v>
      </c>
      <c r="VW34" s="17">
        <v>-54.7</v>
      </c>
      <c r="VX34" s="17">
        <v>44.7</v>
      </c>
      <c r="VY34" s="17">
        <v>68</v>
      </c>
      <c r="VZ34" s="17">
        <v>68</v>
      </c>
      <c r="WA34" s="17">
        <v>-23.3</v>
      </c>
      <c r="WB34" s="17">
        <v>113.9</v>
      </c>
      <c r="WC34" s="17"/>
      <c r="WD34" s="17">
        <v>111.07599999999999</v>
      </c>
      <c r="WE34" s="17">
        <v>2.8239999999999998</v>
      </c>
      <c r="WF34" s="17">
        <v>2</v>
      </c>
      <c r="WG34" s="17">
        <v>3</v>
      </c>
      <c r="WH34" s="17">
        <v>3</v>
      </c>
      <c r="WI34" s="17">
        <v>-1</v>
      </c>
      <c r="WJ34" s="17">
        <v>2.2000000000000002</v>
      </c>
      <c r="WK34" s="17">
        <v>2.4</v>
      </c>
      <c r="WL34" s="17">
        <v>2.4</v>
      </c>
      <c r="WM34" s="17">
        <v>-0.2</v>
      </c>
      <c r="WN34" s="17">
        <v>1.8</v>
      </c>
      <c r="WO34" s="17">
        <v>2.4</v>
      </c>
      <c r="WP34" s="17">
        <v>2.4</v>
      </c>
      <c r="WQ34" s="17">
        <v>-0.6</v>
      </c>
      <c r="WR34" s="17">
        <v>1</v>
      </c>
      <c r="WS34" s="17">
        <v>2.9</v>
      </c>
      <c r="WT34" s="17">
        <v>2.9</v>
      </c>
      <c r="WU34" s="17">
        <v>-1.9</v>
      </c>
      <c r="WV34" s="17">
        <v>17.7</v>
      </c>
      <c r="WW34" s="17"/>
      <c r="WX34" s="17">
        <v>17.013000000000002</v>
      </c>
      <c r="WY34" s="17">
        <v>0.68700000000000006</v>
      </c>
      <c r="WZ34" s="17">
        <v>4.3</v>
      </c>
      <c r="XA34" s="17">
        <v>4.2</v>
      </c>
      <c r="XB34" s="17">
        <v>4.2</v>
      </c>
      <c r="XC34" s="17">
        <v>0.1</v>
      </c>
      <c r="XD34" s="17">
        <v>20</v>
      </c>
      <c r="XE34" s="17">
        <v>18.45</v>
      </c>
      <c r="XF34" s="17">
        <v>18.45</v>
      </c>
      <c r="XG34" s="17">
        <v>1.55</v>
      </c>
      <c r="XH34" s="17">
        <v>9.1999999999999993</v>
      </c>
      <c r="XI34" s="17">
        <v>10.8</v>
      </c>
      <c r="XJ34" s="17">
        <v>10.8</v>
      </c>
      <c r="XK34" s="17">
        <v>-1.6</v>
      </c>
      <c r="XL34" s="17">
        <v>27.5</v>
      </c>
      <c r="XM34" s="17">
        <v>28</v>
      </c>
      <c r="XN34" s="17">
        <v>28</v>
      </c>
      <c r="XO34" s="17">
        <v>-0.5</v>
      </c>
      <c r="XP34" s="17">
        <v>34.5</v>
      </c>
      <c r="XQ34" s="17">
        <v>28</v>
      </c>
      <c r="XR34" s="17">
        <v>28</v>
      </c>
      <c r="XS34" s="17">
        <v>6.5</v>
      </c>
      <c r="XT34" s="17">
        <v>15.6</v>
      </c>
      <c r="XU34" s="17">
        <v>14</v>
      </c>
      <c r="XV34" s="17">
        <v>14</v>
      </c>
      <c r="XW34" s="17">
        <v>1.6</v>
      </c>
      <c r="XX34" s="17">
        <v>20.3</v>
      </c>
      <c r="XY34" s="17">
        <v>20.39</v>
      </c>
      <c r="XZ34" s="17">
        <v>20.39</v>
      </c>
      <c r="YA34" s="17">
        <v>-0.09</v>
      </c>
      <c r="YB34" s="17">
        <v>9.6999999999999993</v>
      </c>
      <c r="YC34" s="17">
        <v>8.26</v>
      </c>
      <c r="YD34" s="17">
        <v>8.26</v>
      </c>
      <c r="YE34" s="17">
        <v>1.44</v>
      </c>
      <c r="YF34" s="17">
        <v>11</v>
      </c>
      <c r="YG34" s="17">
        <v>11</v>
      </c>
      <c r="YH34" s="17">
        <v>11</v>
      </c>
      <c r="YI34" s="17">
        <v>0</v>
      </c>
    </row>
    <row r="35" spans="1:659" ht="24" customHeight="1" x14ac:dyDescent="0.3">
      <c r="A35" s="1"/>
      <c r="B35" s="16" t="s">
        <v>90</v>
      </c>
      <c r="C35" s="16" t="s">
        <v>886</v>
      </c>
      <c r="D35" s="17">
        <v>203.3</v>
      </c>
      <c r="E35" s="17">
        <v>203.20388</v>
      </c>
      <c r="F35" s="17">
        <v>203.20388</v>
      </c>
      <c r="G35" s="17">
        <v>9.6119999999999997E-2</v>
      </c>
      <c r="H35" s="17">
        <v>626.79999999999995</v>
      </c>
      <c r="I35" s="17">
        <v>635.02589999999998</v>
      </c>
      <c r="J35" s="17">
        <v>635.02589999999998</v>
      </c>
      <c r="K35" s="17">
        <v>-8.2258999999999993</v>
      </c>
      <c r="L35" s="17">
        <v>212</v>
      </c>
      <c r="M35" s="17">
        <v>206.58520999999999</v>
      </c>
      <c r="N35" s="17">
        <v>206.58520999999999</v>
      </c>
      <c r="O35" s="17">
        <v>5.41479</v>
      </c>
      <c r="P35" s="17"/>
      <c r="Q35" s="17"/>
      <c r="R35" s="17"/>
      <c r="S35" s="17">
        <v>0</v>
      </c>
      <c r="T35" s="17"/>
      <c r="U35" s="17"/>
      <c r="V35" s="17"/>
      <c r="W35" s="17">
        <v>0</v>
      </c>
      <c r="X35" s="17">
        <v>90.1</v>
      </c>
      <c r="Y35" s="17">
        <v>91.778639999999996</v>
      </c>
      <c r="Z35" s="17">
        <v>91.778639999999996</v>
      </c>
      <c r="AA35" s="17">
        <v>-1.6786399999999999</v>
      </c>
      <c r="AB35" s="17">
        <v>241.1</v>
      </c>
      <c r="AC35" s="17">
        <v>230</v>
      </c>
      <c r="AD35" s="17">
        <v>178.31182999999999</v>
      </c>
      <c r="AE35" s="17">
        <v>62.788170000000001</v>
      </c>
      <c r="AF35" s="17"/>
      <c r="AG35" s="17"/>
      <c r="AH35" s="17"/>
      <c r="AI35" s="17">
        <v>0</v>
      </c>
      <c r="AJ35" s="17"/>
      <c r="AK35" s="17"/>
      <c r="AL35" s="17"/>
      <c r="AM35" s="17">
        <v>0</v>
      </c>
      <c r="AN35" s="17">
        <v>182.7</v>
      </c>
      <c r="AO35" s="17">
        <v>196.22801999999999</v>
      </c>
      <c r="AP35" s="17">
        <v>196.22801999999999</v>
      </c>
      <c r="AQ35" s="17">
        <v>-13.52802</v>
      </c>
      <c r="AR35" s="17">
        <v>204.2</v>
      </c>
      <c r="AS35" s="17">
        <v>196.22801999999999</v>
      </c>
      <c r="AT35" s="17">
        <v>196.22801999999999</v>
      </c>
      <c r="AU35" s="17">
        <v>7.9719800000000003</v>
      </c>
      <c r="AV35" s="17">
        <v>206.7</v>
      </c>
      <c r="AW35" s="17">
        <v>196.22801999999999</v>
      </c>
      <c r="AX35" s="17">
        <v>196.22801999999999</v>
      </c>
      <c r="AY35" s="17">
        <v>10.47198</v>
      </c>
      <c r="AZ35" s="17">
        <v>293</v>
      </c>
      <c r="BA35" s="17">
        <v>295.22593999999998</v>
      </c>
      <c r="BB35" s="17">
        <v>295.22593999999998</v>
      </c>
      <c r="BC35" s="17">
        <v>-2.22594</v>
      </c>
      <c r="BD35" s="17">
        <v>211.5</v>
      </c>
      <c r="BE35" s="17">
        <v>205.01678000000001</v>
      </c>
      <c r="BF35" s="17"/>
      <c r="BG35" s="17">
        <v>211.5</v>
      </c>
      <c r="BH35" s="17"/>
      <c r="BI35" s="17"/>
      <c r="BJ35" s="17"/>
      <c r="BK35" s="17">
        <v>0</v>
      </c>
      <c r="BL35" s="17">
        <v>0</v>
      </c>
      <c r="BM35" s="17"/>
      <c r="BN35" s="17"/>
      <c r="BO35" s="17">
        <v>0</v>
      </c>
      <c r="BP35" s="17">
        <v>5.6</v>
      </c>
      <c r="BQ35" s="17">
        <v>5.4625000000000004</v>
      </c>
      <c r="BR35" s="17">
        <v>5.4625000000000004</v>
      </c>
      <c r="BS35" s="17">
        <v>0.13750000000000001</v>
      </c>
      <c r="BT35" s="17"/>
      <c r="BU35" s="17"/>
      <c r="BV35" s="17"/>
      <c r="BW35" s="17">
        <v>0</v>
      </c>
      <c r="BX35" s="17"/>
      <c r="BY35" s="17"/>
      <c r="BZ35" s="17"/>
      <c r="CA35" s="17">
        <v>0</v>
      </c>
      <c r="CB35" s="17"/>
      <c r="CC35" s="17"/>
      <c r="CD35" s="17"/>
      <c r="CE35" s="17">
        <v>0</v>
      </c>
      <c r="CF35" s="17"/>
      <c r="CG35" s="17"/>
      <c r="CH35" s="17"/>
      <c r="CI35" s="17">
        <v>0</v>
      </c>
      <c r="CJ35" s="17">
        <v>146.5</v>
      </c>
      <c r="CK35" s="17">
        <v>157.83224999999999</v>
      </c>
      <c r="CL35" s="17">
        <v>157.83224999999999</v>
      </c>
      <c r="CM35" s="17">
        <v>-11.33225</v>
      </c>
      <c r="CN35" s="17">
        <v>7.3</v>
      </c>
      <c r="CO35" s="17">
        <v>5.1333399999999996</v>
      </c>
      <c r="CP35" s="17">
        <v>5.1333399999999996</v>
      </c>
      <c r="CQ35" s="17">
        <v>2.1666599999999998</v>
      </c>
      <c r="CR35" s="17">
        <v>5.9</v>
      </c>
      <c r="CS35" s="17">
        <v>2.8177599999999998</v>
      </c>
      <c r="CT35" s="17">
        <v>2.8177599999999998</v>
      </c>
      <c r="CU35" s="17">
        <v>3.0822400000000001</v>
      </c>
      <c r="CV35" s="17">
        <v>22.4</v>
      </c>
      <c r="CW35" s="17">
        <v>22.389009999999999</v>
      </c>
      <c r="CX35" s="17"/>
      <c r="CY35" s="17">
        <v>22.4</v>
      </c>
      <c r="CZ35" s="17">
        <v>6.8</v>
      </c>
      <c r="DA35" s="17">
        <v>6.8787000000000003</v>
      </c>
      <c r="DB35" s="17">
        <v>6.8787000000000003</v>
      </c>
      <c r="DC35" s="17">
        <v>-7.8700000000000006E-2</v>
      </c>
      <c r="DD35" s="17">
        <v>12.6</v>
      </c>
      <c r="DE35" s="17">
        <v>14.919420000000001</v>
      </c>
      <c r="DF35" s="17">
        <v>14.919420000000001</v>
      </c>
      <c r="DG35" s="17">
        <v>-2.31942</v>
      </c>
      <c r="DH35" s="17">
        <v>55.3</v>
      </c>
      <c r="DI35" s="17">
        <v>60</v>
      </c>
      <c r="DJ35" s="17">
        <v>29.11074</v>
      </c>
      <c r="DK35" s="17">
        <v>26.189260000000001</v>
      </c>
      <c r="DL35" s="17"/>
      <c r="DM35" s="17"/>
      <c r="DN35" s="17"/>
      <c r="DO35" s="17">
        <v>0</v>
      </c>
      <c r="DP35" s="17"/>
      <c r="DQ35" s="17"/>
      <c r="DR35" s="17"/>
      <c r="DS35" s="17">
        <v>0</v>
      </c>
      <c r="DT35" s="17"/>
      <c r="DU35" s="17"/>
      <c r="DV35" s="17"/>
      <c r="DW35" s="17">
        <v>0</v>
      </c>
      <c r="DX35" s="17"/>
      <c r="DY35" s="17"/>
      <c r="DZ35" s="17"/>
      <c r="EA35" s="17">
        <v>0</v>
      </c>
      <c r="EB35" s="17">
        <v>55.9</v>
      </c>
      <c r="EC35" s="17">
        <v>56.515709999999999</v>
      </c>
      <c r="ED35" s="17">
        <v>56.515709999999999</v>
      </c>
      <c r="EE35" s="17">
        <v>-0.61570999999999998</v>
      </c>
      <c r="EF35" s="17">
        <v>44.3</v>
      </c>
      <c r="EG35" s="17">
        <v>21.75911</v>
      </c>
      <c r="EH35" s="17">
        <v>41.237110000000001</v>
      </c>
      <c r="EI35" s="17">
        <v>3.0628899999999999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200.54921999999999</v>
      </c>
      <c r="FC35" s="17">
        <v>-200.54921999999999</v>
      </c>
      <c r="FD35" s="17">
        <v>43.4</v>
      </c>
      <c r="FE35" s="17">
        <v>55.013509999999997</v>
      </c>
      <c r="FF35" s="17">
        <v>55.013509999999997</v>
      </c>
      <c r="FG35" s="17">
        <v>-11.61351</v>
      </c>
      <c r="FH35" s="17">
        <v>59.9</v>
      </c>
      <c r="FI35" s="17">
        <v>59.708860000000001</v>
      </c>
      <c r="FJ35" s="17">
        <v>112.01031</v>
      </c>
      <c r="FK35" s="17">
        <v>-52.110309999999998</v>
      </c>
      <c r="FL35" s="17">
        <v>21.4</v>
      </c>
      <c r="FM35" s="17">
        <v>25.458369999999999</v>
      </c>
      <c r="FN35" s="17">
        <v>25.458369999999999</v>
      </c>
      <c r="FO35" s="17">
        <v>-4.05837</v>
      </c>
      <c r="FP35" s="17">
        <v>18</v>
      </c>
      <c r="FQ35" s="17">
        <v>17.737760000000002</v>
      </c>
      <c r="FR35" s="17">
        <v>18.264620000000001</v>
      </c>
      <c r="FS35" s="17">
        <v>-0.26462000000000002</v>
      </c>
      <c r="FT35" s="17">
        <v>18.8</v>
      </c>
      <c r="FU35" s="17">
        <v>17.961169999999999</v>
      </c>
      <c r="FV35" s="17">
        <v>17.961169999999999</v>
      </c>
      <c r="FW35" s="17">
        <v>0.83882999999999996</v>
      </c>
      <c r="FX35" s="17">
        <v>79.3</v>
      </c>
      <c r="FY35" s="17">
        <v>86.245469999999997</v>
      </c>
      <c r="FZ35" s="17">
        <v>86.245469999999997</v>
      </c>
      <c r="GA35" s="17">
        <v>-6.9454700000000003</v>
      </c>
      <c r="GB35" s="17">
        <v>181.7</v>
      </c>
      <c r="GC35" s="17">
        <v>184.91498000000001</v>
      </c>
      <c r="GD35" s="17">
        <v>184.91498000000001</v>
      </c>
      <c r="GE35" s="17">
        <v>-3.2149800000000002</v>
      </c>
      <c r="GF35" s="17">
        <v>182.5</v>
      </c>
      <c r="GG35" s="17">
        <v>184.91498000000001</v>
      </c>
      <c r="GH35" s="17">
        <v>184.91498000000001</v>
      </c>
      <c r="GI35" s="17">
        <v>-2.4149799999999999</v>
      </c>
      <c r="GJ35" s="17">
        <v>183.6</v>
      </c>
      <c r="GK35" s="17">
        <v>185.47028</v>
      </c>
      <c r="GL35" s="17">
        <v>185.47028</v>
      </c>
      <c r="GM35" s="17">
        <v>-1.8702799999999999</v>
      </c>
      <c r="GN35" s="17">
        <v>105</v>
      </c>
      <c r="GO35" s="17">
        <v>110.37475999999999</v>
      </c>
      <c r="GP35" s="17">
        <v>110.37475999999999</v>
      </c>
      <c r="GQ35" s="17">
        <v>-5.3747600000000002</v>
      </c>
      <c r="GR35" s="17">
        <v>29.4</v>
      </c>
      <c r="GS35" s="17">
        <v>29.546500000000002</v>
      </c>
      <c r="GT35" s="17">
        <v>18</v>
      </c>
      <c r="GU35" s="17">
        <v>11.4</v>
      </c>
      <c r="GV35" s="17">
        <v>44</v>
      </c>
      <c r="GW35" s="17">
        <v>22.118220000000001</v>
      </c>
      <c r="GX35" s="17">
        <v>22.118220000000001</v>
      </c>
      <c r="GY35" s="17">
        <v>21.881779999999999</v>
      </c>
      <c r="GZ35" s="17">
        <v>2.1</v>
      </c>
      <c r="HA35" s="17">
        <v>1.97359</v>
      </c>
      <c r="HB35" s="17">
        <v>1.97359</v>
      </c>
      <c r="HC35" s="17">
        <v>0.12640999999999999</v>
      </c>
      <c r="HD35" s="17">
        <v>30.2</v>
      </c>
      <c r="HE35" s="17">
        <v>28.003979999999999</v>
      </c>
      <c r="HF35" s="17">
        <v>28.003979999999999</v>
      </c>
      <c r="HG35" s="17">
        <v>2.1960199999999999</v>
      </c>
      <c r="HH35" s="17">
        <v>121.9</v>
      </c>
      <c r="HI35" s="17">
        <v>120.76813</v>
      </c>
      <c r="HJ35" s="17">
        <v>101.72545</v>
      </c>
      <c r="HK35" s="17">
        <v>20.17455</v>
      </c>
      <c r="HL35" s="17"/>
      <c r="HM35" s="17"/>
      <c r="HN35" s="17"/>
      <c r="HO35" s="17">
        <v>0</v>
      </c>
      <c r="HP35" s="17"/>
      <c r="HQ35" s="17"/>
      <c r="HR35" s="17"/>
      <c r="HS35" s="17">
        <v>0</v>
      </c>
      <c r="HT35" s="17">
        <v>86.1</v>
      </c>
      <c r="HU35" s="17">
        <v>85.482579999999999</v>
      </c>
      <c r="HV35" s="17">
        <v>82.823670000000007</v>
      </c>
      <c r="HW35" s="17">
        <v>3.2763300000000002</v>
      </c>
      <c r="HX35" s="17"/>
      <c r="HY35" s="17"/>
      <c r="HZ35" s="17"/>
      <c r="IA35" s="17">
        <v>0</v>
      </c>
      <c r="IB35" s="17"/>
      <c r="IC35" s="17"/>
      <c r="ID35" s="17"/>
      <c r="IE35" s="17">
        <v>0</v>
      </c>
      <c r="IF35" s="17">
        <v>46.2</v>
      </c>
      <c r="IG35" s="17">
        <v>45.221359999999997</v>
      </c>
      <c r="IH35" s="17"/>
      <c r="II35" s="17">
        <v>46.2</v>
      </c>
      <c r="IJ35" s="17"/>
      <c r="IK35" s="17"/>
      <c r="IL35" s="17"/>
      <c r="IM35" s="17">
        <v>0</v>
      </c>
      <c r="IN35" s="17"/>
      <c r="IO35" s="17"/>
      <c r="IP35" s="17"/>
      <c r="IQ35" s="17">
        <v>0</v>
      </c>
      <c r="IR35" s="17"/>
      <c r="IS35" s="17"/>
      <c r="IT35" s="17"/>
      <c r="IU35" s="17">
        <v>0</v>
      </c>
      <c r="IV35" s="17">
        <v>81.900000000000006</v>
      </c>
      <c r="IW35" s="17">
        <v>123.72333</v>
      </c>
      <c r="IX35" s="17">
        <v>101.93576</v>
      </c>
      <c r="IY35" s="17">
        <v>-20.03576</v>
      </c>
      <c r="IZ35" s="17"/>
      <c r="JA35" s="17"/>
      <c r="JB35" s="17"/>
      <c r="JC35" s="17">
        <v>0</v>
      </c>
      <c r="JD35" s="17">
        <v>171.5</v>
      </c>
      <c r="JE35" s="17">
        <v>186.21592999999999</v>
      </c>
      <c r="JF35" s="17">
        <v>186.21592999999999</v>
      </c>
      <c r="JG35" s="17">
        <v>-14.71593</v>
      </c>
      <c r="JH35" s="17">
        <v>200</v>
      </c>
      <c r="JI35" s="17">
        <v>186.21592999999999</v>
      </c>
      <c r="JJ35" s="17">
        <v>186.21592999999999</v>
      </c>
      <c r="JK35" s="17">
        <v>13.78407</v>
      </c>
      <c r="JL35" s="17">
        <v>180.5</v>
      </c>
      <c r="JM35" s="17">
        <v>186.77513999999999</v>
      </c>
      <c r="JN35" s="17">
        <v>186.77513999999999</v>
      </c>
      <c r="JO35" s="17">
        <v>-6.2751400000000004</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2.4</v>
      </c>
      <c r="KW35" s="17">
        <v>2.7488100000000002</v>
      </c>
      <c r="KX35" s="17">
        <v>2.7488100000000002</v>
      </c>
      <c r="KY35" s="17">
        <v>-0.34881000000000001</v>
      </c>
      <c r="KZ35" s="17">
        <v>153.19999999999999</v>
      </c>
      <c r="LA35" s="17">
        <v>169.29392000000001</v>
      </c>
      <c r="LB35" s="17">
        <v>213.72784999999999</v>
      </c>
      <c r="LC35" s="17">
        <v>-60.527850000000001</v>
      </c>
      <c r="LD35" s="17">
        <v>89.6</v>
      </c>
      <c r="LE35" s="17">
        <v>49.765140000000002</v>
      </c>
      <c r="LF35" s="17">
        <v>44.797960000000003</v>
      </c>
      <c r="LG35" s="17">
        <v>44.802039999999998</v>
      </c>
      <c r="LH35" s="17">
        <v>63.3</v>
      </c>
      <c r="LI35" s="17">
        <v>67.133979999999994</v>
      </c>
      <c r="LJ35" s="17">
        <v>67.133979999999994</v>
      </c>
      <c r="LK35" s="17">
        <v>-3.8339799999999999</v>
      </c>
      <c r="LL35" s="17">
        <v>47</v>
      </c>
      <c r="LM35" s="17">
        <v>48.413229999999999</v>
      </c>
      <c r="LN35" s="17">
        <v>48.413229999999999</v>
      </c>
      <c r="LO35" s="17">
        <v>-1.41323</v>
      </c>
      <c r="LP35" s="17">
        <v>29.9</v>
      </c>
      <c r="LQ35" s="17">
        <v>29.951460000000001</v>
      </c>
      <c r="LR35" s="17">
        <v>29.951460000000001</v>
      </c>
      <c r="LS35" s="17">
        <v>-5.1459999999999999E-2</v>
      </c>
      <c r="LT35" s="17"/>
      <c r="LU35" s="17"/>
      <c r="LV35" s="17"/>
      <c r="LW35" s="17">
        <v>0</v>
      </c>
      <c r="LX35" s="17"/>
      <c r="LY35" s="17"/>
      <c r="LZ35" s="17"/>
      <c r="MA35" s="17">
        <v>0</v>
      </c>
      <c r="MB35" s="17"/>
      <c r="MC35" s="17"/>
      <c r="MD35" s="17"/>
      <c r="ME35" s="17">
        <v>0</v>
      </c>
      <c r="MF35" s="17">
        <v>143.9</v>
      </c>
      <c r="MG35" s="17">
        <v>151.08886000000001</v>
      </c>
      <c r="MH35" s="17">
        <v>151.08876000000001</v>
      </c>
      <c r="MI35" s="17">
        <v>-7.1887600000000003</v>
      </c>
      <c r="MJ35" s="17">
        <v>145.4</v>
      </c>
      <c r="MK35" s="17">
        <v>151.08886000000001</v>
      </c>
      <c r="ML35" s="17">
        <v>151.08876000000001</v>
      </c>
      <c r="MM35" s="17">
        <v>-5.6887600000000003</v>
      </c>
      <c r="MN35" s="17">
        <v>148.4</v>
      </c>
      <c r="MO35" s="17">
        <v>151.54257999999999</v>
      </c>
      <c r="MP35" s="17">
        <v>151.54248000000001</v>
      </c>
      <c r="MQ35" s="17">
        <v>-3.1424799999999999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213.6</v>
      </c>
      <c r="NM35" s="17">
        <v>206.29038</v>
      </c>
      <c r="NN35" s="17">
        <v>206.29038</v>
      </c>
      <c r="NO35" s="17">
        <v>7.3096199999999998</v>
      </c>
      <c r="NP35" s="17">
        <v>102.2</v>
      </c>
      <c r="NQ35" s="17">
        <v>103.45493</v>
      </c>
      <c r="NR35" s="17">
        <v>103.45493</v>
      </c>
      <c r="NS35" s="17">
        <v>-1.2549300000000001</v>
      </c>
      <c r="NT35" s="17">
        <v>0</v>
      </c>
      <c r="NU35" s="17">
        <v>7.7468599999999999</v>
      </c>
      <c r="NV35" s="17">
        <v>7.7468599999999999</v>
      </c>
      <c r="NW35" s="17">
        <v>-7.7468599999999999</v>
      </c>
      <c r="NX35" s="17">
        <v>2.7</v>
      </c>
      <c r="NY35" s="17">
        <v>6.6459999999999999</v>
      </c>
      <c r="NZ35" s="17">
        <v>6.6459999999999999</v>
      </c>
      <c r="OA35" s="17">
        <v>-3.9460000000000002</v>
      </c>
      <c r="OB35" s="17">
        <v>1.2</v>
      </c>
      <c r="OC35" s="17"/>
      <c r="OD35" s="17">
        <v>1.079</v>
      </c>
      <c r="OE35" s="17">
        <v>0.121</v>
      </c>
      <c r="OF35" s="17">
        <v>14.7</v>
      </c>
      <c r="OG35" s="17">
        <v>22.93</v>
      </c>
      <c r="OH35" s="17">
        <v>22.93</v>
      </c>
      <c r="OI35" s="17">
        <v>-8.23</v>
      </c>
      <c r="OJ35" s="17">
        <v>80.8</v>
      </c>
      <c r="OK35" s="17"/>
      <c r="OL35" s="17">
        <v>80</v>
      </c>
      <c r="OM35" s="17">
        <v>0.8</v>
      </c>
      <c r="ON35" s="17">
        <v>0.8</v>
      </c>
      <c r="OO35" s="17">
        <v>3.6739999999999999</v>
      </c>
      <c r="OP35" s="17">
        <v>3.6739999999999999</v>
      </c>
      <c r="OQ35" s="17">
        <v>-2.8740000000000001</v>
      </c>
      <c r="OR35" s="17">
        <v>0.4</v>
      </c>
      <c r="OS35" s="17"/>
      <c r="OT35" s="17">
        <v>0.2</v>
      </c>
      <c r="OU35" s="17">
        <v>0.2</v>
      </c>
      <c r="OV35" s="17">
        <v>20</v>
      </c>
      <c r="OW35" s="17">
        <v>15.145630000000001</v>
      </c>
      <c r="OX35" s="17">
        <v>15.145630000000001</v>
      </c>
      <c r="OY35" s="17">
        <v>4.8543700000000003</v>
      </c>
      <c r="OZ35" s="17"/>
      <c r="PA35" s="17"/>
      <c r="PB35" s="17"/>
      <c r="PC35" s="17">
        <v>0</v>
      </c>
      <c r="PD35" s="17">
        <v>9.9</v>
      </c>
      <c r="PE35" s="17">
        <v>9.9830000000000005</v>
      </c>
      <c r="PF35" s="17">
        <v>9.9830000000000005</v>
      </c>
      <c r="PG35" s="17">
        <v>-8.3000000000000004E-2</v>
      </c>
      <c r="PH35" s="17"/>
      <c r="PI35" s="17"/>
      <c r="PJ35" s="17"/>
      <c r="PK35" s="17">
        <v>0</v>
      </c>
      <c r="PL35" s="17">
        <v>221.7</v>
      </c>
      <c r="PM35" s="17"/>
      <c r="PN35" s="17">
        <v>199</v>
      </c>
      <c r="PO35" s="17">
        <v>22.7</v>
      </c>
      <c r="PP35" s="17">
        <v>1.2</v>
      </c>
      <c r="PQ35" s="17">
        <v>1</v>
      </c>
      <c r="PR35" s="17">
        <v>1</v>
      </c>
      <c r="PS35" s="17">
        <v>0.2</v>
      </c>
      <c r="PT35" s="17">
        <v>3.1</v>
      </c>
      <c r="PU35" s="17">
        <v>5.8</v>
      </c>
      <c r="PV35" s="17">
        <v>5.8</v>
      </c>
      <c r="PW35" s="17">
        <v>-2.7</v>
      </c>
      <c r="PX35" s="17">
        <v>2.6</v>
      </c>
      <c r="PY35" s="17">
        <v>5</v>
      </c>
      <c r="PZ35" s="17">
        <v>5</v>
      </c>
      <c r="QA35" s="17">
        <v>-2.4</v>
      </c>
      <c r="QB35" s="17"/>
      <c r="QC35" s="17"/>
      <c r="QD35" s="17"/>
      <c r="QE35" s="17">
        <v>0</v>
      </c>
      <c r="QF35" s="17">
        <v>20</v>
      </c>
      <c r="QG35" s="17">
        <v>19.417480000000001</v>
      </c>
      <c r="QH35" s="17">
        <v>19.417480000000001</v>
      </c>
      <c r="QI35" s="17">
        <v>0.58252000000000004</v>
      </c>
      <c r="QJ35" s="17">
        <v>18.7</v>
      </c>
      <c r="QK35" s="17">
        <v>17.48</v>
      </c>
      <c r="QL35" s="17">
        <v>17.48</v>
      </c>
      <c r="QM35" s="17">
        <v>1.22</v>
      </c>
      <c r="QN35" s="17"/>
      <c r="QO35" s="17"/>
      <c r="QP35" s="17"/>
      <c r="QQ35" s="17">
        <v>0</v>
      </c>
      <c r="QR35" s="17">
        <v>18.5</v>
      </c>
      <c r="QS35" s="17">
        <v>17.961169999999999</v>
      </c>
      <c r="QT35" s="17">
        <v>17.961169999999999</v>
      </c>
      <c r="QU35" s="17">
        <v>0.53883000000000003</v>
      </c>
      <c r="QV35" s="17">
        <v>15.8</v>
      </c>
      <c r="QW35" s="17"/>
      <c r="QX35" s="17">
        <v>15.755000000000001</v>
      </c>
      <c r="QY35" s="17">
        <v>4.4999999999999998E-2</v>
      </c>
      <c r="QZ35" s="17">
        <v>18.7</v>
      </c>
      <c r="RA35" s="17"/>
      <c r="RB35" s="17">
        <v>18.536000000000001</v>
      </c>
      <c r="RC35" s="17">
        <v>0.16400000000000001</v>
      </c>
      <c r="RD35" s="17">
        <v>1.9</v>
      </c>
      <c r="RE35" s="17">
        <v>4.9939999999999998</v>
      </c>
      <c r="RF35" s="17">
        <v>4.9939999999999998</v>
      </c>
      <c r="RG35" s="17">
        <v>-3.0939999999999999</v>
      </c>
      <c r="RH35" s="17">
        <v>6.8</v>
      </c>
      <c r="RI35" s="17">
        <v>23.13</v>
      </c>
      <c r="RJ35" s="17">
        <v>23.13</v>
      </c>
      <c r="RK35" s="17">
        <v>-16.329999999999998</v>
      </c>
      <c r="RL35" s="17">
        <v>19.5</v>
      </c>
      <c r="RM35" s="17"/>
      <c r="RN35" s="17">
        <v>18.66</v>
      </c>
      <c r="RO35" s="17">
        <v>0.84</v>
      </c>
      <c r="RP35" s="17">
        <v>3.5</v>
      </c>
      <c r="RQ35" s="17">
        <v>9.4499999999999993</v>
      </c>
      <c r="RR35" s="17">
        <v>9.4499999999999993</v>
      </c>
      <c r="RS35" s="17">
        <v>-5.95</v>
      </c>
      <c r="RT35" s="17">
        <v>20</v>
      </c>
      <c r="RU35" s="17">
        <v>19.772790000000001</v>
      </c>
      <c r="RV35" s="17">
        <v>19.15776</v>
      </c>
      <c r="RW35" s="17">
        <v>0.84223999999999999</v>
      </c>
      <c r="RX35" s="17">
        <v>2.8</v>
      </c>
      <c r="RY35" s="17">
        <v>2</v>
      </c>
      <c r="RZ35" s="17">
        <v>2</v>
      </c>
      <c r="SA35" s="17">
        <v>0.8</v>
      </c>
      <c r="SB35" s="17">
        <v>0.4</v>
      </c>
      <c r="SC35" s="17">
        <v>0.4</v>
      </c>
      <c r="SD35" s="17">
        <v>0.4</v>
      </c>
      <c r="SE35" s="17">
        <v>0</v>
      </c>
      <c r="SF35" s="17">
        <v>6.9</v>
      </c>
      <c r="SG35" s="17">
        <v>8.9</v>
      </c>
      <c r="SH35" s="17">
        <v>8.9</v>
      </c>
      <c r="SI35" s="17">
        <v>-2</v>
      </c>
      <c r="SJ35" s="17">
        <v>6.7</v>
      </c>
      <c r="SK35" s="17">
        <v>3.2</v>
      </c>
      <c r="SL35" s="17">
        <v>3.2</v>
      </c>
      <c r="SM35" s="17">
        <v>3.5</v>
      </c>
      <c r="SN35" s="17">
        <v>8.9</v>
      </c>
      <c r="SO35" s="17">
        <v>11.65</v>
      </c>
      <c r="SP35" s="17">
        <v>11.65</v>
      </c>
      <c r="SQ35" s="17">
        <v>-2.75</v>
      </c>
      <c r="SR35" s="17">
        <v>10.7</v>
      </c>
      <c r="SS35" s="17">
        <v>16.5</v>
      </c>
      <c r="ST35" s="17">
        <v>16.5</v>
      </c>
      <c r="SU35" s="17">
        <v>-5.8</v>
      </c>
      <c r="SV35" s="17">
        <v>9.9</v>
      </c>
      <c r="SW35" s="17">
        <v>18.4466</v>
      </c>
      <c r="SX35" s="17">
        <v>18.4466</v>
      </c>
      <c r="SY35" s="17">
        <v>-8.5465999999999998</v>
      </c>
      <c r="SZ35" s="17">
        <v>25.5</v>
      </c>
      <c r="TA35" s="17">
        <v>24.138000000000002</v>
      </c>
      <c r="TB35" s="17">
        <v>24.138000000000002</v>
      </c>
      <c r="TC35" s="17">
        <v>1.3620000000000001</v>
      </c>
      <c r="TD35" s="17">
        <v>24.2</v>
      </c>
      <c r="TE35" s="17">
        <v>27.2</v>
      </c>
      <c r="TF35" s="17">
        <v>62.152999999999999</v>
      </c>
      <c r="TG35" s="17">
        <v>-37.953000000000003</v>
      </c>
      <c r="TH35" s="17">
        <v>39.5</v>
      </c>
      <c r="TI35" s="17"/>
      <c r="TJ35" s="17">
        <v>38.603000000000002</v>
      </c>
      <c r="TK35" s="17">
        <v>0.89700000000000002</v>
      </c>
      <c r="TL35" s="17">
        <v>10.4</v>
      </c>
      <c r="TM35" s="17">
        <v>31.4</v>
      </c>
      <c r="TN35" s="17">
        <v>37.776000000000003</v>
      </c>
      <c r="TO35" s="17">
        <v>-27.376000000000001</v>
      </c>
      <c r="TP35" s="17">
        <v>0</v>
      </c>
      <c r="TQ35" s="17"/>
      <c r="TR35" s="17"/>
      <c r="TS35" s="17">
        <v>0</v>
      </c>
      <c r="TT35" s="17">
        <v>0.9</v>
      </c>
      <c r="TU35" s="17">
        <v>2.105</v>
      </c>
      <c r="TV35" s="17">
        <v>2.105</v>
      </c>
      <c r="TW35" s="17">
        <v>-1.2050000000000001</v>
      </c>
      <c r="TX35" s="17">
        <v>0</v>
      </c>
      <c r="TY35" s="17"/>
      <c r="TZ35" s="17"/>
      <c r="UA35" s="17">
        <v>0</v>
      </c>
      <c r="UB35" s="17">
        <v>18.5</v>
      </c>
      <c r="UC35" s="17">
        <v>19.417480000000001</v>
      </c>
      <c r="UD35" s="17">
        <v>19.417480000000001</v>
      </c>
      <c r="UE35" s="17">
        <v>-0.91747999999999996</v>
      </c>
      <c r="UF35" s="17">
        <v>4.5999999999999996</v>
      </c>
      <c r="UG35" s="17">
        <v>7</v>
      </c>
      <c r="UH35" s="17">
        <v>7</v>
      </c>
      <c r="UI35" s="17">
        <v>-2.4</v>
      </c>
      <c r="UJ35" s="17">
        <v>9</v>
      </c>
      <c r="UK35" s="17">
        <v>7.7</v>
      </c>
      <c r="UL35" s="17">
        <v>7.7</v>
      </c>
      <c r="UM35" s="17">
        <v>1.3</v>
      </c>
      <c r="UN35" s="17">
        <v>19.600000000000001</v>
      </c>
      <c r="UO35" s="17">
        <v>19.417480000000001</v>
      </c>
      <c r="UP35" s="17">
        <v>19.417480000000001</v>
      </c>
      <c r="UQ35" s="17">
        <v>0.18251999999999999</v>
      </c>
      <c r="UR35" s="17">
        <v>20.2</v>
      </c>
      <c r="US35" s="17">
        <v>19.417480000000001</v>
      </c>
      <c r="UT35" s="17">
        <v>19.417480000000001</v>
      </c>
      <c r="UU35" s="17">
        <v>0.78251999999999999</v>
      </c>
      <c r="UV35" s="17">
        <v>19.8</v>
      </c>
      <c r="UW35" s="17">
        <v>19.417480000000001</v>
      </c>
      <c r="UX35" s="17">
        <v>19.417480000000001</v>
      </c>
      <c r="UY35" s="17">
        <v>0.38252000000000003</v>
      </c>
      <c r="UZ35" s="17">
        <v>1.4</v>
      </c>
      <c r="VA35" s="17">
        <v>3.7120000000000002</v>
      </c>
      <c r="VB35" s="17">
        <v>3.7120000000000002</v>
      </c>
      <c r="VC35" s="17">
        <v>-2.3119999999999998</v>
      </c>
      <c r="VD35" s="17">
        <v>253.1</v>
      </c>
      <c r="VE35" s="17"/>
      <c r="VF35" s="17">
        <v>251.48500000000001</v>
      </c>
      <c r="VG35" s="17">
        <v>1.615</v>
      </c>
      <c r="VH35" s="17">
        <v>16</v>
      </c>
      <c r="VI35" s="17"/>
      <c r="VJ35" s="17">
        <v>14.955</v>
      </c>
      <c r="VK35" s="17">
        <v>1.0449999999999999</v>
      </c>
      <c r="VL35" s="17">
        <v>103</v>
      </c>
      <c r="VM35" s="17"/>
      <c r="VN35" s="17">
        <v>144.48400000000001</v>
      </c>
      <c r="VO35" s="17">
        <v>-41.484000000000002</v>
      </c>
      <c r="VP35" s="17">
        <v>0.6</v>
      </c>
      <c r="VQ35" s="17">
        <v>0.6</v>
      </c>
      <c r="VR35" s="17">
        <v>0.6</v>
      </c>
      <c r="VS35" s="17">
        <v>0</v>
      </c>
      <c r="VT35" s="17">
        <v>69.7</v>
      </c>
      <c r="VU35" s="17">
        <v>72</v>
      </c>
      <c r="VV35" s="17">
        <v>72</v>
      </c>
      <c r="VW35" s="17">
        <v>-2.2999999999999998</v>
      </c>
      <c r="VX35" s="17">
        <v>97</v>
      </c>
      <c r="VY35" s="17">
        <v>81</v>
      </c>
      <c r="VZ35" s="17">
        <v>81</v>
      </c>
      <c r="WA35" s="17">
        <v>16</v>
      </c>
      <c r="WB35" s="17">
        <v>79.599999999999994</v>
      </c>
      <c r="WC35" s="17"/>
      <c r="WD35" s="17">
        <v>111.298</v>
      </c>
      <c r="WE35" s="17">
        <v>-31.698</v>
      </c>
      <c r="WF35" s="17">
        <v>2</v>
      </c>
      <c r="WG35" s="17">
        <v>3</v>
      </c>
      <c r="WH35" s="17">
        <v>3</v>
      </c>
      <c r="WI35" s="17">
        <v>-1</v>
      </c>
      <c r="WJ35" s="17">
        <v>2.2000000000000002</v>
      </c>
      <c r="WK35" s="17">
        <v>2.4</v>
      </c>
      <c r="WL35" s="17">
        <v>2.4</v>
      </c>
      <c r="WM35" s="17">
        <v>-0.2</v>
      </c>
      <c r="WN35" s="17">
        <v>1.8</v>
      </c>
      <c r="WO35" s="17">
        <v>2.4</v>
      </c>
      <c r="WP35" s="17">
        <v>2.4</v>
      </c>
      <c r="WQ35" s="17">
        <v>-0.6</v>
      </c>
      <c r="WR35" s="17">
        <v>1</v>
      </c>
      <c r="WS35" s="17">
        <v>2.9</v>
      </c>
      <c r="WT35" s="17">
        <v>2.9</v>
      </c>
      <c r="WU35" s="17">
        <v>-1.9</v>
      </c>
      <c r="WV35" s="17">
        <v>16.7</v>
      </c>
      <c r="WW35" s="17"/>
      <c r="WX35" s="17">
        <v>15.586</v>
      </c>
      <c r="WY35" s="17">
        <v>1.1140000000000001</v>
      </c>
      <c r="WZ35" s="17">
        <v>4.3</v>
      </c>
      <c r="XA35" s="17">
        <v>4.2</v>
      </c>
      <c r="XB35" s="17">
        <v>4.2</v>
      </c>
      <c r="XC35" s="17">
        <v>0.1</v>
      </c>
      <c r="XD35" s="17">
        <v>19.8</v>
      </c>
      <c r="XE35" s="17">
        <v>18.45</v>
      </c>
      <c r="XF35" s="17">
        <v>18.45</v>
      </c>
      <c r="XG35" s="17">
        <v>1.35</v>
      </c>
      <c r="XH35" s="17">
        <v>9.1</v>
      </c>
      <c r="XI35" s="17">
        <v>10.8</v>
      </c>
      <c r="XJ35" s="17">
        <v>10.8</v>
      </c>
      <c r="XK35" s="17">
        <v>-1.7</v>
      </c>
      <c r="XL35" s="17">
        <v>26.9</v>
      </c>
      <c r="XM35" s="17">
        <v>28</v>
      </c>
      <c r="XN35" s="17">
        <v>28</v>
      </c>
      <c r="XO35" s="17">
        <v>-1.1000000000000001</v>
      </c>
      <c r="XP35" s="17">
        <v>33.9</v>
      </c>
      <c r="XQ35" s="17">
        <v>28</v>
      </c>
      <c r="XR35" s="17">
        <v>28</v>
      </c>
      <c r="XS35" s="17">
        <v>5.9</v>
      </c>
      <c r="XT35" s="17">
        <v>15.3</v>
      </c>
      <c r="XU35" s="17">
        <v>14</v>
      </c>
      <c r="XV35" s="17">
        <v>14</v>
      </c>
      <c r="XW35" s="17">
        <v>1.3</v>
      </c>
      <c r="XX35" s="17">
        <v>17.7</v>
      </c>
      <c r="XY35" s="17">
        <v>20.39</v>
      </c>
      <c r="XZ35" s="17">
        <v>20.39</v>
      </c>
      <c r="YA35" s="17">
        <v>-2.69</v>
      </c>
      <c r="YB35" s="17">
        <v>9.4</v>
      </c>
      <c r="YC35" s="17">
        <v>8.26</v>
      </c>
      <c r="YD35" s="17">
        <v>8.26</v>
      </c>
      <c r="YE35" s="17">
        <v>1.1399999999999999</v>
      </c>
      <c r="YF35" s="17">
        <v>11</v>
      </c>
      <c r="YG35" s="17">
        <v>11</v>
      </c>
      <c r="YH35" s="17">
        <v>11</v>
      </c>
      <c r="YI35" s="17">
        <v>0</v>
      </c>
    </row>
    <row r="36" spans="1:659" ht="24" customHeight="1" x14ac:dyDescent="0.3">
      <c r="A36" s="1"/>
      <c r="B36" s="16" t="s">
        <v>90</v>
      </c>
      <c r="C36" s="16" t="s">
        <v>887</v>
      </c>
      <c r="D36" s="17">
        <v>204.8</v>
      </c>
      <c r="E36" s="17">
        <v>203.20388</v>
      </c>
      <c r="F36" s="17">
        <v>203.20388</v>
      </c>
      <c r="G36" s="17">
        <v>1.59612</v>
      </c>
      <c r="H36" s="17">
        <v>624.9</v>
      </c>
      <c r="I36" s="17">
        <v>635.02589999999998</v>
      </c>
      <c r="J36" s="17">
        <v>635.02589999999998</v>
      </c>
      <c r="K36" s="17">
        <v>-10.1259</v>
      </c>
      <c r="L36" s="17">
        <v>214.5</v>
      </c>
      <c r="M36" s="17">
        <v>206.58520999999999</v>
      </c>
      <c r="N36" s="17">
        <v>206.58520999999999</v>
      </c>
      <c r="O36" s="17">
        <v>7.91479</v>
      </c>
      <c r="P36" s="17"/>
      <c r="Q36" s="17"/>
      <c r="R36" s="17"/>
      <c r="S36" s="17">
        <v>0</v>
      </c>
      <c r="T36" s="17"/>
      <c r="U36" s="17"/>
      <c r="V36" s="17"/>
      <c r="W36" s="17">
        <v>0</v>
      </c>
      <c r="X36" s="17">
        <v>90.3</v>
      </c>
      <c r="Y36" s="17">
        <v>91.778639999999996</v>
      </c>
      <c r="Z36" s="17">
        <v>91.778639999999996</v>
      </c>
      <c r="AA36" s="17">
        <v>-1.47864</v>
      </c>
      <c r="AB36" s="17">
        <v>241.2</v>
      </c>
      <c r="AC36" s="17">
        <v>230</v>
      </c>
      <c r="AD36" s="17">
        <v>230</v>
      </c>
      <c r="AE36" s="17">
        <v>11.2</v>
      </c>
      <c r="AF36" s="17"/>
      <c r="AG36" s="17"/>
      <c r="AH36" s="17"/>
      <c r="AI36" s="17">
        <v>0</v>
      </c>
      <c r="AJ36" s="17"/>
      <c r="AK36" s="17"/>
      <c r="AL36" s="17"/>
      <c r="AM36" s="17">
        <v>0</v>
      </c>
      <c r="AN36" s="17">
        <v>182.4</v>
      </c>
      <c r="AO36" s="17">
        <v>196.22801999999999</v>
      </c>
      <c r="AP36" s="17">
        <v>196.22801999999999</v>
      </c>
      <c r="AQ36" s="17">
        <v>-13.82802</v>
      </c>
      <c r="AR36" s="17">
        <v>204.3</v>
      </c>
      <c r="AS36" s="17">
        <v>196.22801999999999</v>
      </c>
      <c r="AT36" s="17">
        <v>196.22801999999999</v>
      </c>
      <c r="AU36" s="17">
        <v>8.0719799999999999</v>
      </c>
      <c r="AV36" s="17">
        <v>206.8</v>
      </c>
      <c r="AW36" s="17">
        <v>196.22801999999999</v>
      </c>
      <c r="AX36" s="17">
        <v>196.22801999999999</v>
      </c>
      <c r="AY36" s="17">
        <v>10.57198</v>
      </c>
      <c r="AZ36" s="17">
        <v>293.8</v>
      </c>
      <c r="BA36" s="17">
        <v>295.22593999999998</v>
      </c>
      <c r="BB36" s="17">
        <v>295.22593999999998</v>
      </c>
      <c r="BC36" s="17">
        <v>-1.42594</v>
      </c>
      <c r="BD36" s="17">
        <v>211.9</v>
      </c>
      <c r="BE36" s="17">
        <v>205.01678000000001</v>
      </c>
      <c r="BF36" s="17"/>
      <c r="BG36" s="17">
        <v>211.9</v>
      </c>
      <c r="BH36" s="17"/>
      <c r="BI36" s="17"/>
      <c r="BJ36" s="17"/>
      <c r="BK36" s="17">
        <v>0</v>
      </c>
      <c r="BL36" s="17">
        <v>0</v>
      </c>
      <c r="BM36" s="17"/>
      <c r="BN36" s="17"/>
      <c r="BO36" s="17">
        <v>0</v>
      </c>
      <c r="BP36" s="17">
        <v>5.5</v>
      </c>
      <c r="BQ36" s="17">
        <v>5.4625000000000004</v>
      </c>
      <c r="BR36" s="17">
        <v>5.4625000000000004</v>
      </c>
      <c r="BS36" s="17">
        <v>3.7499999999999999E-2</v>
      </c>
      <c r="BT36" s="17"/>
      <c r="BU36" s="17"/>
      <c r="BV36" s="17"/>
      <c r="BW36" s="17">
        <v>0</v>
      </c>
      <c r="BX36" s="17"/>
      <c r="BY36" s="17"/>
      <c r="BZ36" s="17"/>
      <c r="CA36" s="17">
        <v>0</v>
      </c>
      <c r="CB36" s="17"/>
      <c r="CC36" s="17"/>
      <c r="CD36" s="17"/>
      <c r="CE36" s="17">
        <v>0</v>
      </c>
      <c r="CF36" s="17"/>
      <c r="CG36" s="17"/>
      <c r="CH36" s="17"/>
      <c r="CI36" s="17">
        <v>0</v>
      </c>
      <c r="CJ36" s="17">
        <v>144.6</v>
      </c>
      <c r="CK36" s="17">
        <v>157.83224999999999</v>
      </c>
      <c r="CL36" s="17">
        <v>157.83224999999999</v>
      </c>
      <c r="CM36" s="17">
        <v>-13.232250000000001</v>
      </c>
      <c r="CN36" s="17">
        <v>7.2</v>
      </c>
      <c r="CO36" s="17">
        <v>5.1333399999999996</v>
      </c>
      <c r="CP36" s="17">
        <v>5.1333399999999996</v>
      </c>
      <c r="CQ36" s="17">
        <v>2.0666600000000002</v>
      </c>
      <c r="CR36" s="17">
        <v>5.9</v>
      </c>
      <c r="CS36" s="17">
        <v>2.8177599999999998</v>
      </c>
      <c r="CT36" s="17">
        <v>2.8177599999999998</v>
      </c>
      <c r="CU36" s="17">
        <v>3.0822400000000001</v>
      </c>
      <c r="CV36" s="17">
        <v>22.3</v>
      </c>
      <c r="CW36" s="17">
        <v>22.389009999999999</v>
      </c>
      <c r="CX36" s="17"/>
      <c r="CY36" s="17">
        <v>22.3</v>
      </c>
      <c r="CZ36" s="17">
        <v>6.8</v>
      </c>
      <c r="DA36" s="17">
        <v>6.8787000000000003</v>
      </c>
      <c r="DB36" s="17">
        <v>6.8787000000000003</v>
      </c>
      <c r="DC36" s="17">
        <v>-7.8700000000000006E-2</v>
      </c>
      <c r="DD36" s="17">
        <v>13.1</v>
      </c>
      <c r="DE36" s="17">
        <v>14.919420000000001</v>
      </c>
      <c r="DF36" s="17">
        <v>14.919420000000001</v>
      </c>
      <c r="DG36" s="17">
        <v>-1.81942</v>
      </c>
      <c r="DH36" s="17">
        <v>55</v>
      </c>
      <c r="DI36" s="17">
        <v>60</v>
      </c>
      <c r="DJ36" s="17">
        <v>43.020479999999999</v>
      </c>
      <c r="DK36" s="17">
        <v>11.979520000000001</v>
      </c>
      <c r="DL36" s="17"/>
      <c r="DM36" s="17"/>
      <c r="DN36" s="17"/>
      <c r="DO36" s="17">
        <v>0</v>
      </c>
      <c r="DP36" s="17"/>
      <c r="DQ36" s="17"/>
      <c r="DR36" s="17"/>
      <c r="DS36" s="17">
        <v>0</v>
      </c>
      <c r="DT36" s="17"/>
      <c r="DU36" s="17"/>
      <c r="DV36" s="17"/>
      <c r="DW36" s="17">
        <v>0</v>
      </c>
      <c r="DX36" s="17"/>
      <c r="DY36" s="17"/>
      <c r="DZ36" s="17"/>
      <c r="EA36" s="17">
        <v>0</v>
      </c>
      <c r="EB36" s="17">
        <v>55.6</v>
      </c>
      <c r="EC36" s="17">
        <v>56.515709999999999</v>
      </c>
      <c r="ED36" s="17">
        <v>56.515709999999999</v>
      </c>
      <c r="EE36" s="17">
        <v>-0.91571000000000002</v>
      </c>
      <c r="EF36" s="17">
        <v>44.9</v>
      </c>
      <c r="EG36" s="17">
        <v>31.886299999999999</v>
      </c>
      <c r="EH36" s="17">
        <v>41.237110000000001</v>
      </c>
      <c r="EI36" s="17">
        <v>3.66289</v>
      </c>
      <c r="EJ36" s="17"/>
      <c r="EK36" s="17"/>
      <c r="EL36" s="17"/>
      <c r="EM36" s="17">
        <v>0</v>
      </c>
      <c r="EN36" s="17"/>
      <c r="EO36" s="17"/>
      <c r="EP36" s="17"/>
      <c r="EQ36" s="17">
        <v>0</v>
      </c>
      <c r="ER36" s="17"/>
      <c r="ES36" s="17"/>
      <c r="ET36" s="17"/>
      <c r="EU36" s="17">
        <v>0</v>
      </c>
      <c r="EV36" s="17">
        <v>6.5</v>
      </c>
      <c r="EW36" s="17">
        <v>6.39</v>
      </c>
      <c r="EX36" s="17">
        <v>6.39</v>
      </c>
      <c r="EY36" s="17">
        <v>0.11</v>
      </c>
      <c r="EZ36" s="17">
        <v>155.6</v>
      </c>
      <c r="FA36" s="17"/>
      <c r="FB36" s="17">
        <v>203.46951000000001</v>
      </c>
      <c r="FC36" s="17">
        <v>-47.869509999999998</v>
      </c>
      <c r="FD36" s="17">
        <v>45</v>
      </c>
      <c r="FE36" s="17">
        <v>55.013509999999997</v>
      </c>
      <c r="FF36" s="17">
        <v>55.013509999999997</v>
      </c>
      <c r="FG36" s="17">
        <v>-10.01351</v>
      </c>
      <c r="FH36" s="17">
        <v>53.3</v>
      </c>
      <c r="FI36" s="17">
        <v>53.398060000000001</v>
      </c>
      <c r="FJ36" s="17">
        <v>134.88629</v>
      </c>
      <c r="FK36" s="17">
        <v>-81.586290000000005</v>
      </c>
      <c r="FL36" s="17">
        <v>21.5</v>
      </c>
      <c r="FM36" s="17">
        <v>25.458369999999999</v>
      </c>
      <c r="FN36" s="17">
        <v>25.458369999999999</v>
      </c>
      <c r="FO36" s="17">
        <v>-3.9583699999999999</v>
      </c>
      <c r="FP36" s="17">
        <v>17.8</v>
      </c>
      <c r="FQ36" s="17">
        <v>17.737760000000002</v>
      </c>
      <c r="FR36" s="17">
        <v>18.264620000000001</v>
      </c>
      <c r="FS36" s="17">
        <v>-0.46461999999999998</v>
      </c>
      <c r="FT36" s="17">
        <v>18.8</v>
      </c>
      <c r="FU36" s="17">
        <v>17.961169999999999</v>
      </c>
      <c r="FV36" s="17">
        <v>17.961169999999999</v>
      </c>
      <c r="FW36" s="17">
        <v>0.83882999999999996</v>
      </c>
      <c r="FX36" s="17">
        <v>82</v>
      </c>
      <c r="FY36" s="17">
        <v>86.245469999999997</v>
      </c>
      <c r="FZ36" s="17">
        <v>86.245469999999997</v>
      </c>
      <c r="GA36" s="17">
        <v>-4.2454700000000001</v>
      </c>
      <c r="GB36" s="17">
        <v>181.2</v>
      </c>
      <c r="GC36" s="17">
        <v>184.91498000000001</v>
      </c>
      <c r="GD36" s="17">
        <v>184.91498000000001</v>
      </c>
      <c r="GE36" s="17">
        <v>-3.7149800000000002</v>
      </c>
      <c r="GF36" s="17">
        <v>181.6</v>
      </c>
      <c r="GG36" s="17">
        <v>184.91498000000001</v>
      </c>
      <c r="GH36" s="17">
        <v>184.91498000000001</v>
      </c>
      <c r="GI36" s="17">
        <v>-3.3149799999999998</v>
      </c>
      <c r="GJ36" s="17">
        <v>183.9</v>
      </c>
      <c r="GK36" s="17">
        <v>185.47028</v>
      </c>
      <c r="GL36" s="17">
        <v>185.47028</v>
      </c>
      <c r="GM36" s="17">
        <v>-1.5702799999999999</v>
      </c>
      <c r="GN36" s="17">
        <v>105.3</v>
      </c>
      <c r="GO36" s="17">
        <v>110.37475999999999</v>
      </c>
      <c r="GP36" s="17">
        <v>110.37475999999999</v>
      </c>
      <c r="GQ36" s="17">
        <v>-5.0747600000000004</v>
      </c>
      <c r="GR36" s="17">
        <v>21.3</v>
      </c>
      <c r="GS36" s="17">
        <v>35.371740000000003</v>
      </c>
      <c r="GT36" s="17">
        <v>30.476610000000001</v>
      </c>
      <c r="GU36" s="17">
        <v>-9.1766100000000002</v>
      </c>
      <c r="GV36" s="17">
        <v>43.6</v>
      </c>
      <c r="GW36" s="17">
        <v>22.118220000000001</v>
      </c>
      <c r="GX36" s="17">
        <v>22.118220000000001</v>
      </c>
      <c r="GY36" s="17">
        <v>21.481780000000001</v>
      </c>
      <c r="GZ36" s="17">
        <v>2.1</v>
      </c>
      <c r="HA36" s="17">
        <v>1.97359</v>
      </c>
      <c r="HB36" s="17">
        <v>1.97359</v>
      </c>
      <c r="HC36" s="17">
        <v>0.12640999999999999</v>
      </c>
      <c r="HD36" s="17">
        <v>30.5</v>
      </c>
      <c r="HE36" s="17">
        <v>28.003979999999999</v>
      </c>
      <c r="HF36" s="17">
        <v>28.003979999999999</v>
      </c>
      <c r="HG36" s="17">
        <v>2.4960200000000001</v>
      </c>
      <c r="HH36" s="17">
        <v>50.3</v>
      </c>
      <c r="HI36" s="17">
        <v>118.98058</v>
      </c>
      <c r="HJ36" s="17">
        <v>102.01600999999999</v>
      </c>
      <c r="HK36" s="17">
        <v>-51.716009999999997</v>
      </c>
      <c r="HL36" s="17"/>
      <c r="HM36" s="17"/>
      <c r="HN36" s="17"/>
      <c r="HO36" s="17">
        <v>0</v>
      </c>
      <c r="HP36" s="17"/>
      <c r="HQ36" s="17"/>
      <c r="HR36" s="17"/>
      <c r="HS36" s="17">
        <v>0</v>
      </c>
      <c r="HT36" s="17">
        <v>85.9</v>
      </c>
      <c r="HU36" s="17">
        <v>85.482579999999999</v>
      </c>
      <c r="HV36" s="17">
        <v>85.482579999999999</v>
      </c>
      <c r="HW36" s="17">
        <v>0.41742000000000001</v>
      </c>
      <c r="HX36" s="17"/>
      <c r="HY36" s="17"/>
      <c r="HZ36" s="17"/>
      <c r="IA36" s="17">
        <v>0</v>
      </c>
      <c r="IB36" s="17"/>
      <c r="IC36" s="17"/>
      <c r="ID36" s="17"/>
      <c r="IE36" s="17">
        <v>0</v>
      </c>
      <c r="IF36" s="17">
        <v>46.3</v>
      </c>
      <c r="IG36" s="17">
        <v>45.221359999999997</v>
      </c>
      <c r="IH36" s="17"/>
      <c r="II36" s="17">
        <v>46.3</v>
      </c>
      <c r="IJ36" s="17"/>
      <c r="IK36" s="17"/>
      <c r="IL36" s="17"/>
      <c r="IM36" s="17">
        <v>0</v>
      </c>
      <c r="IN36" s="17"/>
      <c r="IO36" s="17"/>
      <c r="IP36" s="17"/>
      <c r="IQ36" s="17">
        <v>0</v>
      </c>
      <c r="IR36" s="17"/>
      <c r="IS36" s="17"/>
      <c r="IT36" s="17"/>
      <c r="IU36" s="17">
        <v>0</v>
      </c>
      <c r="IV36" s="17">
        <v>81.5</v>
      </c>
      <c r="IW36" s="17">
        <v>132.70939999999999</v>
      </c>
      <c r="IX36" s="17">
        <v>101.93576</v>
      </c>
      <c r="IY36" s="17">
        <v>-20.435759999999998</v>
      </c>
      <c r="IZ36" s="17"/>
      <c r="JA36" s="17"/>
      <c r="JB36" s="17"/>
      <c r="JC36" s="17">
        <v>0</v>
      </c>
      <c r="JD36" s="17">
        <v>171.9</v>
      </c>
      <c r="JE36" s="17">
        <v>186.21592999999999</v>
      </c>
      <c r="JF36" s="17">
        <v>186.21592999999999</v>
      </c>
      <c r="JG36" s="17">
        <v>-14.31593</v>
      </c>
      <c r="JH36" s="17">
        <v>200</v>
      </c>
      <c r="JI36" s="17">
        <v>186.21592999999999</v>
      </c>
      <c r="JJ36" s="17">
        <v>186.21592999999999</v>
      </c>
      <c r="JK36" s="17">
        <v>13.78407</v>
      </c>
      <c r="JL36" s="17">
        <v>181.1</v>
      </c>
      <c r="JM36" s="17">
        <v>186.77513999999999</v>
      </c>
      <c r="JN36" s="17">
        <v>186.77513999999999</v>
      </c>
      <c r="JO36" s="17">
        <v>-5.6751399999999999</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2.4</v>
      </c>
      <c r="KW36" s="17">
        <v>2.7488100000000002</v>
      </c>
      <c r="KX36" s="17">
        <v>2.7488100000000002</v>
      </c>
      <c r="KY36" s="17">
        <v>-0.34881000000000001</v>
      </c>
      <c r="KZ36" s="17">
        <v>96.2</v>
      </c>
      <c r="LA36" s="17">
        <v>181.57669999999999</v>
      </c>
      <c r="LB36" s="17">
        <v>96.2637</v>
      </c>
      <c r="LC36" s="17">
        <v>-6.3700000000000007E-2</v>
      </c>
      <c r="LD36" s="17">
        <v>77.900000000000006</v>
      </c>
      <c r="LE36" s="17">
        <v>53.398060000000001</v>
      </c>
      <c r="LF36" s="17">
        <v>87.638729999999995</v>
      </c>
      <c r="LG36" s="17">
        <v>-9.7387300000000003</v>
      </c>
      <c r="LH36" s="17">
        <v>63</v>
      </c>
      <c r="LI36" s="17">
        <v>67.133979999999994</v>
      </c>
      <c r="LJ36" s="17">
        <v>67.133979999999994</v>
      </c>
      <c r="LK36" s="17">
        <v>-4.1339800000000002</v>
      </c>
      <c r="LL36" s="17">
        <v>47.1</v>
      </c>
      <c r="LM36" s="17">
        <v>48.413229999999999</v>
      </c>
      <c r="LN36" s="17">
        <v>48.413229999999999</v>
      </c>
      <c r="LO36" s="17">
        <v>-1.3132299999999999</v>
      </c>
      <c r="LP36" s="17">
        <v>29.8</v>
      </c>
      <c r="LQ36" s="17">
        <v>29.951460000000001</v>
      </c>
      <c r="LR36" s="17">
        <v>29.951460000000001</v>
      </c>
      <c r="LS36" s="17">
        <v>-0.15146000000000001</v>
      </c>
      <c r="LT36" s="17"/>
      <c r="LU36" s="17"/>
      <c r="LV36" s="17"/>
      <c r="LW36" s="17">
        <v>0</v>
      </c>
      <c r="LX36" s="17"/>
      <c r="LY36" s="17"/>
      <c r="LZ36" s="17"/>
      <c r="MA36" s="17">
        <v>0</v>
      </c>
      <c r="MB36" s="17"/>
      <c r="MC36" s="17"/>
      <c r="MD36" s="17"/>
      <c r="ME36" s="17">
        <v>0</v>
      </c>
      <c r="MF36" s="17">
        <v>143.69999999999999</v>
      </c>
      <c r="MG36" s="17">
        <v>159.10807</v>
      </c>
      <c r="MH36" s="17">
        <v>151.08876000000001</v>
      </c>
      <c r="MI36" s="17">
        <v>-7.3887600000000004</v>
      </c>
      <c r="MJ36" s="17">
        <v>145</v>
      </c>
      <c r="MK36" s="17">
        <v>159.10807</v>
      </c>
      <c r="ML36" s="17">
        <v>151.08876000000001</v>
      </c>
      <c r="MM36" s="17">
        <v>-6.0887599999999997</v>
      </c>
      <c r="MN36" s="17">
        <v>148.6</v>
      </c>
      <c r="MO36" s="17">
        <v>159.58587</v>
      </c>
      <c r="MP36" s="17">
        <v>151.54248000000001</v>
      </c>
      <c r="MQ36" s="17">
        <v>-2.9424800000000002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213.5</v>
      </c>
      <c r="NM36" s="17">
        <v>206.29038</v>
      </c>
      <c r="NN36" s="17">
        <v>206.29038</v>
      </c>
      <c r="NO36" s="17">
        <v>7.2096200000000001</v>
      </c>
      <c r="NP36" s="17">
        <v>102.3</v>
      </c>
      <c r="NQ36" s="17">
        <v>103.45493</v>
      </c>
      <c r="NR36" s="17">
        <v>103.45493</v>
      </c>
      <c r="NS36" s="17">
        <v>-1.15493</v>
      </c>
      <c r="NT36" s="17">
        <v>0</v>
      </c>
      <c r="NU36" s="17">
        <v>7.7468599999999999</v>
      </c>
      <c r="NV36" s="17">
        <v>7.7468599999999999</v>
      </c>
      <c r="NW36" s="17">
        <v>-7.7468599999999999</v>
      </c>
      <c r="NX36" s="17">
        <v>2.7</v>
      </c>
      <c r="NY36" s="17">
        <v>6.6459999999999999</v>
      </c>
      <c r="NZ36" s="17">
        <v>6.6459999999999999</v>
      </c>
      <c r="OA36" s="17">
        <v>-3.9460000000000002</v>
      </c>
      <c r="OB36" s="17">
        <v>1.1000000000000001</v>
      </c>
      <c r="OC36" s="17"/>
      <c r="OD36" s="17">
        <v>0.91200000000000003</v>
      </c>
      <c r="OE36" s="17">
        <v>0.188</v>
      </c>
      <c r="OF36" s="17">
        <v>14.5</v>
      </c>
      <c r="OG36" s="17">
        <v>13.7</v>
      </c>
      <c r="OH36" s="17">
        <v>23.7</v>
      </c>
      <c r="OI36" s="17">
        <v>-9.1999999999999993</v>
      </c>
      <c r="OJ36" s="17">
        <v>80.7</v>
      </c>
      <c r="OK36" s="17"/>
      <c r="OL36" s="17">
        <v>79.998999999999995</v>
      </c>
      <c r="OM36" s="17">
        <v>0.70099999999999996</v>
      </c>
      <c r="ON36" s="17">
        <v>0.4</v>
      </c>
      <c r="OO36" s="17">
        <v>4.92</v>
      </c>
      <c r="OP36" s="17">
        <v>4.92</v>
      </c>
      <c r="OQ36" s="17">
        <v>-4.5199999999999996</v>
      </c>
      <c r="OR36" s="17">
        <v>0.4</v>
      </c>
      <c r="OS36" s="17"/>
      <c r="OT36" s="17">
        <v>0.2</v>
      </c>
      <c r="OU36" s="17">
        <v>0.2</v>
      </c>
      <c r="OV36" s="17">
        <v>19.899999999999999</v>
      </c>
      <c r="OW36" s="17">
        <v>15.145630000000001</v>
      </c>
      <c r="OX36" s="17">
        <v>15.145630000000001</v>
      </c>
      <c r="OY36" s="17">
        <v>4.7543699999999998</v>
      </c>
      <c r="OZ36" s="17"/>
      <c r="PA36" s="17"/>
      <c r="PB36" s="17"/>
      <c r="PC36" s="17">
        <v>0</v>
      </c>
      <c r="PD36" s="17">
        <v>9.9</v>
      </c>
      <c r="PE36" s="17">
        <v>9.9830000000000005</v>
      </c>
      <c r="PF36" s="17">
        <v>9.9830000000000005</v>
      </c>
      <c r="PG36" s="17">
        <v>-8.3000000000000004E-2</v>
      </c>
      <c r="PH36" s="17"/>
      <c r="PI36" s="17"/>
      <c r="PJ36" s="17"/>
      <c r="PK36" s="17">
        <v>0</v>
      </c>
      <c r="PL36" s="17">
        <v>219.7</v>
      </c>
      <c r="PM36" s="17"/>
      <c r="PN36" s="17">
        <v>194</v>
      </c>
      <c r="PO36" s="17">
        <v>25.7</v>
      </c>
      <c r="PP36" s="17">
        <v>1.2</v>
      </c>
      <c r="PQ36" s="17">
        <v>1</v>
      </c>
      <c r="PR36" s="17">
        <v>1</v>
      </c>
      <c r="PS36" s="17">
        <v>0.2</v>
      </c>
      <c r="PT36" s="17">
        <v>3.1</v>
      </c>
      <c r="PU36" s="17">
        <v>5.8</v>
      </c>
      <c r="PV36" s="17">
        <v>5.8</v>
      </c>
      <c r="PW36" s="17">
        <v>-2.7</v>
      </c>
      <c r="PX36" s="17">
        <v>2.6</v>
      </c>
      <c r="PY36" s="17">
        <v>5</v>
      </c>
      <c r="PZ36" s="17">
        <v>5</v>
      </c>
      <c r="QA36" s="17">
        <v>-2.4</v>
      </c>
      <c r="QB36" s="17"/>
      <c r="QC36" s="17"/>
      <c r="QD36" s="17"/>
      <c r="QE36" s="17">
        <v>0</v>
      </c>
      <c r="QF36" s="17">
        <v>20</v>
      </c>
      <c r="QG36" s="17">
        <v>19.417480000000001</v>
      </c>
      <c r="QH36" s="17">
        <v>19.417480000000001</v>
      </c>
      <c r="QI36" s="17">
        <v>0.58252000000000004</v>
      </c>
      <c r="QJ36" s="17">
        <v>18.7</v>
      </c>
      <c r="QK36" s="17">
        <v>17.48</v>
      </c>
      <c r="QL36" s="17">
        <v>17.48</v>
      </c>
      <c r="QM36" s="17">
        <v>1.22</v>
      </c>
      <c r="QN36" s="17"/>
      <c r="QO36" s="17"/>
      <c r="QP36" s="17"/>
      <c r="QQ36" s="17">
        <v>0</v>
      </c>
      <c r="QR36" s="17">
        <v>18.5</v>
      </c>
      <c r="QS36" s="17">
        <v>17.961169999999999</v>
      </c>
      <c r="QT36" s="17">
        <v>17.961169999999999</v>
      </c>
      <c r="QU36" s="17">
        <v>0.53883000000000003</v>
      </c>
      <c r="QV36" s="17">
        <v>15.5</v>
      </c>
      <c r="QW36" s="17"/>
      <c r="QX36" s="17">
        <v>15.635</v>
      </c>
      <c r="QY36" s="17">
        <v>-0.13500000000000001</v>
      </c>
      <c r="QZ36" s="17">
        <v>18.5</v>
      </c>
      <c r="RA36" s="17"/>
      <c r="RB36" s="17">
        <v>18.420000000000002</v>
      </c>
      <c r="RC36" s="17">
        <v>0.08</v>
      </c>
      <c r="RD36" s="17">
        <v>2.4</v>
      </c>
      <c r="RE36" s="17">
        <v>4.7910000000000004</v>
      </c>
      <c r="RF36" s="17">
        <v>4.7910000000000004</v>
      </c>
      <c r="RG36" s="17">
        <v>-2.391</v>
      </c>
      <c r="RH36" s="17">
        <v>6.6</v>
      </c>
      <c r="RI36" s="17">
        <v>12.7</v>
      </c>
      <c r="RJ36" s="17">
        <v>22.683</v>
      </c>
      <c r="RK36" s="17">
        <v>-16.082999999999998</v>
      </c>
      <c r="RL36" s="17">
        <v>19.399999999999999</v>
      </c>
      <c r="RM36" s="17"/>
      <c r="RN36" s="17">
        <v>18.600999999999999</v>
      </c>
      <c r="RO36" s="17">
        <v>0.79900000000000004</v>
      </c>
      <c r="RP36" s="17">
        <v>3.4</v>
      </c>
      <c r="RQ36" s="17">
        <v>9.4499999999999993</v>
      </c>
      <c r="RR36" s="17">
        <v>9.4499999999999993</v>
      </c>
      <c r="RS36" s="17">
        <v>-6.05</v>
      </c>
      <c r="RT36" s="17">
        <v>20.2</v>
      </c>
      <c r="RU36" s="17">
        <v>19.772790000000001</v>
      </c>
      <c r="RV36" s="17">
        <v>19.772790000000001</v>
      </c>
      <c r="RW36" s="17">
        <v>0.42720999999999998</v>
      </c>
      <c r="RX36" s="17">
        <v>2.7</v>
      </c>
      <c r="RY36" s="17">
        <v>2</v>
      </c>
      <c r="RZ36" s="17">
        <v>2</v>
      </c>
      <c r="SA36" s="17">
        <v>0.7</v>
      </c>
      <c r="SB36" s="17">
        <v>0.4</v>
      </c>
      <c r="SC36" s="17">
        <v>0.4</v>
      </c>
      <c r="SD36" s="17">
        <v>0.4</v>
      </c>
      <c r="SE36" s="17">
        <v>0</v>
      </c>
      <c r="SF36" s="17">
        <v>6.5</v>
      </c>
      <c r="SG36" s="17">
        <v>8.9</v>
      </c>
      <c r="SH36" s="17">
        <v>8.9</v>
      </c>
      <c r="SI36" s="17">
        <v>-2.4</v>
      </c>
      <c r="SJ36" s="17">
        <v>6.6</v>
      </c>
      <c r="SK36" s="17">
        <v>3.2</v>
      </c>
      <c r="SL36" s="17">
        <v>3.2</v>
      </c>
      <c r="SM36" s="17">
        <v>3.4</v>
      </c>
      <c r="SN36" s="17">
        <v>8.9</v>
      </c>
      <c r="SO36" s="17">
        <v>11.65</v>
      </c>
      <c r="SP36" s="17">
        <v>11.65</v>
      </c>
      <c r="SQ36" s="17">
        <v>-2.75</v>
      </c>
      <c r="SR36" s="17">
        <v>10.6</v>
      </c>
      <c r="SS36" s="17">
        <v>16.5</v>
      </c>
      <c r="ST36" s="17">
        <v>16.5</v>
      </c>
      <c r="SU36" s="17">
        <v>-5.9</v>
      </c>
      <c r="SV36" s="17">
        <v>10</v>
      </c>
      <c r="SW36" s="17">
        <v>18.4466</v>
      </c>
      <c r="SX36" s="17">
        <v>18.4466</v>
      </c>
      <c r="SY36" s="17">
        <v>-8.4466000000000001</v>
      </c>
      <c r="SZ36" s="17">
        <v>24.4</v>
      </c>
      <c r="TA36" s="17">
        <v>24.001000000000001</v>
      </c>
      <c r="TB36" s="17">
        <v>24.001000000000001</v>
      </c>
      <c r="TC36" s="17">
        <v>0.39900000000000002</v>
      </c>
      <c r="TD36" s="17">
        <v>25.3</v>
      </c>
      <c r="TE36" s="17">
        <v>22</v>
      </c>
      <c r="TF36" s="17">
        <v>57.009</v>
      </c>
      <c r="TG36" s="17">
        <v>-31.709</v>
      </c>
      <c r="TH36" s="17">
        <v>29.1</v>
      </c>
      <c r="TI36" s="17"/>
      <c r="TJ36" s="17">
        <v>38.201000000000001</v>
      </c>
      <c r="TK36" s="17">
        <v>-9.1010000000000009</v>
      </c>
      <c r="TL36" s="17">
        <v>14.1</v>
      </c>
      <c r="TM36" s="17">
        <v>20</v>
      </c>
      <c r="TN36" s="17">
        <v>39.628</v>
      </c>
      <c r="TO36" s="17">
        <v>-25.527999999999999</v>
      </c>
      <c r="TP36" s="17">
        <v>0</v>
      </c>
      <c r="TQ36" s="17"/>
      <c r="TR36" s="17"/>
      <c r="TS36" s="17">
        <v>0</v>
      </c>
      <c r="TT36" s="17">
        <v>1</v>
      </c>
      <c r="TU36" s="17">
        <v>2.3170000000000002</v>
      </c>
      <c r="TV36" s="17">
        <v>2.3170000000000002</v>
      </c>
      <c r="TW36" s="17">
        <v>-1.3169999999999999</v>
      </c>
      <c r="TX36" s="17">
        <v>0</v>
      </c>
      <c r="TY36" s="17"/>
      <c r="TZ36" s="17"/>
      <c r="UA36" s="17">
        <v>0</v>
      </c>
      <c r="UB36" s="17">
        <v>18.5</v>
      </c>
      <c r="UC36" s="17">
        <v>19.417480000000001</v>
      </c>
      <c r="UD36" s="17">
        <v>19.417480000000001</v>
      </c>
      <c r="UE36" s="17">
        <v>-0.91747999999999996</v>
      </c>
      <c r="UF36" s="17">
        <v>4.5999999999999996</v>
      </c>
      <c r="UG36" s="17">
        <v>7</v>
      </c>
      <c r="UH36" s="17">
        <v>7</v>
      </c>
      <c r="UI36" s="17">
        <v>-2.4</v>
      </c>
      <c r="UJ36" s="17">
        <v>8.1999999999999993</v>
      </c>
      <c r="UK36" s="17">
        <v>7.7</v>
      </c>
      <c r="UL36" s="17">
        <v>7.7</v>
      </c>
      <c r="UM36" s="17">
        <v>0.5</v>
      </c>
      <c r="UN36" s="17">
        <v>19.5</v>
      </c>
      <c r="UO36" s="17">
        <v>19.417480000000001</v>
      </c>
      <c r="UP36" s="17">
        <v>19.417480000000001</v>
      </c>
      <c r="UQ36" s="17">
        <v>8.2519999999999996E-2</v>
      </c>
      <c r="UR36" s="17">
        <v>20</v>
      </c>
      <c r="US36" s="17">
        <v>19.417480000000001</v>
      </c>
      <c r="UT36" s="17">
        <v>19.417480000000001</v>
      </c>
      <c r="UU36" s="17">
        <v>0.58252000000000004</v>
      </c>
      <c r="UV36" s="17">
        <v>19.8</v>
      </c>
      <c r="UW36" s="17">
        <v>19.417480000000001</v>
      </c>
      <c r="UX36" s="17">
        <v>19.417480000000001</v>
      </c>
      <c r="UY36" s="17">
        <v>0.38252000000000003</v>
      </c>
      <c r="UZ36" s="17">
        <v>1.1000000000000001</v>
      </c>
      <c r="VA36" s="17">
        <v>4.8159999999999998</v>
      </c>
      <c r="VB36" s="17">
        <v>4.8159999999999998</v>
      </c>
      <c r="VC36" s="17">
        <v>-3.7160000000000002</v>
      </c>
      <c r="VD36" s="17">
        <v>253.1</v>
      </c>
      <c r="VE36" s="17"/>
      <c r="VF36" s="17">
        <v>246.98500000000001</v>
      </c>
      <c r="VG36" s="17">
        <v>6.1150000000000002</v>
      </c>
      <c r="VH36" s="17">
        <v>15.3</v>
      </c>
      <c r="VI36" s="17"/>
      <c r="VJ36" s="17">
        <v>13.276999999999999</v>
      </c>
      <c r="VK36" s="17">
        <v>2.0230000000000001</v>
      </c>
      <c r="VL36" s="17">
        <v>150.6</v>
      </c>
      <c r="VM36" s="17"/>
      <c r="VN36" s="17">
        <v>144.48400000000001</v>
      </c>
      <c r="VO36" s="17">
        <v>6.1159999999999997</v>
      </c>
      <c r="VP36" s="17">
        <v>0.6</v>
      </c>
      <c r="VQ36" s="17">
        <v>0.6</v>
      </c>
      <c r="VR36" s="17">
        <v>0.6</v>
      </c>
      <c r="VS36" s="17">
        <v>0</v>
      </c>
      <c r="VT36" s="17">
        <v>118</v>
      </c>
      <c r="VU36" s="17">
        <v>12</v>
      </c>
      <c r="VV36" s="17">
        <v>82</v>
      </c>
      <c r="VW36" s="17">
        <v>36</v>
      </c>
      <c r="VX36" s="17">
        <v>111.6</v>
      </c>
      <c r="VY36" s="17">
        <v>93</v>
      </c>
      <c r="VZ36" s="17">
        <v>93</v>
      </c>
      <c r="WA36" s="17">
        <v>18.600000000000001</v>
      </c>
      <c r="WB36" s="17">
        <v>111.6</v>
      </c>
      <c r="WC36" s="17"/>
      <c r="WD36" s="17">
        <v>110.625</v>
      </c>
      <c r="WE36" s="17">
        <v>0.97499999999999998</v>
      </c>
      <c r="WF36" s="17">
        <v>2</v>
      </c>
      <c r="WG36" s="17">
        <v>3</v>
      </c>
      <c r="WH36" s="17">
        <v>3</v>
      </c>
      <c r="WI36" s="17">
        <v>-1</v>
      </c>
      <c r="WJ36" s="17">
        <v>2.2000000000000002</v>
      </c>
      <c r="WK36" s="17">
        <v>2.4</v>
      </c>
      <c r="WL36" s="17">
        <v>2.4</v>
      </c>
      <c r="WM36" s="17">
        <v>-0.2</v>
      </c>
      <c r="WN36" s="17">
        <v>1.8</v>
      </c>
      <c r="WO36" s="17">
        <v>2.4</v>
      </c>
      <c r="WP36" s="17">
        <v>2.4</v>
      </c>
      <c r="WQ36" s="17">
        <v>-0.6</v>
      </c>
      <c r="WR36" s="17">
        <v>1</v>
      </c>
      <c r="WS36" s="17">
        <v>2.9</v>
      </c>
      <c r="WT36" s="17">
        <v>2.9</v>
      </c>
      <c r="WU36" s="17">
        <v>-1.9</v>
      </c>
      <c r="WV36" s="17">
        <v>14.9</v>
      </c>
      <c r="WW36" s="17"/>
      <c r="WX36" s="17">
        <v>14.036</v>
      </c>
      <c r="WY36" s="17">
        <v>0.86399999999999999</v>
      </c>
      <c r="WZ36" s="17">
        <v>4.3</v>
      </c>
      <c r="XA36" s="17">
        <v>4.2</v>
      </c>
      <c r="XB36" s="17">
        <v>4.2</v>
      </c>
      <c r="XC36" s="17">
        <v>0.1</v>
      </c>
      <c r="XD36" s="17">
        <v>20</v>
      </c>
      <c r="XE36" s="17">
        <v>18.45</v>
      </c>
      <c r="XF36" s="17">
        <v>18.45</v>
      </c>
      <c r="XG36" s="17">
        <v>1.55</v>
      </c>
      <c r="XH36" s="17">
        <v>8.9</v>
      </c>
      <c r="XI36" s="17">
        <v>10.8</v>
      </c>
      <c r="XJ36" s="17">
        <v>10.8</v>
      </c>
      <c r="XK36" s="17">
        <v>-1.9</v>
      </c>
      <c r="XL36" s="17">
        <v>21</v>
      </c>
      <c r="XM36" s="17">
        <v>28</v>
      </c>
      <c r="XN36" s="17">
        <v>28</v>
      </c>
      <c r="XO36" s="17">
        <v>-7</v>
      </c>
      <c r="XP36" s="17">
        <v>32.5</v>
      </c>
      <c r="XQ36" s="17">
        <v>28</v>
      </c>
      <c r="XR36" s="17">
        <v>28</v>
      </c>
      <c r="XS36" s="17">
        <v>4.5</v>
      </c>
      <c r="XT36" s="17">
        <v>14.8</v>
      </c>
      <c r="XU36" s="17">
        <v>14</v>
      </c>
      <c r="XV36" s="17">
        <v>14</v>
      </c>
      <c r="XW36" s="17">
        <v>0.8</v>
      </c>
      <c r="XX36" s="17">
        <v>18.7</v>
      </c>
      <c r="XY36" s="17">
        <v>20.39</v>
      </c>
      <c r="XZ36" s="17">
        <v>20.39</v>
      </c>
      <c r="YA36" s="17">
        <v>-1.69</v>
      </c>
      <c r="YB36" s="17">
        <v>8.1999999999999993</v>
      </c>
      <c r="YC36" s="17">
        <v>8.26</v>
      </c>
      <c r="YD36" s="17">
        <v>8.26</v>
      </c>
      <c r="YE36" s="17">
        <v>-0.06</v>
      </c>
      <c r="YF36" s="17">
        <v>11</v>
      </c>
      <c r="YG36" s="17">
        <v>11</v>
      </c>
      <c r="YH36" s="17">
        <v>11</v>
      </c>
      <c r="YI36" s="17">
        <v>0</v>
      </c>
    </row>
    <row r="37" spans="1:659" ht="24" customHeight="1" x14ac:dyDescent="0.3">
      <c r="A37" s="1"/>
      <c r="B37" s="16" t="s">
        <v>90</v>
      </c>
      <c r="C37" s="16" t="s">
        <v>888</v>
      </c>
      <c r="D37" s="17">
        <v>204.1</v>
      </c>
      <c r="E37" s="17">
        <v>203.20388</v>
      </c>
      <c r="F37" s="17">
        <v>203.20388</v>
      </c>
      <c r="G37" s="17">
        <v>0.89612000000000003</v>
      </c>
      <c r="H37" s="17">
        <v>627.29999999999995</v>
      </c>
      <c r="I37" s="17">
        <v>635.02589999999998</v>
      </c>
      <c r="J37" s="17">
        <v>635.02589999999998</v>
      </c>
      <c r="K37" s="17">
        <v>-7.7259000000000002</v>
      </c>
      <c r="L37" s="17">
        <v>213.8</v>
      </c>
      <c r="M37" s="17">
        <v>206.58520999999999</v>
      </c>
      <c r="N37" s="17">
        <v>206.58520999999999</v>
      </c>
      <c r="O37" s="17">
        <v>7.2147899999999998</v>
      </c>
      <c r="P37" s="17"/>
      <c r="Q37" s="17"/>
      <c r="R37" s="17"/>
      <c r="S37" s="17">
        <v>0</v>
      </c>
      <c r="T37" s="17"/>
      <c r="U37" s="17"/>
      <c r="V37" s="17"/>
      <c r="W37" s="17">
        <v>0</v>
      </c>
      <c r="X37" s="17">
        <v>89.9</v>
      </c>
      <c r="Y37" s="17">
        <v>91.778639999999996</v>
      </c>
      <c r="Z37" s="17">
        <v>91.778639999999996</v>
      </c>
      <c r="AA37" s="17">
        <v>-1.8786400000000001</v>
      </c>
      <c r="AB37" s="17">
        <v>241</v>
      </c>
      <c r="AC37" s="17">
        <v>230</v>
      </c>
      <c r="AD37" s="17">
        <v>230</v>
      </c>
      <c r="AE37" s="17">
        <v>11</v>
      </c>
      <c r="AF37" s="17"/>
      <c r="AG37" s="17"/>
      <c r="AH37" s="17"/>
      <c r="AI37" s="17">
        <v>0</v>
      </c>
      <c r="AJ37" s="17"/>
      <c r="AK37" s="17"/>
      <c r="AL37" s="17"/>
      <c r="AM37" s="17">
        <v>0</v>
      </c>
      <c r="AN37" s="17">
        <v>164.2</v>
      </c>
      <c r="AO37" s="17">
        <v>196.22801999999999</v>
      </c>
      <c r="AP37" s="17">
        <v>176.56218000000001</v>
      </c>
      <c r="AQ37" s="17">
        <v>-12.36218</v>
      </c>
      <c r="AR37" s="17">
        <v>164.3</v>
      </c>
      <c r="AS37" s="17">
        <v>196.22801999999999</v>
      </c>
      <c r="AT37" s="17">
        <v>176.56218000000001</v>
      </c>
      <c r="AU37" s="17">
        <v>-12.262180000000001</v>
      </c>
      <c r="AV37" s="17">
        <v>164.4</v>
      </c>
      <c r="AW37" s="17">
        <v>196.22801999999999</v>
      </c>
      <c r="AX37" s="17">
        <v>176.56218000000001</v>
      </c>
      <c r="AY37" s="17">
        <v>-12.162179999999999</v>
      </c>
      <c r="AZ37" s="17">
        <v>264.2</v>
      </c>
      <c r="BA37" s="17">
        <v>295.22593999999998</v>
      </c>
      <c r="BB37" s="17">
        <v>265.6386</v>
      </c>
      <c r="BC37" s="17">
        <v>-1.4386000000000001</v>
      </c>
      <c r="BD37" s="17">
        <v>211.4</v>
      </c>
      <c r="BE37" s="17">
        <v>205.01678000000001</v>
      </c>
      <c r="BF37" s="17"/>
      <c r="BG37" s="17">
        <v>211.4</v>
      </c>
      <c r="BH37" s="17"/>
      <c r="BI37" s="17"/>
      <c r="BJ37" s="17"/>
      <c r="BK37" s="17">
        <v>0</v>
      </c>
      <c r="BL37" s="17">
        <v>0</v>
      </c>
      <c r="BM37" s="17"/>
      <c r="BN37" s="17"/>
      <c r="BO37" s="17">
        <v>0</v>
      </c>
      <c r="BP37" s="17">
        <v>5.7</v>
      </c>
      <c r="BQ37" s="17">
        <v>5.4625000000000004</v>
      </c>
      <c r="BR37" s="17">
        <v>5.4625000000000004</v>
      </c>
      <c r="BS37" s="17">
        <v>0.23749999999999999</v>
      </c>
      <c r="BT37" s="17"/>
      <c r="BU37" s="17"/>
      <c r="BV37" s="17"/>
      <c r="BW37" s="17">
        <v>0</v>
      </c>
      <c r="BX37" s="17"/>
      <c r="BY37" s="17"/>
      <c r="BZ37" s="17"/>
      <c r="CA37" s="17">
        <v>0</v>
      </c>
      <c r="CB37" s="17"/>
      <c r="CC37" s="17"/>
      <c r="CD37" s="17"/>
      <c r="CE37" s="17">
        <v>0</v>
      </c>
      <c r="CF37" s="17"/>
      <c r="CG37" s="17"/>
      <c r="CH37" s="17"/>
      <c r="CI37" s="17">
        <v>0</v>
      </c>
      <c r="CJ37" s="17">
        <v>145.4</v>
      </c>
      <c r="CK37" s="17">
        <v>157.83224999999999</v>
      </c>
      <c r="CL37" s="17">
        <v>157.83224999999999</v>
      </c>
      <c r="CM37" s="17">
        <v>-12.43225</v>
      </c>
      <c r="CN37" s="17">
        <v>7.9</v>
      </c>
      <c r="CO37" s="17">
        <v>5.1333399999999996</v>
      </c>
      <c r="CP37" s="17">
        <v>5.1333399999999996</v>
      </c>
      <c r="CQ37" s="17">
        <v>2.7666599999999999</v>
      </c>
      <c r="CR37" s="17">
        <v>5.9</v>
      </c>
      <c r="CS37" s="17">
        <v>2.8177599999999998</v>
      </c>
      <c r="CT37" s="17">
        <v>2.8177599999999998</v>
      </c>
      <c r="CU37" s="17">
        <v>3.0822400000000001</v>
      </c>
      <c r="CV37" s="17">
        <v>22.2</v>
      </c>
      <c r="CW37" s="17">
        <v>22.389009999999999</v>
      </c>
      <c r="CX37" s="17"/>
      <c r="CY37" s="17">
        <v>22.2</v>
      </c>
      <c r="CZ37" s="17">
        <v>6.8</v>
      </c>
      <c r="DA37" s="17">
        <v>6.8787000000000003</v>
      </c>
      <c r="DB37" s="17">
        <v>6.8787000000000003</v>
      </c>
      <c r="DC37" s="17">
        <v>-7.8700000000000006E-2</v>
      </c>
      <c r="DD37" s="17">
        <v>13.1</v>
      </c>
      <c r="DE37" s="17">
        <v>14.919420000000001</v>
      </c>
      <c r="DF37" s="17">
        <v>14.919420000000001</v>
      </c>
      <c r="DG37" s="17">
        <v>-1.81942</v>
      </c>
      <c r="DH37" s="17">
        <v>55.5</v>
      </c>
      <c r="DI37" s="17">
        <v>60</v>
      </c>
      <c r="DJ37" s="17">
        <v>58.885480000000001</v>
      </c>
      <c r="DK37" s="17">
        <v>-3.3854799999999998</v>
      </c>
      <c r="DL37" s="17"/>
      <c r="DM37" s="17"/>
      <c r="DN37" s="17"/>
      <c r="DO37" s="17">
        <v>0</v>
      </c>
      <c r="DP37" s="17"/>
      <c r="DQ37" s="17"/>
      <c r="DR37" s="17"/>
      <c r="DS37" s="17">
        <v>0</v>
      </c>
      <c r="DT37" s="17"/>
      <c r="DU37" s="17"/>
      <c r="DV37" s="17"/>
      <c r="DW37" s="17">
        <v>0</v>
      </c>
      <c r="DX37" s="17"/>
      <c r="DY37" s="17"/>
      <c r="DZ37" s="17"/>
      <c r="EA37" s="17">
        <v>0</v>
      </c>
      <c r="EB37" s="17">
        <v>55.8</v>
      </c>
      <c r="EC37" s="17">
        <v>56.515709999999999</v>
      </c>
      <c r="ED37" s="17">
        <v>56.515709999999999</v>
      </c>
      <c r="EE37" s="17">
        <v>-0.71570999999999996</v>
      </c>
      <c r="EF37" s="17">
        <v>44.9</v>
      </c>
      <c r="EG37" s="17">
        <v>21.75911</v>
      </c>
      <c r="EH37" s="17">
        <v>181.34443999999999</v>
      </c>
      <c r="EI37" s="17">
        <v>-136.44443999999999</v>
      </c>
      <c r="EJ37" s="17"/>
      <c r="EK37" s="17"/>
      <c r="EL37" s="17"/>
      <c r="EM37" s="17">
        <v>0</v>
      </c>
      <c r="EN37" s="17"/>
      <c r="EO37" s="17"/>
      <c r="EP37" s="17"/>
      <c r="EQ37" s="17">
        <v>0</v>
      </c>
      <c r="ER37" s="17"/>
      <c r="ES37" s="17"/>
      <c r="ET37" s="17"/>
      <c r="EU37" s="17">
        <v>0</v>
      </c>
      <c r="EV37" s="17">
        <v>6.5</v>
      </c>
      <c r="EW37" s="17">
        <v>6.39</v>
      </c>
      <c r="EX37" s="17">
        <v>6.39</v>
      </c>
      <c r="EY37" s="17">
        <v>0.11</v>
      </c>
      <c r="EZ37" s="17">
        <v>145.69999999999999</v>
      </c>
      <c r="FA37" s="17">
        <v>172.26388</v>
      </c>
      <c r="FB37" s="17">
        <v>211.803</v>
      </c>
      <c r="FC37" s="17">
        <v>-66.102999999999994</v>
      </c>
      <c r="FD37" s="17">
        <v>43.7</v>
      </c>
      <c r="FE37" s="17">
        <v>55.013509999999997</v>
      </c>
      <c r="FF37" s="17">
        <v>55.013509999999997</v>
      </c>
      <c r="FG37" s="17">
        <v>-11.313510000000001</v>
      </c>
      <c r="FH37" s="17">
        <v>53.1</v>
      </c>
      <c r="FI37" s="17">
        <v>53.51585</v>
      </c>
      <c r="FJ37" s="17">
        <v>151.21556000000001</v>
      </c>
      <c r="FK37" s="17">
        <v>-98.115560000000002</v>
      </c>
      <c r="FL37" s="17">
        <v>21.8</v>
      </c>
      <c r="FM37" s="17">
        <v>25.458369999999999</v>
      </c>
      <c r="FN37" s="17">
        <v>25.458369999999999</v>
      </c>
      <c r="FO37" s="17">
        <v>-3.6583700000000001</v>
      </c>
      <c r="FP37" s="17">
        <v>18.2</v>
      </c>
      <c r="FQ37" s="17">
        <v>17.737760000000002</v>
      </c>
      <c r="FR37" s="17">
        <v>18.264620000000001</v>
      </c>
      <c r="FS37" s="17">
        <v>-6.4619999999999997E-2</v>
      </c>
      <c r="FT37" s="17">
        <v>18.8</v>
      </c>
      <c r="FU37" s="17">
        <v>17.961169999999999</v>
      </c>
      <c r="FV37" s="17">
        <v>17.961169999999999</v>
      </c>
      <c r="FW37" s="17">
        <v>0.83882999999999996</v>
      </c>
      <c r="FX37" s="17">
        <v>83.7</v>
      </c>
      <c r="FY37" s="17">
        <v>86.245469999999997</v>
      </c>
      <c r="FZ37" s="17">
        <v>86.245469999999997</v>
      </c>
      <c r="GA37" s="17">
        <v>-2.5454699999999999</v>
      </c>
      <c r="GB37" s="17">
        <v>180.4</v>
      </c>
      <c r="GC37" s="17">
        <v>184.91498000000001</v>
      </c>
      <c r="GD37" s="17">
        <v>184.91498000000001</v>
      </c>
      <c r="GE37" s="17">
        <v>-4.5149800000000004</v>
      </c>
      <c r="GF37" s="17">
        <v>181.4</v>
      </c>
      <c r="GG37" s="17">
        <v>184.91498000000001</v>
      </c>
      <c r="GH37" s="17">
        <v>184.91498000000001</v>
      </c>
      <c r="GI37" s="17">
        <v>-3.51498</v>
      </c>
      <c r="GJ37" s="17">
        <v>183.7</v>
      </c>
      <c r="GK37" s="17">
        <v>185.47028</v>
      </c>
      <c r="GL37" s="17">
        <v>185.47028</v>
      </c>
      <c r="GM37" s="17">
        <v>-1.7702800000000001</v>
      </c>
      <c r="GN37" s="17">
        <v>104.8</v>
      </c>
      <c r="GO37" s="17">
        <v>110.37475999999999</v>
      </c>
      <c r="GP37" s="17">
        <v>110.37475999999999</v>
      </c>
      <c r="GQ37" s="17">
        <v>-5.5747600000000004</v>
      </c>
      <c r="GR37" s="17">
        <v>18.100000000000001</v>
      </c>
      <c r="GS37" s="17">
        <v>18</v>
      </c>
      <c r="GT37" s="17">
        <v>18</v>
      </c>
      <c r="GU37" s="17">
        <v>0.1</v>
      </c>
      <c r="GV37" s="17">
        <v>42.5</v>
      </c>
      <c r="GW37" s="17">
        <v>22.118220000000001</v>
      </c>
      <c r="GX37" s="17">
        <v>22.118220000000001</v>
      </c>
      <c r="GY37" s="17">
        <v>20.381779999999999</v>
      </c>
      <c r="GZ37" s="17">
        <v>2.1</v>
      </c>
      <c r="HA37" s="17">
        <v>1.97359</v>
      </c>
      <c r="HB37" s="17">
        <v>1.97359</v>
      </c>
      <c r="HC37" s="17">
        <v>0.12640999999999999</v>
      </c>
      <c r="HD37" s="17">
        <v>30.5</v>
      </c>
      <c r="HE37" s="17">
        <v>28.003979999999999</v>
      </c>
      <c r="HF37" s="17">
        <v>28.003979999999999</v>
      </c>
      <c r="HG37" s="17">
        <v>2.4960200000000001</v>
      </c>
      <c r="HH37" s="17">
        <v>54.2</v>
      </c>
      <c r="HI37" s="17">
        <v>52.205410000000001</v>
      </c>
      <c r="HJ37" s="17">
        <v>101.43488000000001</v>
      </c>
      <c r="HK37" s="17">
        <v>-47.234879999999997</v>
      </c>
      <c r="HL37" s="17"/>
      <c r="HM37" s="17"/>
      <c r="HN37" s="17"/>
      <c r="HO37" s="17">
        <v>0</v>
      </c>
      <c r="HP37" s="17"/>
      <c r="HQ37" s="17"/>
      <c r="HR37" s="17"/>
      <c r="HS37" s="17">
        <v>0</v>
      </c>
      <c r="HT37" s="17">
        <v>85.9</v>
      </c>
      <c r="HU37" s="17">
        <v>85.482569999999996</v>
      </c>
      <c r="HV37" s="17">
        <v>85.482579999999999</v>
      </c>
      <c r="HW37" s="17">
        <v>0.41742000000000001</v>
      </c>
      <c r="HX37" s="17"/>
      <c r="HY37" s="17"/>
      <c r="HZ37" s="17"/>
      <c r="IA37" s="17">
        <v>0</v>
      </c>
      <c r="IB37" s="17"/>
      <c r="IC37" s="17"/>
      <c r="ID37" s="17"/>
      <c r="IE37" s="17">
        <v>0</v>
      </c>
      <c r="IF37" s="17">
        <v>45.9</v>
      </c>
      <c r="IG37" s="17">
        <v>45.221359999999997</v>
      </c>
      <c r="IH37" s="17"/>
      <c r="II37" s="17">
        <v>45.9</v>
      </c>
      <c r="IJ37" s="17"/>
      <c r="IK37" s="17"/>
      <c r="IL37" s="17"/>
      <c r="IM37" s="17">
        <v>0</v>
      </c>
      <c r="IN37" s="17"/>
      <c r="IO37" s="17"/>
      <c r="IP37" s="17"/>
      <c r="IQ37" s="17">
        <v>0</v>
      </c>
      <c r="IR37" s="17"/>
      <c r="IS37" s="17"/>
      <c r="IT37" s="17"/>
      <c r="IU37" s="17">
        <v>0</v>
      </c>
      <c r="IV37" s="17">
        <v>81.599999999999994</v>
      </c>
      <c r="IW37" s="17">
        <v>82.935249999999996</v>
      </c>
      <c r="IX37" s="17">
        <v>101.93576</v>
      </c>
      <c r="IY37" s="17">
        <v>-20.335760000000001</v>
      </c>
      <c r="IZ37" s="17"/>
      <c r="JA37" s="17"/>
      <c r="JB37" s="17"/>
      <c r="JC37" s="17">
        <v>0</v>
      </c>
      <c r="JD37" s="17">
        <v>171.6</v>
      </c>
      <c r="JE37" s="17">
        <v>186.21592999999999</v>
      </c>
      <c r="JF37" s="17">
        <v>186.21592999999999</v>
      </c>
      <c r="JG37" s="17">
        <v>-14.615930000000001</v>
      </c>
      <c r="JH37" s="17">
        <v>200</v>
      </c>
      <c r="JI37" s="17">
        <v>186.21592999999999</v>
      </c>
      <c r="JJ37" s="17">
        <v>186.21592999999999</v>
      </c>
      <c r="JK37" s="17">
        <v>13.78407</v>
      </c>
      <c r="JL37" s="17">
        <v>180.7</v>
      </c>
      <c r="JM37" s="17">
        <v>186.77513999999999</v>
      </c>
      <c r="JN37" s="17">
        <v>186.77513999999999</v>
      </c>
      <c r="JO37" s="17">
        <v>-6.0751400000000002</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2.4</v>
      </c>
      <c r="KW37" s="17">
        <v>2.7488100000000002</v>
      </c>
      <c r="KX37" s="17">
        <v>2.7488100000000002</v>
      </c>
      <c r="KY37" s="17">
        <v>-0.34881000000000001</v>
      </c>
      <c r="KZ37" s="17">
        <v>267.8</v>
      </c>
      <c r="LA37" s="17">
        <v>269.80583000000001</v>
      </c>
      <c r="LB37" s="17">
        <v>118.5243</v>
      </c>
      <c r="LC37" s="17">
        <v>149.2757</v>
      </c>
      <c r="LD37" s="17">
        <v>92.7</v>
      </c>
      <c r="LE37" s="17">
        <v>53.398060000000001</v>
      </c>
      <c r="LF37" s="17">
        <v>97.250280000000004</v>
      </c>
      <c r="LG37" s="17">
        <v>-4.5502799999999999</v>
      </c>
      <c r="LH37" s="17">
        <v>63.2</v>
      </c>
      <c r="LI37" s="17">
        <v>67.133979999999994</v>
      </c>
      <c r="LJ37" s="17">
        <v>67.133979999999994</v>
      </c>
      <c r="LK37" s="17">
        <v>-3.93398</v>
      </c>
      <c r="LL37" s="17">
        <v>47</v>
      </c>
      <c r="LM37" s="17">
        <v>48.413229999999999</v>
      </c>
      <c r="LN37" s="17">
        <v>48.413229999999999</v>
      </c>
      <c r="LO37" s="17">
        <v>-1.41323</v>
      </c>
      <c r="LP37" s="17">
        <v>29.6</v>
      </c>
      <c r="LQ37" s="17">
        <v>29.951460000000001</v>
      </c>
      <c r="LR37" s="17">
        <v>29.951460000000001</v>
      </c>
      <c r="LS37" s="17">
        <v>-0.35145999999999999</v>
      </c>
      <c r="LT37" s="17"/>
      <c r="LU37" s="17"/>
      <c r="LV37" s="17"/>
      <c r="LW37" s="17">
        <v>0</v>
      </c>
      <c r="LX37" s="17"/>
      <c r="LY37" s="17"/>
      <c r="LZ37" s="17"/>
      <c r="MA37" s="17">
        <v>0</v>
      </c>
      <c r="MB37" s="17"/>
      <c r="MC37" s="17"/>
      <c r="MD37" s="17"/>
      <c r="ME37" s="17">
        <v>0</v>
      </c>
      <c r="MF37" s="17">
        <v>143.80000000000001</v>
      </c>
      <c r="MG37" s="17">
        <v>157.48708999999999</v>
      </c>
      <c r="MH37" s="17">
        <v>151.08876000000001</v>
      </c>
      <c r="MI37" s="17">
        <v>-7.2887599999999999</v>
      </c>
      <c r="MJ37" s="17">
        <v>144.6</v>
      </c>
      <c r="MK37" s="17">
        <v>157.48708999999999</v>
      </c>
      <c r="ML37" s="17">
        <v>151.08876000000001</v>
      </c>
      <c r="MM37" s="17">
        <v>-6.4887600000000001</v>
      </c>
      <c r="MN37" s="17">
        <v>147.9</v>
      </c>
      <c r="MO37" s="17">
        <v>157.96001999999999</v>
      </c>
      <c r="MP37" s="17">
        <v>151.54248000000001</v>
      </c>
      <c r="MQ37" s="17">
        <v>-3.6424799999999999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213.5</v>
      </c>
      <c r="NM37" s="17">
        <v>206.29038</v>
      </c>
      <c r="NN37" s="17">
        <v>206.29038</v>
      </c>
      <c r="NO37" s="17">
        <v>7.2096200000000001</v>
      </c>
      <c r="NP37" s="17">
        <v>102.2</v>
      </c>
      <c r="NQ37" s="17">
        <v>103.45493</v>
      </c>
      <c r="NR37" s="17">
        <v>103.45493</v>
      </c>
      <c r="NS37" s="17">
        <v>-1.2549300000000001</v>
      </c>
      <c r="NT37" s="17">
        <v>0</v>
      </c>
      <c r="NU37" s="17">
        <v>7.7468599999999999</v>
      </c>
      <c r="NV37" s="17">
        <v>7.7468599999999999</v>
      </c>
      <c r="NW37" s="17">
        <v>-7.7468599999999999</v>
      </c>
      <c r="NX37" s="17">
        <v>2.7</v>
      </c>
      <c r="NY37" s="17">
        <v>6.6459999999999999</v>
      </c>
      <c r="NZ37" s="17">
        <v>6.6459999999999999</v>
      </c>
      <c r="OA37" s="17">
        <v>-3.9460000000000002</v>
      </c>
      <c r="OB37" s="17">
        <v>1</v>
      </c>
      <c r="OC37" s="17"/>
      <c r="OD37" s="17">
        <v>0.88400000000000001</v>
      </c>
      <c r="OE37" s="17">
        <v>0.11600000000000001</v>
      </c>
      <c r="OF37" s="17">
        <v>14.5</v>
      </c>
      <c r="OG37" s="17">
        <v>14.1</v>
      </c>
      <c r="OH37" s="17">
        <v>24.14</v>
      </c>
      <c r="OI37" s="17">
        <v>-9.64</v>
      </c>
      <c r="OJ37" s="17">
        <v>80.8</v>
      </c>
      <c r="OK37" s="17"/>
      <c r="OL37" s="17">
        <v>79.897000000000006</v>
      </c>
      <c r="OM37" s="17">
        <v>0.90300000000000002</v>
      </c>
      <c r="ON37" s="17">
        <v>0</v>
      </c>
      <c r="OO37" s="17">
        <v>5.569</v>
      </c>
      <c r="OP37" s="17">
        <v>5.569</v>
      </c>
      <c r="OQ37" s="17">
        <v>-5.569</v>
      </c>
      <c r="OR37" s="17">
        <v>0.4</v>
      </c>
      <c r="OS37" s="17"/>
      <c r="OT37" s="17">
        <v>0.1</v>
      </c>
      <c r="OU37" s="17">
        <v>0.3</v>
      </c>
      <c r="OV37" s="17">
        <v>20</v>
      </c>
      <c r="OW37" s="17">
        <v>15.145630000000001</v>
      </c>
      <c r="OX37" s="17">
        <v>15.145630000000001</v>
      </c>
      <c r="OY37" s="17">
        <v>4.8543700000000003</v>
      </c>
      <c r="OZ37" s="17"/>
      <c r="PA37" s="17"/>
      <c r="PB37" s="17"/>
      <c r="PC37" s="17">
        <v>0</v>
      </c>
      <c r="PD37" s="17">
        <v>9.9</v>
      </c>
      <c r="PE37" s="17">
        <v>9.9830000000000005</v>
      </c>
      <c r="PF37" s="17">
        <v>9.9830000000000005</v>
      </c>
      <c r="PG37" s="17">
        <v>-8.3000000000000004E-2</v>
      </c>
      <c r="PH37" s="17"/>
      <c r="PI37" s="17"/>
      <c r="PJ37" s="17"/>
      <c r="PK37" s="17">
        <v>0</v>
      </c>
      <c r="PL37" s="17">
        <v>220.8</v>
      </c>
      <c r="PM37" s="17"/>
      <c r="PN37" s="17">
        <v>185</v>
      </c>
      <c r="PO37" s="17">
        <v>35.799999999999997</v>
      </c>
      <c r="PP37" s="17">
        <v>1.2</v>
      </c>
      <c r="PQ37" s="17">
        <v>1</v>
      </c>
      <c r="PR37" s="17">
        <v>1</v>
      </c>
      <c r="PS37" s="17">
        <v>0.2</v>
      </c>
      <c r="PT37" s="17">
        <v>3.1</v>
      </c>
      <c r="PU37" s="17">
        <v>5.8</v>
      </c>
      <c r="PV37" s="17">
        <v>5.8</v>
      </c>
      <c r="PW37" s="17">
        <v>-2.7</v>
      </c>
      <c r="PX37" s="17">
        <v>2.5</v>
      </c>
      <c r="PY37" s="17">
        <v>5</v>
      </c>
      <c r="PZ37" s="17">
        <v>5</v>
      </c>
      <c r="QA37" s="17">
        <v>-2.5</v>
      </c>
      <c r="QB37" s="17"/>
      <c r="QC37" s="17"/>
      <c r="QD37" s="17"/>
      <c r="QE37" s="17">
        <v>0</v>
      </c>
      <c r="QF37" s="17">
        <v>20</v>
      </c>
      <c r="QG37" s="17">
        <v>19.417480000000001</v>
      </c>
      <c r="QH37" s="17">
        <v>19.417480000000001</v>
      </c>
      <c r="QI37" s="17">
        <v>0.58252000000000004</v>
      </c>
      <c r="QJ37" s="17">
        <v>18.7</v>
      </c>
      <c r="QK37" s="17">
        <v>17.48</v>
      </c>
      <c r="QL37" s="17">
        <v>17.48</v>
      </c>
      <c r="QM37" s="17">
        <v>1.22</v>
      </c>
      <c r="QN37" s="17"/>
      <c r="QO37" s="17"/>
      <c r="QP37" s="17"/>
      <c r="QQ37" s="17">
        <v>0</v>
      </c>
      <c r="QR37" s="17">
        <v>18.5</v>
      </c>
      <c r="QS37" s="17">
        <v>17.961169999999999</v>
      </c>
      <c r="QT37" s="17">
        <v>17.961169999999999</v>
      </c>
      <c r="QU37" s="17">
        <v>0.53883000000000003</v>
      </c>
      <c r="QV37" s="17">
        <v>15.3</v>
      </c>
      <c r="QW37" s="17"/>
      <c r="QX37" s="17">
        <v>15.446</v>
      </c>
      <c r="QY37" s="17">
        <v>-0.14599999999999999</v>
      </c>
      <c r="QZ37" s="17">
        <v>18.3</v>
      </c>
      <c r="RA37" s="17"/>
      <c r="RB37" s="17">
        <v>18.225999999999999</v>
      </c>
      <c r="RC37" s="17">
        <v>7.3999999999999996E-2</v>
      </c>
      <c r="RD37" s="17">
        <v>2</v>
      </c>
      <c r="RE37" s="17">
        <v>4.6559999999999997</v>
      </c>
      <c r="RF37" s="17">
        <v>4.6559999999999997</v>
      </c>
      <c r="RG37" s="17">
        <v>-2.6560000000000001</v>
      </c>
      <c r="RH37" s="17">
        <v>5.0999999999999996</v>
      </c>
      <c r="RI37" s="17">
        <v>12</v>
      </c>
      <c r="RJ37" s="17">
        <v>21.95</v>
      </c>
      <c r="RK37" s="17">
        <v>-16.850000000000001</v>
      </c>
      <c r="RL37" s="17">
        <v>19.2</v>
      </c>
      <c r="RM37" s="17"/>
      <c r="RN37" s="17">
        <v>17.791</v>
      </c>
      <c r="RO37" s="17">
        <v>1.409</v>
      </c>
      <c r="RP37" s="17">
        <v>3.5</v>
      </c>
      <c r="RQ37" s="17">
        <v>9.4499999999999993</v>
      </c>
      <c r="RR37" s="17">
        <v>9.4499999999999993</v>
      </c>
      <c r="RS37" s="17">
        <v>-5.95</v>
      </c>
      <c r="RT37" s="17">
        <v>20</v>
      </c>
      <c r="RU37" s="17">
        <v>19.772780000000001</v>
      </c>
      <c r="RV37" s="17">
        <v>19.772790000000001</v>
      </c>
      <c r="RW37" s="17">
        <v>0.22721</v>
      </c>
      <c r="RX37" s="17">
        <v>2.7</v>
      </c>
      <c r="RY37" s="17">
        <v>2</v>
      </c>
      <c r="RZ37" s="17">
        <v>2</v>
      </c>
      <c r="SA37" s="17">
        <v>0.7</v>
      </c>
      <c r="SB37" s="17">
        <v>0.4</v>
      </c>
      <c r="SC37" s="17">
        <v>0.4</v>
      </c>
      <c r="SD37" s="17">
        <v>0.4</v>
      </c>
      <c r="SE37" s="17">
        <v>0</v>
      </c>
      <c r="SF37" s="17">
        <v>6.3</v>
      </c>
      <c r="SG37" s="17">
        <v>8.9</v>
      </c>
      <c r="SH37" s="17">
        <v>8.9</v>
      </c>
      <c r="SI37" s="17">
        <v>-2.6</v>
      </c>
      <c r="SJ37" s="17">
        <v>6.7</v>
      </c>
      <c r="SK37" s="17">
        <v>3.2</v>
      </c>
      <c r="SL37" s="17">
        <v>3.2</v>
      </c>
      <c r="SM37" s="17">
        <v>3.5</v>
      </c>
      <c r="SN37" s="17">
        <v>9.1</v>
      </c>
      <c r="SO37" s="17">
        <v>11.65</v>
      </c>
      <c r="SP37" s="17">
        <v>11.65</v>
      </c>
      <c r="SQ37" s="17">
        <v>-2.5499999999999998</v>
      </c>
      <c r="SR37" s="17">
        <v>11</v>
      </c>
      <c r="SS37" s="17">
        <v>16.5</v>
      </c>
      <c r="ST37" s="17">
        <v>16.5</v>
      </c>
      <c r="SU37" s="17">
        <v>-5.5</v>
      </c>
      <c r="SV37" s="17">
        <v>9.9</v>
      </c>
      <c r="SW37" s="17">
        <v>18.4466</v>
      </c>
      <c r="SX37" s="17">
        <v>18.4466</v>
      </c>
      <c r="SY37" s="17">
        <v>-8.5465999999999998</v>
      </c>
      <c r="SZ37" s="17">
        <v>24.9</v>
      </c>
      <c r="TA37" s="17">
        <v>23.754999999999999</v>
      </c>
      <c r="TB37" s="17">
        <v>23.754999999999999</v>
      </c>
      <c r="TC37" s="17">
        <v>1.145</v>
      </c>
      <c r="TD37" s="17">
        <v>26.8</v>
      </c>
      <c r="TE37" s="17">
        <v>19.899999999999999</v>
      </c>
      <c r="TF37" s="17">
        <v>54.926000000000002</v>
      </c>
      <c r="TG37" s="17">
        <v>-28.126000000000001</v>
      </c>
      <c r="TH37" s="17">
        <v>38.799999999999997</v>
      </c>
      <c r="TI37" s="17"/>
      <c r="TJ37" s="17">
        <v>37.542999999999999</v>
      </c>
      <c r="TK37" s="17">
        <v>1.2569999999999999</v>
      </c>
      <c r="TL37" s="17">
        <v>23.2</v>
      </c>
      <c r="TM37" s="17">
        <v>23.8</v>
      </c>
      <c r="TN37" s="17">
        <v>38.991</v>
      </c>
      <c r="TO37" s="17">
        <v>-15.791</v>
      </c>
      <c r="TP37" s="17">
        <v>0</v>
      </c>
      <c r="TQ37" s="17"/>
      <c r="TR37" s="17"/>
      <c r="TS37" s="17">
        <v>0</v>
      </c>
      <c r="TT37" s="17">
        <v>1.6</v>
      </c>
      <c r="TU37" s="17">
        <v>2.2730000000000001</v>
      </c>
      <c r="TV37" s="17">
        <v>2.2730000000000001</v>
      </c>
      <c r="TW37" s="17">
        <v>-0.67300000000000004</v>
      </c>
      <c r="TX37" s="17">
        <v>0</v>
      </c>
      <c r="TY37" s="17"/>
      <c r="TZ37" s="17"/>
      <c r="UA37" s="17">
        <v>0</v>
      </c>
      <c r="UB37" s="17">
        <v>18.5</v>
      </c>
      <c r="UC37" s="17">
        <v>19.417480000000001</v>
      </c>
      <c r="UD37" s="17">
        <v>19.417480000000001</v>
      </c>
      <c r="UE37" s="17">
        <v>-0.91747999999999996</v>
      </c>
      <c r="UF37" s="17">
        <v>4.5999999999999996</v>
      </c>
      <c r="UG37" s="17">
        <v>7</v>
      </c>
      <c r="UH37" s="17">
        <v>7</v>
      </c>
      <c r="UI37" s="17">
        <v>-2.4</v>
      </c>
      <c r="UJ37" s="17">
        <v>8.1999999999999993</v>
      </c>
      <c r="UK37" s="17">
        <v>7.7</v>
      </c>
      <c r="UL37" s="17">
        <v>7.7</v>
      </c>
      <c r="UM37" s="17">
        <v>0.5</v>
      </c>
      <c r="UN37" s="17">
        <v>19.5</v>
      </c>
      <c r="UO37" s="17">
        <v>19.417480000000001</v>
      </c>
      <c r="UP37" s="17">
        <v>19.417480000000001</v>
      </c>
      <c r="UQ37" s="17">
        <v>8.2519999999999996E-2</v>
      </c>
      <c r="UR37" s="17">
        <v>20</v>
      </c>
      <c r="US37" s="17">
        <v>19.417480000000001</v>
      </c>
      <c r="UT37" s="17">
        <v>19.417480000000001</v>
      </c>
      <c r="UU37" s="17">
        <v>0.58252000000000004</v>
      </c>
      <c r="UV37" s="17">
        <v>19.8</v>
      </c>
      <c r="UW37" s="17">
        <v>19.417480000000001</v>
      </c>
      <c r="UX37" s="17">
        <v>19.417480000000001</v>
      </c>
      <c r="UY37" s="17">
        <v>0.38252000000000003</v>
      </c>
      <c r="UZ37" s="17">
        <v>0</v>
      </c>
      <c r="VA37" s="17">
        <v>5.258</v>
      </c>
      <c r="VB37" s="17">
        <v>5.258</v>
      </c>
      <c r="VC37" s="17">
        <v>-5.258</v>
      </c>
      <c r="VD37" s="17">
        <v>253</v>
      </c>
      <c r="VE37" s="17"/>
      <c r="VF37" s="17">
        <v>228.98400000000001</v>
      </c>
      <c r="VG37" s="17">
        <v>24.015999999999998</v>
      </c>
      <c r="VH37" s="17">
        <v>13.5</v>
      </c>
      <c r="VI37" s="17"/>
      <c r="VJ37" s="17">
        <v>11.494999999999999</v>
      </c>
      <c r="VK37" s="17">
        <v>2.0049999999999999</v>
      </c>
      <c r="VL37" s="17">
        <v>150.9</v>
      </c>
      <c r="VM37" s="17"/>
      <c r="VN37" s="17">
        <v>144.471</v>
      </c>
      <c r="VO37" s="17">
        <v>6.4290000000000003</v>
      </c>
      <c r="VP37" s="17">
        <v>0.6</v>
      </c>
      <c r="VQ37" s="17">
        <v>0.6</v>
      </c>
      <c r="VR37" s="17">
        <v>0.6</v>
      </c>
      <c r="VS37" s="17">
        <v>0</v>
      </c>
      <c r="VT37" s="17">
        <v>118.7</v>
      </c>
      <c r="VU37" s="17">
        <v>16</v>
      </c>
      <c r="VV37" s="17">
        <v>91</v>
      </c>
      <c r="VW37" s="17">
        <v>27.7</v>
      </c>
      <c r="VX37" s="17">
        <v>116.3</v>
      </c>
      <c r="VY37" s="17">
        <v>103</v>
      </c>
      <c r="VZ37" s="17">
        <v>103</v>
      </c>
      <c r="WA37" s="17">
        <v>13.3</v>
      </c>
      <c r="WB37" s="17">
        <v>109</v>
      </c>
      <c r="WC37" s="17"/>
      <c r="WD37" s="17">
        <v>108.871</v>
      </c>
      <c r="WE37" s="17">
        <v>0.129</v>
      </c>
      <c r="WF37" s="17">
        <v>2</v>
      </c>
      <c r="WG37" s="17">
        <v>3</v>
      </c>
      <c r="WH37" s="17">
        <v>3</v>
      </c>
      <c r="WI37" s="17">
        <v>-1</v>
      </c>
      <c r="WJ37" s="17">
        <v>2.2000000000000002</v>
      </c>
      <c r="WK37" s="17">
        <v>2.4</v>
      </c>
      <c r="WL37" s="17">
        <v>2.4</v>
      </c>
      <c r="WM37" s="17">
        <v>-0.2</v>
      </c>
      <c r="WN37" s="17">
        <v>1.8</v>
      </c>
      <c r="WO37" s="17">
        <v>2.4</v>
      </c>
      <c r="WP37" s="17">
        <v>2.4</v>
      </c>
      <c r="WQ37" s="17">
        <v>-0.6</v>
      </c>
      <c r="WR37" s="17">
        <v>1</v>
      </c>
      <c r="WS37" s="17">
        <v>2.9</v>
      </c>
      <c r="WT37" s="17">
        <v>2.9</v>
      </c>
      <c r="WU37" s="17">
        <v>-1.9</v>
      </c>
      <c r="WV37" s="17">
        <v>14</v>
      </c>
      <c r="WW37" s="17"/>
      <c r="WX37" s="17">
        <v>12.144</v>
      </c>
      <c r="WY37" s="17">
        <v>1.8560000000000001</v>
      </c>
      <c r="WZ37" s="17">
        <v>4.3</v>
      </c>
      <c r="XA37" s="17">
        <v>4.2</v>
      </c>
      <c r="XB37" s="17">
        <v>4.2</v>
      </c>
      <c r="XC37" s="17">
        <v>0.1</v>
      </c>
      <c r="XD37" s="17">
        <v>19.899999999999999</v>
      </c>
      <c r="XE37" s="17">
        <v>18.45</v>
      </c>
      <c r="XF37" s="17">
        <v>18.45</v>
      </c>
      <c r="XG37" s="17">
        <v>1.45</v>
      </c>
      <c r="XH37" s="17">
        <v>8.3000000000000007</v>
      </c>
      <c r="XI37" s="17">
        <v>10.8</v>
      </c>
      <c r="XJ37" s="17">
        <v>10.8</v>
      </c>
      <c r="XK37" s="17">
        <v>-2.5</v>
      </c>
      <c r="XL37" s="17">
        <v>18.899999999999999</v>
      </c>
      <c r="XM37" s="17">
        <v>28</v>
      </c>
      <c r="XN37" s="17">
        <v>28</v>
      </c>
      <c r="XO37" s="17">
        <v>-9.1</v>
      </c>
      <c r="XP37" s="17">
        <v>34.700000000000003</v>
      </c>
      <c r="XQ37" s="17">
        <v>28</v>
      </c>
      <c r="XR37" s="17">
        <v>28</v>
      </c>
      <c r="XS37" s="17">
        <v>6.7</v>
      </c>
      <c r="XT37" s="17">
        <v>15.2</v>
      </c>
      <c r="XU37" s="17">
        <v>14</v>
      </c>
      <c r="XV37" s="17">
        <v>14</v>
      </c>
      <c r="XW37" s="17">
        <v>1.2</v>
      </c>
      <c r="XX37" s="17">
        <v>17.600000000000001</v>
      </c>
      <c r="XY37" s="17">
        <v>20.39</v>
      </c>
      <c r="XZ37" s="17">
        <v>20.39</v>
      </c>
      <c r="YA37" s="17">
        <v>-2.79</v>
      </c>
      <c r="YB37" s="17">
        <v>8.1999999999999993</v>
      </c>
      <c r="YC37" s="17">
        <v>8.26</v>
      </c>
      <c r="YD37" s="17">
        <v>8.26</v>
      </c>
      <c r="YE37" s="17">
        <v>-0.06</v>
      </c>
      <c r="YF37" s="17">
        <v>11</v>
      </c>
      <c r="YG37" s="17">
        <v>11</v>
      </c>
      <c r="YH37" s="17">
        <v>11</v>
      </c>
      <c r="YI37" s="17">
        <v>0</v>
      </c>
    </row>
    <row r="38" spans="1:659" ht="24" customHeight="1" x14ac:dyDescent="0.3">
      <c r="A38" s="1"/>
      <c r="B38" s="16" t="s">
        <v>90</v>
      </c>
      <c r="C38" s="16" t="s">
        <v>889</v>
      </c>
      <c r="D38" s="17">
        <v>204.4</v>
      </c>
      <c r="E38" s="17">
        <v>203.20388</v>
      </c>
      <c r="F38" s="17">
        <v>203.20388</v>
      </c>
      <c r="G38" s="17">
        <v>1.1961200000000001</v>
      </c>
      <c r="H38" s="17">
        <v>626.79999999999995</v>
      </c>
      <c r="I38" s="17">
        <v>635.02589999999998</v>
      </c>
      <c r="J38" s="17">
        <v>635.02589999999998</v>
      </c>
      <c r="K38" s="17">
        <v>-8.2258999999999993</v>
      </c>
      <c r="L38" s="17">
        <v>215.2</v>
      </c>
      <c r="M38" s="17">
        <v>206.58520999999999</v>
      </c>
      <c r="N38" s="17">
        <v>206.58520999999999</v>
      </c>
      <c r="O38" s="17">
        <v>8.6147899999999993</v>
      </c>
      <c r="P38" s="17"/>
      <c r="Q38" s="17"/>
      <c r="R38" s="17"/>
      <c r="S38" s="17">
        <v>0</v>
      </c>
      <c r="T38" s="17"/>
      <c r="U38" s="17"/>
      <c r="V38" s="17"/>
      <c r="W38" s="17">
        <v>0</v>
      </c>
      <c r="X38" s="17">
        <v>90.1</v>
      </c>
      <c r="Y38" s="17">
        <v>91.778639999999996</v>
      </c>
      <c r="Z38" s="17">
        <v>91.778639999999996</v>
      </c>
      <c r="AA38" s="17">
        <v>-1.6786399999999999</v>
      </c>
      <c r="AB38" s="17">
        <v>241.4</v>
      </c>
      <c r="AC38" s="17">
        <v>230</v>
      </c>
      <c r="AD38" s="17">
        <v>230</v>
      </c>
      <c r="AE38" s="17">
        <v>11.4</v>
      </c>
      <c r="AF38" s="17"/>
      <c r="AG38" s="17"/>
      <c r="AH38" s="17"/>
      <c r="AI38" s="17">
        <v>0</v>
      </c>
      <c r="AJ38" s="17"/>
      <c r="AK38" s="17"/>
      <c r="AL38" s="17"/>
      <c r="AM38" s="17">
        <v>0</v>
      </c>
      <c r="AN38" s="17">
        <v>176</v>
      </c>
      <c r="AO38" s="17">
        <v>196.22801999999999</v>
      </c>
      <c r="AP38" s="17">
        <v>158.04406</v>
      </c>
      <c r="AQ38" s="17">
        <v>17.955939999999998</v>
      </c>
      <c r="AR38" s="17">
        <v>175.9</v>
      </c>
      <c r="AS38" s="17">
        <v>196.22801999999999</v>
      </c>
      <c r="AT38" s="17">
        <v>158.04406</v>
      </c>
      <c r="AU38" s="17">
        <v>17.85594</v>
      </c>
      <c r="AV38" s="17">
        <v>175.8</v>
      </c>
      <c r="AW38" s="17">
        <v>196.22801999999999</v>
      </c>
      <c r="AX38" s="17">
        <v>158.04406</v>
      </c>
      <c r="AY38" s="17">
        <v>17.755939999999999</v>
      </c>
      <c r="AZ38" s="17">
        <v>267.3</v>
      </c>
      <c r="BA38" s="17">
        <v>295.22593999999998</v>
      </c>
      <c r="BB38" s="17">
        <v>237.77799999999999</v>
      </c>
      <c r="BC38" s="17">
        <v>29.521999999999998</v>
      </c>
      <c r="BD38" s="17">
        <v>211.2</v>
      </c>
      <c r="BE38" s="17">
        <v>205.01678000000001</v>
      </c>
      <c r="BF38" s="17"/>
      <c r="BG38" s="17">
        <v>211.2</v>
      </c>
      <c r="BH38" s="17"/>
      <c r="BI38" s="17"/>
      <c r="BJ38" s="17"/>
      <c r="BK38" s="17">
        <v>0</v>
      </c>
      <c r="BL38" s="17">
        <v>0</v>
      </c>
      <c r="BM38" s="17"/>
      <c r="BN38" s="17">
        <v>139.32990000000001</v>
      </c>
      <c r="BO38" s="17">
        <v>-139.32990000000001</v>
      </c>
      <c r="BP38" s="17">
        <v>5.6</v>
      </c>
      <c r="BQ38" s="17">
        <v>5.4625000000000004</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149.69999999999999</v>
      </c>
      <c r="CK38" s="17">
        <v>157.83224999999999</v>
      </c>
      <c r="CL38" s="17">
        <v>157.83224999999999</v>
      </c>
      <c r="CM38" s="17">
        <v>-8.1322500000000009</v>
      </c>
      <c r="CN38" s="17">
        <v>7.4</v>
      </c>
      <c r="CO38" s="17">
        <v>5.1333399999999996</v>
      </c>
      <c r="CP38" s="17">
        <v>5.1333399999999996</v>
      </c>
      <c r="CQ38" s="17">
        <v>2.2666599999999999</v>
      </c>
      <c r="CR38" s="17">
        <v>5.6</v>
      </c>
      <c r="CS38" s="17">
        <v>2.8177599999999998</v>
      </c>
      <c r="CT38" s="17">
        <v>2.8177599999999998</v>
      </c>
      <c r="CU38" s="17">
        <v>2.7822399999999998</v>
      </c>
      <c r="CV38" s="17">
        <v>22.2</v>
      </c>
      <c r="CW38" s="17">
        <v>22.389009999999999</v>
      </c>
      <c r="CX38" s="17"/>
      <c r="CY38" s="17">
        <v>22.2</v>
      </c>
      <c r="CZ38" s="17">
        <v>6.8</v>
      </c>
      <c r="DA38" s="17">
        <v>6.8787000000000003</v>
      </c>
      <c r="DB38" s="17">
        <v>6.8787000000000003</v>
      </c>
      <c r="DC38" s="17">
        <v>-7.8700000000000006E-2</v>
      </c>
      <c r="DD38" s="17">
        <v>13.1</v>
      </c>
      <c r="DE38" s="17">
        <v>14.919420000000001</v>
      </c>
      <c r="DF38" s="17">
        <v>14.919420000000001</v>
      </c>
      <c r="DG38" s="17">
        <v>-1.81942</v>
      </c>
      <c r="DH38" s="17">
        <v>55.6</v>
      </c>
      <c r="DI38" s="17">
        <v>60</v>
      </c>
      <c r="DJ38" s="17">
        <v>65.737340000000003</v>
      </c>
      <c r="DK38" s="17">
        <v>-10.13734</v>
      </c>
      <c r="DL38" s="17"/>
      <c r="DM38" s="17"/>
      <c r="DN38" s="17"/>
      <c r="DO38" s="17">
        <v>0</v>
      </c>
      <c r="DP38" s="17"/>
      <c r="DQ38" s="17"/>
      <c r="DR38" s="17"/>
      <c r="DS38" s="17">
        <v>0</v>
      </c>
      <c r="DT38" s="17"/>
      <c r="DU38" s="17"/>
      <c r="DV38" s="17"/>
      <c r="DW38" s="17">
        <v>0</v>
      </c>
      <c r="DX38" s="17"/>
      <c r="DY38" s="17"/>
      <c r="DZ38" s="17"/>
      <c r="EA38" s="17">
        <v>0</v>
      </c>
      <c r="EB38" s="17">
        <v>55.7</v>
      </c>
      <c r="EC38" s="17">
        <v>56.515709999999999</v>
      </c>
      <c r="ED38" s="17">
        <v>56.515709999999999</v>
      </c>
      <c r="EE38" s="17">
        <v>-0.81571000000000005</v>
      </c>
      <c r="EF38" s="17">
        <v>45.5</v>
      </c>
      <c r="EG38" s="17">
        <v>21.75911</v>
      </c>
      <c r="EH38" s="17">
        <v>206.97353000000001</v>
      </c>
      <c r="EI38" s="17">
        <v>-161.47353000000001</v>
      </c>
      <c r="EJ38" s="17"/>
      <c r="EK38" s="17"/>
      <c r="EL38" s="17"/>
      <c r="EM38" s="17">
        <v>0</v>
      </c>
      <c r="EN38" s="17"/>
      <c r="EO38" s="17"/>
      <c r="EP38" s="17"/>
      <c r="EQ38" s="17">
        <v>0</v>
      </c>
      <c r="ER38" s="17"/>
      <c r="ES38" s="17"/>
      <c r="ET38" s="17"/>
      <c r="EU38" s="17">
        <v>0</v>
      </c>
      <c r="EV38" s="17">
        <v>6.5</v>
      </c>
      <c r="EW38" s="17">
        <v>6.39</v>
      </c>
      <c r="EX38" s="17">
        <v>6.39</v>
      </c>
      <c r="EY38" s="17">
        <v>0.11</v>
      </c>
      <c r="EZ38" s="17">
        <v>144.30000000000001</v>
      </c>
      <c r="FA38" s="17">
        <v>162.66531000000001</v>
      </c>
      <c r="FB38" s="17">
        <v>201.50147999999999</v>
      </c>
      <c r="FC38" s="17">
        <v>-57.201479999999997</v>
      </c>
      <c r="FD38" s="17">
        <v>45.5</v>
      </c>
      <c r="FE38" s="17">
        <v>55.013509999999997</v>
      </c>
      <c r="FF38" s="17">
        <v>55.013509999999997</v>
      </c>
      <c r="FG38" s="17">
        <v>-9.5135100000000001</v>
      </c>
      <c r="FH38" s="17">
        <v>44.8</v>
      </c>
      <c r="FI38" s="17">
        <v>112.01031</v>
      </c>
      <c r="FJ38" s="17">
        <v>124.64479</v>
      </c>
      <c r="FK38" s="17">
        <v>-79.844790000000003</v>
      </c>
      <c r="FL38" s="17">
        <v>21.1</v>
      </c>
      <c r="FM38" s="17">
        <v>25.458369999999999</v>
      </c>
      <c r="FN38" s="17">
        <v>25.458369999999999</v>
      </c>
      <c r="FO38" s="17">
        <v>-4.3583699999999999</v>
      </c>
      <c r="FP38" s="17">
        <v>18.2</v>
      </c>
      <c r="FQ38" s="17">
        <v>17.737760000000002</v>
      </c>
      <c r="FR38" s="17">
        <v>18.264620000000001</v>
      </c>
      <c r="FS38" s="17">
        <v>-6.4619999999999997E-2</v>
      </c>
      <c r="FT38" s="17">
        <v>18.8</v>
      </c>
      <c r="FU38" s="17">
        <v>17.961169999999999</v>
      </c>
      <c r="FV38" s="17">
        <v>17.961169999999999</v>
      </c>
      <c r="FW38" s="17">
        <v>0.83882999999999996</v>
      </c>
      <c r="FX38" s="17">
        <v>77.8</v>
      </c>
      <c r="FY38" s="17">
        <v>86.245469999999997</v>
      </c>
      <c r="FZ38" s="17">
        <v>86.245469999999997</v>
      </c>
      <c r="GA38" s="17">
        <v>-8.4454700000000003</v>
      </c>
      <c r="GB38" s="17">
        <v>180.9</v>
      </c>
      <c r="GC38" s="17">
        <v>184.91498000000001</v>
      </c>
      <c r="GD38" s="17">
        <v>184.91498000000001</v>
      </c>
      <c r="GE38" s="17">
        <v>-4.0149800000000004</v>
      </c>
      <c r="GF38" s="17">
        <v>182.1</v>
      </c>
      <c r="GG38" s="17">
        <v>184.91498000000001</v>
      </c>
      <c r="GH38" s="17">
        <v>184.91498000000001</v>
      </c>
      <c r="GI38" s="17">
        <v>-2.8149799999999998</v>
      </c>
      <c r="GJ38" s="17">
        <v>183.8</v>
      </c>
      <c r="GK38" s="17">
        <v>185.47028</v>
      </c>
      <c r="GL38" s="17">
        <v>185.47028</v>
      </c>
      <c r="GM38" s="17">
        <v>-1.67028</v>
      </c>
      <c r="GN38" s="17">
        <v>106.6</v>
      </c>
      <c r="GO38" s="17">
        <v>110.37475999999999</v>
      </c>
      <c r="GP38" s="17">
        <v>110.37475999999999</v>
      </c>
      <c r="GQ38" s="17">
        <v>-3.7747600000000001</v>
      </c>
      <c r="GR38" s="17">
        <v>17.899999999999999</v>
      </c>
      <c r="GS38" s="17">
        <v>18</v>
      </c>
      <c r="GT38" s="17">
        <v>31.801369999999999</v>
      </c>
      <c r="GU38" s="17">
        <v>-13.90137</v>
      </c>
      <c r="GV38" s="17">
        <v>42</v>
      </c>
      <c r="GW38" s="17">
        <v>22.118220000000001</v>
      </c>
      <c r="GX38" s="17">
        <v>22.118220000000001</v>
      </c>
      <c r="GY38" s="17">
        <v>19.881779999999999</v>
      </c>
      <c r="GZ38" s="17">
        <v>2.1</v>
      </c>
      <c r="HA38" s="17">
        <v>1.97359</v>
      </c>
      <c r="HB38" s="17">
        <v>1.97359</v>
      </c>
      <c r="HC38" s="17">
        <v>0.12640999999999999</v>
      </c>
      <c r="HD38" s="17">
        <v>30.6</v>
      </c>
      <c r="HE38" s="17">
        <v>28.003979999999999</v>
      </c>
      <c r="HF38" s="17">
        <v>28.003979999999999</v>
      </c>
      <c r="HG38" s="17">
        <v>2.5960200000000002</v>
      </c>
      <c r="HH38" s="17">
        <v>116.5</v>
      </c>
      <c r="HI38" s="17">
        <v>125.50565</v>
      </c>
      <c r="HJ38" s="17">
        <v>102.01600999999999</v>
      </c>
      <c r="HK38" s="17">
        <v>14.48399</v>
      </c>
      <c r="HL38" s="17"/>
      <c r="HM38" s="17"/>
      <c r="HN38" s="17"/>
      <c r="HO38" s="17">
        <v>0</v>
      </c>
      <c r="HP38" s="17"/>
      <c r="HQ38" s="17"/>
      <c r="HR38" s="17"/>
      <c r="HS38" s="17">
        <v>0</v>
      </c>
      <c r="HT38" s="17">
        <v>85.9</v>
      </c>
      <c r="HU38" s="17">
        <v>83.502279999999999</v>
      </c>
      <c r="HV38" s="17">
        <v>85.482579999999999</v>
      </c>
      <c r="HW38" s="17">
        <v>0.41742000000000001</v>
      </c>
      <c r="HX38" s="17"/>
      <c r="HY38" s="17"/>
      <c r="HZ38" s="17"/>
      <c r="IA38" s="17">
        <v>0</v>
      </c>
      <c r="IB38" s="17"/>
      <c r="IC38" s="17"/>
      <c r="ID38" s="17"/>
      <c r="IE38" s="17">
        <v>0</v>
      </c>
      <c r="IF38" s="17">
        <v>45.8</v>
      </c>
      <c r="IG38" s="17">
        <v>45.221359999999997</v>
      </c>
      <c r="IH38" s="17"/>
      <c r="II38" s="17">
        <v>45.8</v>
      </c>
      <c r="IJ38" s="17"/>
      <c r="IK38" s="17"/>
      <c r="IL38" s="17"/>
      <c r="IM38" s="17">
        <v>0</v>
      </c>
      <c r="IN38" s="17"/>
      <c r="IO38" s="17"/>
      <c r="IP38" s="17"/>
      <c r="IQ38" s="17">
        <v>0</v>
      </c>
      <c r="IR38" s="17"/>
      <c r="IS38" s="17"/>
      <c r="IT38" s="17"/>
      <c r="IU38" s="17">
        <v>0</v>
      </c>
      <c r="IV38" s="17">
        <v>81.7</v>
      </c>
      <c r="IW38" s="17">
        <v>82.935230000000004</v>
      </c>
      <c r="IX38" s="17">
        <v>101.93576</v>
      </c>
      <c r="IY38" s="17">
        <v>-20.235759999999999</v>
      </c>
      <c r="IZ38" s="17"/>
      <c r="JA38" s="17"/>
      <c r="JB38" s="17"/>
      <c r="JC38" s="17">
        <v>0</v>
      </c>
      <c r="JD38" s="17">
        <v>170.4</v>
      </c>
      <c r="JE38" s="17">
        <v>186.21592999999999</v>
      </c>
      <c r="JF38" s="17">
        <v>186.21592999999999</v>
      </c>
      <c r="JG38" s="17">
        <v>-15.81593</v>
      </c>
      <c r="JH38" s="17">
        <v>200</v>
      </c>
      <c r="JI38" s="17">
        <v>186.21592999999999</v>
      </c>
      <c r="JJ38" s="17">
        <v>186.21592999999999</v>
      </c>
      <c r="JK38" s="17">
        <v>13.78407</v>
      </c>
      <c r="JL38" s="17">
        <v>180.2</v>
      </c>
      <c r="JM38" s="17">
        <v>186.77513999999999</v>
      </c>
      <c r="JN38" s="17">
        <v>186.77513999999999</v>
      </c>
      <c r="JO38" s="17">
        <v>-6.5751400000000002</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2.4</v>
      </c>
      <c r="KW38" s="17">
        <v>2.7488100000000002</v>
      </c>
      <c r="KX38" s="17">
        <v>2.7488100000000002</v>
      </c>
      <c r="KY38" s="17">
        <v>-0.34881000000000001</v>
      </c>
      <c r="KZ38" s="17">
        <v>200.3</v>
      </c>
      <c r="LA38" s="17">
        <v>200.52171999999999</v>
      </c>
      <c r="LB38" s="17">
        <v>107.39400000000001</v>
      </c>
      <c r="LC38" s="17">
        <v>92.906000000000006</v>
      </c>
      <c r="LD38" s="17">
        <v>68.400000000000006</v>
      </c>
      <c r="LE38" s="17">
        <v>59.733640000000001</v>
      </c>
      <c r="LF38" s="17">
        <v>92.444500000000005</v>
      </c>
      <c r="LG38" s="17">
        <v>-24.044499999999999</v>
      </c>
      <c r="LH38" s="17">
        <v>63.2</v>
      </c>
      <c r="LI38" s="17">
        <v>67.133979999999994</v>
      </c>
      <c r="LJ38" s="17">
        <v>67.133979999999994</v>
      </c>
      <c r="LK38" s="17">
        <v>-3.93398</v>
      </c>
      <c r="LL38" s="17">
        <v>47</v>
      </c>
      <c r="LM38" s="17">
        <v>48.413229999999999</v>
      </c>
      <c r="LN38" s="17">
        <v>48.413229999999999</v>
      </c>
      <c r="LO38" s="17">
        <v>-1.41323</v>
      </c>
      <c r="LP38" s="17">
        <v>29.8</v>
      </c>
      <c r="LQ38" s="17">
        <v>29.951460000000001</v>
      </c>
      <c r="LR38" s="17">
        <v>29.951460000000001</v>
      </c>
      <c r="LS38" s="17">
        <v>-0.15146000000000001</v>
      </c>
      <c r="LT38" s="17"/>
      <c r="LU38" s="17"/>
      <c r="LV38" s="17"/>
      <c r="LW38" s="17">
        <v>0</v>
      </c>
      <c r="LX38" s="17"/>
      <c r="LY38" s="17"/>
      <c r="LZ38" s="17"/>
      <c r="MA38" s="17">
        <v>0</v>
      </c>
      <c r="MB38" s="17"/>
      <c r="MC38" s="17"/>
      <c r="MD38" s="17"/>
      <c r="ME38" s="17">
        <v>0</v>
      </c>
      <c r="MF38" s="17">
        <v>142.4</v>
      </c>
      <c r="MG38" s="17">
        <v>151.25712999999999</v>
      </c>
      <c r="MH38" s="17">
        <v>151.08876000000001</v>
      </c>
      <c r="MI38" s="17">
        <v>-8.6887600000000003</v>
      </c>
      <c r="MJ38" s="17">
        <v>143.80000000000001</v>
      </c>
      <c r="MK38" s="17">
        <v>151.25712999999999</v>
      </c>
      <c r="ML38" s="17">
        <v>151.08876000000001</v>
      </c>
      <c r="MM38" s="17">
        <v>-7.2887599999999999</v>
      </c>
      <c r="MN38" s="17">
        <v>146.80000000000001</v>
      </c>
      <c r="MO38" s="17">
        <v>151.71135000000001</v>
      </c>
      <c r="MP38" s="17">
        <v>151.54248000000001</v>
      </c>
      <c r="MQ38" s="17">
        <v>-4.7424799999999996</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213.7</v>
      </c>
      <c r="NM38" s="17">
        <v>206.29038</v>
      </c>
      <c r="NN38" s="17">
        <v>206.29038</v>
      </c>
      <c r="NO38" s="17">
        <v>7.4096200000000003</v>
      </c>
      <c r="NP38" s="17">
        <v>102.2</v>
      </c>
      <c r="NQ38" s="17">
        <v>103.45493</v>
      </c>
      <c r="NR38" s="17">
        <v>103.45493</v>
      </c>
      <c r="NS38" s="17">
        <v>-1.2549300000000001</v>
      </c>
      <c r="NT38" s="17">
        <v>0</v>
      </c>
      <c r="NU38" s="17">
        <v>7.7468599999999999</v>
      </c>
      <c r="NV38" s="17">
        <v>7.7468599999999999</v>
      </c>
      <c r="NW38" s="17">
        <v>-7.7468599999999999</v>
      </c>
      <c r="NX38" s="17">
        <v>2.7</v>
      </c>
      <c r="NY38" s="17">
        <v>6.6459999999999999</v>
      </c>
      <c r="NZ38" s="17">
        <v>6.6459999999999999</v>
      </c>
      <c r="OA38" s="17">
        <v>-3.9460000000000002</v>
      </c>
      <c r="OB38" s="17">
        <v>0.9</v>
      </c>
      <c r="OC38" s="17"/>
      <c r="OD38" s="17">
        <v>0.82699999999999996</v>
      </c>
      <c r="OE38" s="17">
        <v>7.2999999999999995E-2</v>
      </c>
      <c r="OF38" s="17">
        <v>13.8</v>
      </c>
      <c r="OG38" s="17">
        <v>14.6</v>
      </c>
      <c r="OH38" s="17">
        <v>24.57</v>
      </c>
      <c r="OI38" s="17">
        <v>-10.77</v>
      </c>
      <c r="OJ38" s="17">
        <v>80.8</v>
      </c>
      <c r="OK38" s="17"/>
      <c r="OL38" s="17">
        <v>78.724999999999994</v>
      </c>
      <c r="OM38" s="17">
        <v>2.0750000000000002</v>
      </c>
      <c r="ON38" s="17">
        <v>0.1</v>
      </c>
      <c r="OO38" s="17">
        <v>6.0190000000000001</v>
      </c>
      <c r="OP38" s="17">
        <v>6.0190000000000001</v>
      </c>
      <c r="OQ38" s="17">
        <v>-5.9189999999999996</v>
      </c>
      <c r="OR38" s="17">
        <v>0.3</v>
      </c>
      <c r="OS38" s="17"/>
      <c r="OT38" s="17">
        <v>0.1</v>
      </c>
      <c r="OU38" s="17">
        <v>0.2</v>
      </c>
      <c r="OV38" s="17">
        <v>20</v>
      </c>
      <c r="OW38" s="17">
        <v>15.145630000000001</v>
      </c>
      <c r="OX38" s="17">
        <v>15.145630000000001</v>
      </c>
      <c r="OY38" s="17">
        <v>4.8543700000000003</v>
      </c>
      <c r="OZ38" s="17"/>
      <c r="PA38" s="17"/>
      <c r="PB38" s="17"/>
      <c r="PC38" s="17">
        <v>0</v>
      </c>
      <c r="PD38" s="17">
        <v>9.9</v>
      </c>
      <c r="PE38" s="17">
        <v>9.9830000000000005</v>
      </c>
      <c r="PF38" s="17">
        <v>9.9830000000000005</v>
      </c>
      <c r="PG38" s="17">
        <v>-8.3000000000000004E-2</v>
      </c>
      <c r="PH38" s="17"/>
      <c r="PI38" s="17"/>
      <c r="PJ38" s="17"/>
      <c r="PK38" s="17">
        <v>0</v>
      </c>
      <c r="PL38" s="17">
        <v>215.7</v>
      </c>
      <c r="PM38" s="17"/>
      <c r="PN38" s="17">
        <v>176</v>
      </c>
      <c r="PO38" s="17">
        <v>39.700000000000003</v>
      </c>
      <c r="PP38" s="17">
        <v>1.2</v>
      </c>
      <c r="PQ38" s="17">
        <v>1</v>
      </c>
      <c r="PR38" s="17">
        <v>1</v>
      </c>
      <c r="PS38" s="17">
        <v>0.2</v>
      </c>
      <c r="PT38" s="17">
        <v>2.6</v>
      </c>
      <c r="PU38" s="17">
        <v>5.8</v>
      </c>
      <c r="PV38" s="17">
        <v>5.8</v>
      </c>
      <c r="PW38" s="17">
        <v>-3.2</v>
      </c>
      <c r="PX38" s="17">
        <v>2.5</v>
      </c>
      <c r="PY38" s="17">
        <v>5</v>
      </c>
      <c r="PZ38" s="17">
        <v>5</v>
      </c>
      <c r="QA38" s="17">
        <v>-2.5</v>
      </c>
      <c r="QB38" s="17"/>
      <c r="QC38" s="17"/>
      <c r="QD38" s="17"/>
      <c r="QE38" s="17">
        <v>0</v>
      </c>
      <c r="QF38" s="17">
        <v>20</v>
      </c>
      <c r="QG38" s="17">
        <v>19.417480000000001</v>
      </c>
      <c r="QH38" s="17">
        <v>19.417480000000001</v>
      </c>
      <c r="QI38" s="17">
        <v>0.58252000000000004</v>
      </c>
      <c r="QJ38" s="17">
        <v>18.7</v>
      </c>
      <c r="QK38" s="17">
        <v>17.48</v>
      </c>
      <c r="QL38" s="17">
        <v>17.48</v>
      </c>
      <c r="QM38" s="17">
        <v>1.22</v>
      </c>
      <c r="QN38" s="17"/>
      <c r="QO38" s="17"/>
      <c r="QP38" s="17"/>
      <c r="QQ38" s="17">
        <v>0</v>
      </c>
      <c r="QR38" s="17">
        <v>18.5</v>
      </c>
      <c r="QS38" s="17">
        <v>17.961169999999999</v>
      </c>
      <c r="QT38" s="17">
        <v>17.961169999999999</v>
      </c>
      <c r="QU38" s="17">
        <v>0.53883000000000003</v>
      </c>
      <c r="QV38" s="17">
        <v>14.9</v>
      </c>
      <c r="QW38" s="17"/>
      <c r="QX38" s="17">
        <v>15.124000000000001</v>
      </c>
      <c r="QY38" s="17">
        <v>-0.224</v>
      </c>
      <c r="QZ38" s="17">
        <v>17.899999999999999</v>
      </c>
      <c r="RA38" s="17"/>
      <c r="RB38" s="17">
        <v>17.870999999999999</v>
      </c>
      <c r="RC38" s="17">
        <v>2.9000000000000001E-2</v>
      </c>
      <c r="RD38" s="17">
        <v>2.2999999999999998</v>
      </c>
      <c r="RE38" s="17">
        <v>4.5439999999999996</v>
      </c>
      <c r="RF38" s="17">
        <v>4.5439999999999996</v>
      </c>
      <c r="RG38" s="17">
        <v>-2.2440000000000002</v>
      </c>
      <c r="RH38" s="17">
        <v>6.7</v>
      </c>
      <c r="RI38" s="17">
        <v>11.1</v>
      </c>
      <c r="RJ38" s="17">
        <v>21.120999999999999</v>
      </c>
      <c r="RK38" s="17">
        <v>-14.420999999999999</v>
      </c>
      <c r="RL38" s="17">
        <v>18.899999999999999</v>
      </c>
      <c r="RM38" s="17"/>
      <c r="RN38" s="17">
        <v>16.891999999999999</v>
      </c>
      <c r="RO38" s="17">
        <v>2.008</v>
      </c>
      <c r="RP38" s="17">
        <v>3.5</v>
      </c>
      <c r="RQ38" s="17">
        <v>9.4499999999999993</v>
      </c>
      <c r="RR38" s="17">
        <v>9.4499999999999993</v>
      </c>
      <c r="RS38" s="17">
        <v>-5.95</v>
      </c>
      <c r="RT38" s="17">
        <v>20.2</v>
      </c>
      <c r="RU38" s="17">
        <v>19.314730000000001</v>
      </c>
      <c r="RV38" s="17">
        <v>19.772790000000001</v>
      </c>
      <c r="RW38" s="17">
        <v>0.42720999999999998</v>
      </c>
      <c r="RX38" s="17">
        <v>2.7</v>
      </c>
      <c r="RY38" s="17">
        <v>2</v>
      </c>
      <c r="RZ38" s="17">
        <v>2</v>
      </c>
      <c r="SA38" s="17">
        <v>0.7</v>
      </c>
      <c r="SB38" s="17">
        <v>0.4</v>
      </c>
      <c r="SC38" s="17">
        <v>0.4</v>
      </c>
      <c r="SD38" s="17">
        <v>0.4</v>
      </c>
      <c r="SE38" s="17">
        <v>0</v>
      </c>
      <c r="SF38" s="17">
        <v>6</v>
      </c>
      <c r="SG38" s="17">
        <v>8.9</v>
      </c>
      <c r="SH38" s="17">
        <v>8.9</v>
      </c>
      <c r="SI38" s="17">
        <v>-2.9</v>
      </c>
      <c r="SJ38" s="17">
        <v>6.8</v>
      </c>
      <c r="SK38" s="17">
        <v>3.2</v>
      </c>
      <c r="SL38" s="17">
        <v>3.2</v>
      </c>
      <c r="SM38" s="17">
        <v>3.6</v>
      </c>
      <c r="SN38" s="17">
        <v>9.1999999999999993</v>
      </c>
      <c r="SO38" s="17">
        <v>11.65</v>
      </c>
      <c r="SP38" s="17">
        <v>11.65</v>
      </c>
      <c r="SQ38" s="17">
        <v>-2.4500000000000002</v>
      </c>
      <c r="SR38" s="17">
        <v>10.9</v>
      </c>
      <c r="SS38" s="17">
        <v>16.5</v>
      </c>
      <c r="ST38" s="17">
        <v>16.5</v>
      </c>
      <c r="SU38" s="17">
        <v>-5.6</v>
      </c>
      <c r="SV38" s="17">
        <v>10</v>
      </c>
      <c r="SW38" s="17">
        <v>18.4466</v>
      </c>
      <c r="SX38" s="17">
        <v>18.4466</v>
      </c>
      <c r="SY38" s="17">
        <v>-8.4466000000000001</v>
      </c>
      <c r="SZ38" s="17">
        <v>26.9</v>
      </c>
      <c r="TA38" s="17">
        <v>23.472999999999999</v>
      </c>
      <c r="TB38" s="17">
        <v>23.472999999999999</v>
      </c>
      <c r="TC38" s="17">
        <v>3.427</v>
      </c>
      <c r="TD38" s="17">
        <v>30.3</v>
      </c>
      <c r="TE38" s="17">
        <v>18.899999999999999</v>
      </c>
      <c r="TF38" s="17">
        <v>53.862000000000002</v>
      </c>
      <c r="TG38" s="17">
        <v>-23.562000000000001</v>
      </c>
      <c r="TH38" s="17">
        <v>37.9</v>
      </c>
      <c r="TI38" s="17"/>
      <c r="TJ38" s="17">
        <v>35.534999999999997</v>
      </c>
      <c r="TK38" s="17">
        <v>2.3650000000000002</v>
      </c>
      <c r="TL38" s="17">
        <v>33.799999999999997</v>
      </c>
      <c r="TM38" s="17">
        <v>26.8</v>
      </c>
      <c r="TN38" s="17">
        <v>37.523000000000003</v>
      </c>
      <c r="TO38" s="17">
        <v>-3.7229999999999999</v>
      </c>
      <c r="TP38" s="17">
        <v>0</v>
      </c>
      <c r="TQ38" s="17"/>
      <c r="TR38" s="17"/>
      <c r="TS38" s="17">
        <v>0</v>
      </c>
      <c r="TT38" s="17">
        <v>3.3</v>
      </c>
      <c r="TU38" s="17">
        <v>2.1419999999999999</v>
      </c>
      <c r="TV38" s="17">
        <v>2.1419999999999999</v>
      </c>
      <c r="TW38" s="17">
        <v>1.1579999999999999</v>
      </c>
      <c r="TX38" s="17">
        <v>0</v>
      </c>
      <c r="TY38" s="17"/>
      <c r="TZ38" s="17"/>
      <c r="UA38" s="17">
        <v>0</v>
      </c>
      <c r="UB38" s="17">
        <v>18.5</v>
      </c>
      <c r="UC38" s="17">
        <v>19.417480000000001</v>
      </c>
      <c r="UD38" s="17">
        <v>19.417480000000001</v>
      </c>
      <c r="UE38" s="17">
        <v>-0.91747999999999996</v>
      </c>
      <c r="UF38" s="17">
        <v>4.5999999999999996</v>
      </c>
      <c r="UG38" s="17">
        <v>7</v>
      </c>
      <c r="UH38" s="17">
        <v>7</v>
      </c>
      <c r="UI38" s="17">
        <v>-2.4</v>
      </c>
      <c r="UJ38" s="17">
        <v>8.3000000000000007</v>
      </c>
      <c r="UK38" s="17">
        <v>7.7</v>
      </c>
      <c r="UL38" s="17">
        <v>7.7</v>
      </c>
      <c r="UM38" s="17">
        <v>0.6</v>
      </c>
      <c r="UN38" s="17">
        <v>19.3</v>
      </c>
      <c r="UO38" s="17">
        <v>19.417480000000001</v>
      </c>
      <c r="UP38" s="17">
        <v>19.417480000000001</v>
      </c>
      <c r="UQ38" s="17">
        <v>-0.11748</v>
      </c>
      <c r="UR38" s="17">
        <v>19.8</v>
      </c>
      <c r="US38" s="17">
        <v>19.417480000000001</v>
      </c>
      <c r="UT38" s="17">
        <v>19.417480000000001</v>
      </c>
      <c r="UU38" s="17">
        <v>0.38252000000000003</v>
      </c>
      <c r="UV38" s="17">
        <v>19.5</v>
      </c>
      <c r="UW38" s="17">
        <v>19.417480000000001</v>
      </c>
      <c r="UX38" s="17">
        <v>19.417480000000001</v>
      </c>
      <c r="UY38" s="17">
        <v>8.2519999999999996E-2</v>
      </c>
      <c r="UZ38" s="17">
        <v>1.6</v>
      </c>
      <c r="VA38" s="17">
        <v>5.4779999999999998</v>
      </c>
      <c r="VB38" s="17">
        <v>5.4779999999999998</v>
      </c>
      <c r="VC38" s="17">
        <v>-3.8780000000000001</v>
      </c>
      <c r="VD38" s="17">
        <v>253.1</v>
      </c>
      <c r="VE38" s="17"/>
      <c r="VF38" s="17">
        <v>190.68899999999999</v>
      </c>
      <c r="VG38" s="17">
        <v>62.411000000000001</v>
      </c>
      <c r="VH38" s="17">
        <v>11.6</v>
      </c>
      <c r="VI38" s="17"/>
      <c r="VJ38" s="17">
        <v>9.3339999999999996</v>
      </c>
      <c r="VK38" s="17">
        <v>2.266</v>
      </c>
      <c r="VL38" s="17">
        <v>149.6</v>
      </c>
      <c r="VM38" s="17"/>
      <c r="VN38" s="17">
        <v>143.25</v>
      </c>
      <c r="VO38" s="17">
        <v>6.35</v>
      </c>
      <c r="VP38" s="17">
        <v>0.6</v>
      </c>
      <c r="VQ38" s="17">
        <v>0.6</v>
      </c>
      <c r="VR38" s="17">
        <v>0.6</v>
      </c>
      <c r="VS38" s="17">
        <v>0</v>
      </c>
      <c r="VT38" s="17">
        <v>123.2</v>
      </c>
      <c r="VU38" s="17">
        <v>29</v>
      </c>
      <c r="VV38" s="17">
        <v>99</v>
      </c>
      <c r="VW38" s="17">
        <v>24.2</v>
      </c>
      <c r="VX38" s="17">
        <v>139</v>
      </c>
      <c r="VY38" s="17">
        <v>112</v>
      </c>
      <c r="VZ38" s="17">
        <v>112</v>
      </c>
      <c r="WA38" s="17">
        <v>27</v>
      </c>
      <c r="WB38" s="17">
        <v>107.1</v>
      </c>
      <c r="WC38" s="17"/>
      <c r="WD38" s="17">
        <v>105.568</v>
      </c>
      <c r="WE38" s="17">
        <v>1.532</v>
      </c>
      <c r="WF38" s="17">
        <v>2</v>
      </c>
      <c r="WG38" s="17">
        <v>3</v>
      </c>
      <c r="WH38" s="17">
        <v>3</v>
      </c>
      <c r="WI38" s="17">
        <v>-1</v>
      </c>
      <c r="WJ38" s="17">
        <v>2.2000000000000002</v>
      </c>
      <c r="WK38" s="17">
        <v>2.4</v>
      </c>
      <c r="WL38" s="17">
        <v>2.4</v>
      </c>
      <c r="WM38" s="17">
        <v>-0.2</v>
      </c>
      <c r="WN38" s="17">
        <v>1.8</v>
      </c>
      <c r="WO38" s="17">
        <v>2.4</v>
      </c>
      <c r="WP38" s="17">
        <v>2.4</v>
      </c>
      <c r="WQ38" s="17">
        <v>-0.6</v>
      </c>
      <c r="WR38" s="17">
        <v>1</v>
      </c>
      <c r="WS38" s="17">
        <v>2.9</v>
      </c>
      <c r="WT38" s="17">
        <v>2.9</v>
      </c>
      <c r="WU38" s="17">
        <v>-1.9</v>
      </c>
      <c r="WV38" s="17">
        <v>12</v>
      </c>
      <c r="WW38" s="17"/>
      <c r="WX38" s="17">
        <v>10.11</v>
      </c>
      <c r="WY38" s="17">
        <v>1.89</v>
      </c>
      <c r="WZ38" s="17">
        <v>4.3</v>
      </c>
      <c r="XA38" s="17">
        <v>4.2</v>
      </c>
      <c r="XB38" s="17">
        <v>4.2</v>
      </c>
      <c r="XC38" s="17">
        <v>0.1</v>
      </c>
      <c r="XD38" s="17">
        <v>20.2</v>
      </c>
      <c r="XE38" s="17">
        <v>18.45</v>
      </c>
      <c r="XF38" s="17">
        <v>18.45</v>
      </c>
      <c r="XG38" s="17">
        <v>1.75</v>
      </c>
      <c r="XH38" s="17">
        <v>8.1999999999999993</v>
      </c>
      <c r="XI38" s="17">
        <v>10.8</v>
      </c>
      <c r="XJ38" s="17">
        <v>10.8</v>
      </c>
      <c r="XK38" s="17">
        <v>-2.6</v>
      </c>
      <c r="XL38" s="17">
        <v>23.9</v>
      </c>
      <c r="XM38" s="17">
        <v>28</v>
      </c>
      <c r="XN38" s="17">
        <v>28</v>
      </c>
      <c r="XO38" s="17">
        <v>-4.0999999999999996</v>
      </c>
      <c r="XP38" s="17">
        <v>35.299999999999997</v>
      </c>
      <c r="XQ38" s="17">
        <v>28</v>
      </c>
      <c r="XR38" s="17">
        <v>28</v>
      </c>
      <c r="XS38" s="17">
        <v>7.3</v>
      </c>
      <c r="XT38" s="17">
        <v>14.8</v>
      </c>
      <c r="XU38" s="17">
        <v>14</v>
      </c>
      <c r="XV38" s="17">
        <v>14</v>
      </c>
      <c r="XW38" s="17">
        <v>0.8</v>
      </c>
      <c r="XX38" s="17">
        <v>17.600000000000001</v>
      </c>
      <c r="XY38" s="17">
        <v>20.39</v>
      </c>
      <c r="XZ38" s="17">
        <v>20.39</v>
      </c>
      <c r="YA38" s="17">
        <v>-2.79</v>
      </c>
      <c r="YB38" s="17">
        <v>8</v>
      </c>
      <c r="YC38" s="17">
        <v>8.26</v>
      </c>
      <c r="YD38" s="17">
        <v>8.26</v>
      </c>
      <c r="YE38" s="17">
        <v>-0.26</v>
      </c>
      <c r="YF38" s="17">
        <v>11</v>
      </c>
      <c r="YG38" s="17">
        <v>11</v>
      </c>
      <c r="YH38" s="17">
        <v>11</v>
      </c>
      <c r="YI38" s="17">
        <v>0</v>
      </c>
    </row>
    <row r="39" spans="1:659" ht="24" customHeight="1" x14ac:dyDescent="0.3">
      <c r="A39" s="1"/>
      <c r="B39" s="16" t="s">
        <v>90</v>
      </c>
      <c r="C39" s="16" t="s">
        <v>890</v>
      </c>
      <c r="D39" s="17">
        <v>202.7</v>
      </c>
      <c r="E39" s="17">
        <v>203.20388</v>
      </c>
      <c r="F39" s="17">
        <v>203.20388</v>
      </c>
      <c r="G39" s="17">
        <v>-0.50387999999999999</v>
      </c>
      <c r="H39" s="17">
        <v>624.4</v>
      </c>
      <c r="I39" s="17">
        <v>635.02589999999998</v>
      </c>
      <c r="J39" s="17">
        <v>635.02589999999998</v>
      </c>
      <c r="K39" s="17">
        <v>-10.6259</v>
      </c>
      <c r="L39" s="17">
        <v>214.3</v>
      </c>
      <c r="M39" s="17">
        <v>206.58520999999999</v>
      </c>
      <c r="N39" s="17">
        <v>206.58520999999999</v>
      </c>
      <c r="O39" s="17">
        <v>7.7147899999999998</v>
      </c>
      <c r="P39" s="17"/>
      <c r="Q39" s="17"/>
      <c r="R39" s="17"/>
      <c r="S39" s="17">
        <v>0</v>
      </c>
      <c r="T39" s="17"/>
      <c r="U39" s="17"/>
      <c r="V39" s="17"/>
      <c r="W39" s="17">
        <v>0</v>
      </c>
      <c r="X39" s="17">
        <v>90.7</v>
      </c>
      <c r="Y39" s="17">
        <v>91.778639999999996</v>
      </c>
      <c r="Z39" s="17">
        <v>91.778639999999996</v>
      </c>
      <c r="AA39" s="17">
        <v>-1.07864</v>
      </c>
      <c r="AB39" s="17">
        <v>239</v>
      </c>
      <c r="AC39" s="17">
        <v>230</v>
      </c>
      <c r="AD39" s="17">
        <v>230</v>
      </c>
      <c r="AE39" s="17">
        <v>9</v>
      </c>
      <c r="AF39" s="17"/>
      <c r="AG39" s="17"/>
      <c r="AH39" s="17"/>
      <c r="AI39" s="17">
        <v>0</v>
      </c>
      <c r="AJ39" s="17"/>
      <c r="AK39" s="17"/>
      <c r="AL39" s="17"/>
      <c r="AM39" s="17">
        <v>0</v>
      </c>
      <c r="AN39" s="17">
        <v>168.6</v>
      </c>
      <c r="AO39" s="17">
        <v>196.22801999999999</v>
      </c>
      <c r="AP39" s="17">
        <v>196.22801999999999</v>
      </c>
      <c r="AQ39" s="17">
        <v>-27.628019999999999</v>
      </c>
      <c r="AR39" s="17">
        <v>168.4</v>
      </c>
      <c r="AS39" s="17">
        <v>196.22801999999999</v>
      </c>
      <c r="AT39" s="17">
        <v>196.22801999999999</v>
      </c>
      <c r="AU39" s="17">
        <v>-27.828019999999999</v>
      </c>
      <c r="AV39" s="17">
        <v>168</v>
      </c>
      <c r="AW39" s="17">
        <v>196.22801999999999</v>
      </c>
      <c r="AX39" s="17">
        <v>196.22801999999999</v>
      </c>
      <c r="AY39" s="17">
        <v>-28.228020000000001</v>
      </c>
      <c r="AZ39" s="17">
        <v>268.60000000000002</v>
      </c>
      <c r="BA39" s="17">
        <v>295.22593999999998</v>
      </c>
      <c r="BB39" s="17">
        <v>295.22593999999998</v>
      </c>
      <c r="BC39" s="17">
        <v>-26.62594</v>
      </c>
      <c r="BD39" s="17">
        <v>210</v>
      </c>
      <c r="BE39" s="17">
        <v>205.01678000000001</v>
      </c>
      <c r="BF39" s="17"/>
      <c r="BG39" s="17">
        <v>210</v>
      </c>
      <c r="BH39" s="17"/>
      <c r="BI39" s="17"/>
      <c r="BJ39" s="17"/>
      <c r="BK39" s="17">
        <v>0</v>
      </c>
      <c r="BL39" s="17">
        <v>0</v>
      </c>
      <c r="BM39" s="17"/>
      <c r="BN39" s="17">
        <v>139.32990000000001</v>
      </c>
      <c r="BO39" s="17">
        <v>-139.32990000000001</v>
      </c>
      <c r="BP39" s="17">
        <v>5.6</v>
      </c>
      <c r="BQ39" s="17">
        <v>5.4625000000000004</v>
      </c>
      <c r="BR39" s="17">
        <v>5.4625000000000004</v>
      </c>
      <c r="BS39" s="17">
        <v>0.13750000000000001</v>
      </c>
      <c r="BT39" s="17"/>
      <c r="BU39" s="17"/>
      <c r="BV39" s="17"/>
      <c r="BW39" s="17">
        <v>0</v>
      </c>
      <c r="BX39" s="17"/>
      <c r="BY39" s="17"/>
      <c r="BZ39" s="17"/>
      <c r="CA39" s="17">
        <v>0</v>
      </c>
      <c r="CB39" s="17"/>
      <c r="CC39" s="17"/>
      <c r="CD39" s="17"/>
      <c r="CE39" s="17">
        <v>0</v>
      </c>
      <c r="CF39" s="17"/>
      <c r="CG39" s="17"/>
      <c r="CH39" s="17"/>
      <c r="CI39" s="17">
        <v>0</v>
      </c>
      <c r="CJ39" s="17">
        <v>146.69999999999999</v>
      </c>
      <c r="CK39" s="17">
        <v>157.83224999999999</v>
      </c>
      <c r="CL39" s="17">
        <v>157.83224999999999</v>
      </c>
      <c r="CM39" s="17">
        <v>-11.132250000000001</v>
      </c>
      <c r="CN39" s="17">
        <v>6.9</v>
      </c>
      <c r="CO39" s="17">
        <v>5.1333399999999996</v>
      </c>
      <c r="CP39" s="17">
        <v>5.1333399999999996</v>
      </c>
      <c r="CQ39" s="17">
        <v>1.7666599999999999</v>
      </c>
      <c r="CR39" s="17">
        <v>5.4</v>
      </c>
      <c r="CS39" s="17">
        <v>2.8177599999999998</v>
      </c>
      <c r="CT39" s="17">
        <v>2.8177599999999998</v>
      </c>
      <c r="CU39" s="17">
        <v>2.5822400000000001</v>
      </c>
      <c r="CV39" s="17">
        <v>22</v>
      </c>
      <c r="CW39" s="17">
        <v>22.389009999999999</v>
      </c>
      <c r="CX39" s="17"/>
      <c r="CY39" s="17">
        <v>22</v>
      </c>
      <c r="CZ39" s="17">
        <v>6.8</v>
      </c>
      <c r="DA39" s="17">
        <v>6.8787000000000003</v>
      </c>
      <c r="DB39" s="17">
        <v>6.8787000000000003</v>
      </c>
      <c r="DC39" s="17">
        <v>-7.8700000000000006E-2</v>
      </c>
      <c r="DD39" s="17">
        <v>13.2</v>
      </c>
      <c r="DE39" s="17">
        <v>14.919420000000001</v>
      </c>
      <c r="DF39" s="17">
        <v>14.919420000000001</v>
      </c>
      <c r="DG39" s="17">
        <v>-1.7194199999999999</v>
      </c>
      <c r="DH39" s="17">
        <v>55.1</v>
      </c>
      <c r="DI39" s="17">
        <v>60</v>
      </c>
      <c r="DJ39" s="17">
        <v>81.708960000000005</v>
      </c>
      <c r="DK39" s="17">
        <v>-26.60896</v>
      </c>
      <c r="DL39" s="17"/>
      <c r="DM39" s="17"/>
      <c r="DN39" s="17"/>
      <c r="DO39" s="17">
        <v>0</v>
      </c>
      <c r="DP39" s="17"/>
      <c r="DQ39" s="17"/>
      <c r="DR39" s="17"/>
      <c r="DS39" s="17">
        <v>0</v>
      </c>
      <c r="DT39" s="17"/>
      <c r="DU39" s="17"/>
      <c r="DV39" s="17"/>
      <c r="DW39" s="17">
        <v>0</v>
      </c>
      <c r="DX39" s="17"/>
      <c r="DY39" s="17"/>
      <c r="DZ39" s="17"/>
      <c r="EA39" s="17">
        <v>0</v>
      </c>
      <c r="EB39" s="17">
        <v>55.5</v>
      </c>
      <c r="EC39" s="17">
        <v>56.515709999999999</v>
      </c>
      <c r="ED39" s="17">
        <v>56.515709999999999</v>
      </c>
      <c r="EE39" s="17">
        <v>-1.0157099999999999</v>
      </c>
      <c r="EF39" s="17">
        <v>45.4</v>
      </c>
      <c r="EG39" s="17">
        <v>84.911540000000002</v>
      </c>
      <c r="EH39" s="17">
        <v>86.120769999999993</v>
      </c>
      <c r="EI39" s="17">
        <v>-40.720770000000002</v>
      </c>
      <c r="EJ39" s="17"/>
      <c r="EK39" s="17"/>
      <c r="EL39" s="17"/>
      <c r="EM39" s="17">
        <v>0</v>
      </c>
      <c r="EN39" s="17"/>
      <c r="EO39" s="17"/>
      <c r="EP39" s="17"/>
      <c r="EQ39" s="17">
        <v>0</v>
      </c>
      <c r="ER39" s="17"/>
      <c r="ES39" s="17"/>
      <c r="ET39" s="17"/>
      <c r="EU39" s="17">
        <v>0</v>
      </c>
      <c r="EV39" s="17">
        <v>6.5</v>
      </c>
      <c r="EW39" s="17">
        <v>6.39</v>
      </c>
      <c r="EX39" s="17">
        <v>6.39</v>
      </c>
      <c r="EY39" s="17">
        <v>0.11</v>
      </c>
      <c r="EZ39" s="17">
        <v>152.4</v>
      </c>
      <c r="FA39" s="17">
        <v>173.29964000000001</v>
      </c>
      <c r="FB39" s="17">
        <v>208.46073000000001</v>
      </c>
      <c r="FC39" s="17">
        <v>-56.06073</v>
      </c>
      <c r="FD39" s="17">
        <v>49.8</v>
      </c>
      <c r="FE39" s="17">
        <v>55.013509999999997</v>
      </c>
      <c r="FF39" s="17">
        <v>55.013509999999997</v>
      </c>
      <c r="FG39" s="17">
        <v>-5.2135100000000003</v>
      </c>
      <c r="FH39" s="17">
        <v>84</v>
      </c>
      <c r="FI39" s="17">
        <v>121.37121999999999</v>
      </c>
      <c r="FJ39" s="17">
        <v>128.31246999999999</v>
      </c>
      <c r="FK39" s="17">
        <v>-44.312469999999998</v>
      </c>
      <c r="FL39" s="17">
        <v>21.7</v>
      </c>
      <c r="FM39" s="17">
        <v>25.458369999999999</v>
      </c>
      <c r="FN39" s="17">
        <v>25.458369999999999</v>
      </c>
      <c r="FO39" s="17">
        <v>-3.7583700000000002</v>
      </c>
      <c r="FP39" s="17">
        <v>18</v>
      </c>
      <c r="FQ39" s="17">
        <v>17.737760000000002</v>
      </c>
      <c r="FR39" s="17">
        <v>18.264620000000001</v>
      </c>
      <c r="FS39" s="17">
        <v>-0.26462000000000002</v>
      </c>
      <c r="FT39" s="17">
        <v>18.8</v>
      </c>
      <c r="FU39" s="17">
        <v>17.961169999999999</v>
      </c>
      <c r="FV39" s="17">
        <v>17.961169999999999</v>
      </c>
      <c r="FW39" s="17">
        <v>0.83882999999999996</v>
      </c>
      <c r="FX39" s="17">
        <v>77.599999999999994</v>
      </c>
      <c r="FY39" s="17">
        <v>86.245469999999997</v>
      </c>
      <c r="FZ39" s="17">
        <v>86.245469999999997</v>
      </c>
      <c r="GA39" s="17">
        <v>-8.6454699999999995</v>
      </c>
      <c r="GB39" s="17">
        <v>180.3</v>
      </c>
      <c r="GC39" s="17">
        <v>184.91498000000001</v>
      </c>
      <c r="GD39" s="17">
        <v>184.91498000000001</v>
      </c>
      <c r="GE39" s="17">
        <v>-4.6149800000000001</v>
      </c>
      <c r="GF39" s="17">
        <v>181.6</v>
      </c>
      <c r="GG39" s="17">
        <v>184.91498000000001</v>
      </c>
      <c r="GH39" s="17">
        <v>184.91498000000001</v>
      </c>
      <c r="GI39" s="17">
        <v>-3.3149799999999998</v>
      </c>
      <c r="GJ39" s="17">
        <v>183.8</v>
      </c>
      <c r="GK39" s="17">
        <v>185.47028</v>
      </c>
      <c r="GL39" s="17">
        <v>185.47028</v>
      </c>
      <c r="GM39" s="17">
        <v>-1.67028</v>
      </c>
      <c r="GN39" s="17">
        <v>103.5</v>
      </c>
      <c r="GO39" s="17">
        <v>110.37475999999999</v>
      </c>
      <c r="GP39" s="17">
        <v>110.37475999999999</v>
      </c>
      <c r="GQ39" s="17">
        <v>-6.8747600000000002</v>
      </c>
      <c r="GR39" s="17">
        <v>34.9</v>
      </c>
      <c r="GS39" s="17">
        <v>35.371740000000003</v>
      </c>
      <c r="GT39" s="17">
        <v>35.371740000000003</v>
      </c>
      <c r="GU39" s="17">
        <v>-0.47173999999999999</v>
      </c>
      <c r="GV39" s="17">
        <v>41.9</v>
      </c>
      <c r="GW39" s="17">
        <v>22.118220000000001</v>
      </c>
      <c r="GX39" s="17">
        <v>22.118220000000001</v>
      </c>
      <c r="GY39" s="17">
        <v>19.781780000000001</v>
      </c>
      <c r="GZ39" s="17">
        <v>2.1</v>
      </c>
      <c r="HA39" s="17">
        <v>1.97359</v>
      </c>
      <c r="HB39" s="17">
        <v>1.97359</v>
      </c>
      <c r="HC39" s="17">
        <v>0.12640999999999999</v>
      </c>
      <c r="HD39" s="17">
        <v>29.1</v>
      </c>
      <c r="HE39" s="17">
        <v>28.003979999999999</v>
      </c>
      <c r="HF39" s="17">
        <v>28.003979999999999</v>
      </c>
      <c r="HG39" s="17">
        <v>1.09602</v>
      </c>
      <c r="HH39" s="17">
        <v>109.2</v>
      </c>
      <c r="HI39" s="17">
        <v>119.77334</v>
      </c>
      <c r="HJ39" s="17">
        <v>101.72545</v>
      </c>
      <c r="HK39" s="17">
        <v>7.4745499999999998</v>
      </c>
      <c r="HL39" s="17"/>
      <c r="HM39" s="17"/>
      <c r="HN39" s="17"/>
      <c r="HO39" s="17">
        <v>0</v>
      </c>
      <c r="HP39" s="17"/>
      <c r="HQ39" s="17"/>
      <c r="HR39" s="17"/>
      <c r="HS39" s="17">
        <v>0</v>
      </c>
      <c r="HT39" s="17">
        <v>85.4</v>
      </c>
      <c r="HU39" s="17">
        <v>85.482579999999999</v>
      </c>
      <c r="HV39" s="17">
        <v>85.482579999999999</v>
      </c>
      <c r="HW39" s="17">
        <v>-8.2580000000000001E-2</v>
      </c>
      <c r="HX39" s="17"/>
      <c r="HY39" s="17"/>
      <c r="HZ39" s="17"/>
      <c r="IA39" s="17">
        <v>0</v>
      </c>
      <c r="IB39" s="17"/>
      <c r="IC39" s="17"/>
      <c r="ID39" s="17"/>
      <c r="IE39" s="17">
        <v>0</v>
      </c>
      <c r="IF39" s="17">
        <v>45.7</v>
      </c>
      <c r="IG39" s="17">
        <v>45.221359999999997</v>
      </c>
      <c r="IH39" s="17"/>
      <c r="II39" s="17">
        <v>45.7</v>
      </c>
      <c r="IJ39" s="17"/>
      <c r="IK39" s="17"/>
      <c r="IL39" s="17"/>
      <c r="IM39" s="17">
        <v>0</v>
      </c>
      <c r="IN39" s="17"/>
      <c r="IO39" s="17"/>
      <c r="IP39" s="17"/>
      <c r="IQ39" s="17">
        <v>0</v>
      </c>
      <c r="IR39" s="17"/>
      <c r="IS39" s="17"/>
      <c r="IT39" s="17"/>
      <c r="IU39" s="17">
        <v>0</v>
      </c>
      <c r="IV39" s="17">
        <v>81.7</v>
      </c>
      <c r="IW39" s="17">
        <v>86.485060000000004</v>
      </c>
      <c r="IX39" s="17">
        <v>101.93576</v>
      </c>
      <c r="IY39" s="17">
        <v>-20.235759999999999</v>
      </c>
      <c r="IZ39" s="17"/>
      <c r="JA39" s="17"/>
      <c r="JB39" s="17"/>
      <c r="JC39" s="17">
        <v>0</v>
      </c>
      <c r="JD39" s="17">
        <v>171.1</v>
      </c>
      <c r="JE39" s="17">
        <v>186.21592999999999</v>
      </c>
      <c r="JF39" s="17">
        <v>186.21592999999999</v>
      </c>
      <c r="JG39" s="17">
        <v>-15.115930000000001</v>
      </c>
      <c r="JH39" s="17">
        <v>200</v>
      </c>
      <c r="JI39" s="17">
        <v>186.21592999999999</v>
      </c>
      <c r="JJ39" s="17">
        <v>186.21592999999999</v>
      </c>
      <c r="JK39" s="17">
        <v>13.78407</v>
      </c>
      <c r="JL39" s="17">
        <v>181.9</v>
      </c>
      <c r="JM39" s="17">
        <v>186.77513999999999</v>
      </c>
      <c r="JN39" s="17">
        <v>186.77513999999999</v>
      </c>
      <c r="JO39" s="17">
        <v>-4.87514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2.4</v>
      </c>
      <c r="KW39" s="17">
        <v>2.7488100000000002</v>
      </c>
      <c r="KX39" s="17">
        <v>2.7488100000000002</v>
      </c>
      <c r="KY39" s="17">
        <v>-0.34881000000000001</v>
      </c>
      <c r="KZ39" s="17">
        <v>150.1</v>
      </c>
      <c r="LA39" s="17">
        <v>183.05705</v>
      </c>
      <c r="LB39" s="17">
        <v>196.35611</v>
      </c>
      <c r="LC39" s="17">
        <v>-46.25611</v>
      </c>
      <c r="LD39" s="17">
        <v>76.7</v>
      </c>
      <c r="LE39" s="17">
        <v>85.542460000000005</v>
      </c>
      <c r="LF39" s="17">
        <v>79.356520000000003</v>
      </c>
      <c r="LG39" s="17">
        <v>-2.65652</v>
      </c>
      <c r="LH39" s="17">
        <v>62.9</v>
      </c>
      <c r="LI39" s="17">
        <v>67.133979999999994</v>
      </c>
      <c r="LJ39" s="17">
        <v>67.133979999999994</v>
      </c>
      <c r="LK39" s="17">
        <v>-4.2339799999999999</v>
      </c>
      <c r="LL39" s="17">
        <v>46.9</v>
      </c>
      <c r="LM39" s="17">
        <v>48.413229999999999</v>
      </c>
      <c r="LN39" s="17">
        <v>48.413229999999999</v>
      </c>
      <c r="LO39" s="17">
        <v>-1.5132300000000001</v>
      </c>
      <c r="LP39" s="17">
        <v>29.6</v>
      </c>
      <c r="LQ39" s="17">
        <v>29.951460000000001</v>
      </c>
      <c r="LR39" s="17">
        <v>29.951460000000001</v>
      </c>
      <c r="LS39" s="17">
        <v>-0.35145999999999999</v>
      </c>
      <c r="LT39" s="17"/>
      <c r="LU39" s="17"/>
      <c r="LV39" s="17"/>
      <c r="LW39" s="17">
        <v>0</v>
      </c>
      <c r="LX39" s="17"/>
      <c r="LY39" s="17"/>
      <c r="LZ39" s="17"/>
      <c r="MA39" s="17">
        <v>0</v>
      </c>
      <c r="MB39" s="17"/>
      <c r="MC39" s="17"/>
      <c r="MD39" s="17"/>
      <c r="ME39" s="17">
        <v>0</v>
      </c>
      <c r="MF39" s="17">
        <v>143.1</v>
      </c>
      <c r="MG39" s="17">
        <v>159.10807</v>
      </c>
      <c r="MH39" s="17">
        <v>151.08876000000001</v>
      </c>
      <c r="MI39" s="17">
        <v>-7.9887600000000001</v>
      </c>
      <c r="MJ39" s="17">
        <v>144.1</v>
      </c>
      <c r="MK39" s="17">
        <v>159.10807</v>
      </c>
      <c r="ML39" s="17">
        <v>151.08876000000001</v>
      </c>
      <c r="MM39" s="17">
        <v>-6.9887600000000001</v>
      </c>
      <c r="MN39" s="17">
        <v>156.5</v>
      </c>
      <c r="MO39" s="17">
        <v>159.58587</v>
      </c>
      <c r="MP39" s="17">
        <v>151.54248000000001</v>
      </c>
      <c r="MQ39" s="17">
        <v>4.9575199999999997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213.8</v>
      </c>
      <c r="NM39" s="17">
        <v>206.29038</v>
      </c>
      <c r="NN39" s="17">
        <v>206.29038</v>
      </c>
      <c r="NO39" s="17">
        <v>7.50962</v>
      </c>
      <c r="NP39" s="17">
        <v>102.1</v>
      </c>
      <c r="NQ39" s="17">
        <v>103.45493</v>
      </c>
      <c r="NR39" s="17">
        <v>103.45493</v>
      </c>
      <c r="NS39" s="17">
        <v>-1.35493</v>
      </c>
      <c r="NT39" s="17">
        <v>0</v>
      </c>
      <c r="NU39" s="17">
        <v>7.7468599999999999</v>
      </c>
      <c r="NV39" s="17">
        <v>7.7468599999999999</v>
      </c>
      <c r="NW39" s="17">
        <v>-7.7468599999999999</v>
      </c>
      <c r="NX39" s="17">
        <v>2.7</v>
      </c>
      <c r="NY39" s="17">
        <v>6.6459999999999999</v>
      </c>
      <c r="NZ39" s="17">
        <v>6.6459999999999999</v>
      </c>
      <c r="OA39" s="17">
        <v>-3.9460000000000002</v>
      </c>
      <c r="OB39" s="17">
        <v>0.7</v>
      </c>
      <c r="OC39" s="17"/>
      <c r="OD39" s="17">
        <v>0.69599999999999995</v>
      </c>
      <c r="OE39" s="17">
        <v>4.0000000000000001E-3</v>
      </c>
      <c r="OF39" s="17">
        <v>16.7</v>
      </c>
      <c r="OG39" s="17">
        <v>15.1</v>
      </c>
      <c r="OH39" s="17">
        <v>25.11</v>
      </c>
      <c r="OI39" s="17">
        <v>-8.41</v>
      </c>
      <c r="OJ39" s="17">
        <v>80.8</v>
      </c>
      <c r="OK39" s="17"/>
      <c r="OL39" s="17">
        <v>73.477000000000004</v>
      </c>
      <c r="OM39" s="17">
        <v>7.3230000000000004</v>
      </c>
      <c r="ON39" s="17">
        <v>0</v>
      </c>
      <c r="OO39" s="17">
        <v>5.8680000000000003</v>
      </c>
      <c r="OP39" s="17">
        <v>5.8680000000000003</v>
      </c>
      <c r="OQ39" s="17">
        <v>-5.8680000000000003</v>
      </c>
      <c r="OR39" s="17">
        <v>0.3</v>
      </c>
      <c r="OS39" s="17"/>
      <c r="OT39" s="17">
        <v>0.1</v>
      </c>
      <c r="OU39" s="17">
        <v>0.2</v>
      </c>
      <c r="OV39" s="17">
        <v>20</v>
      </c>
      <c r="OW39" s="17">
        <v>15.145630000000001</v>
      </c>
      <c r="OX39" s="17">
        <v>15.145630000000001</v>
      </c>
      <c r="OY39" s="17">
        <v>4.8543700000000003</v>
      </c>
      <c r="OZ39" s="17"/>
      <c r="PA39" s="17"/>
      <c r="PB39" s="17"/>
      <c r="PC39" s="17">
        <v>0</v>
      </c>
      <c r="PD39" s="17">
        <v>10</v>
      </c>
      <c r="PE39" s="17">
        <v>9.9830000000000005</v>
      </c>
      <c r="PF39" s="17">
        <v>9.9830000000000005</v>
      </c>
      <c r="PG39" s="17">
        <v>1.7000000000000001E-2</v>
      </c>
      <c r="PH39" s="17"/>
      <c r="PI39" s="17"/>
      <c r="PJ39" s="17"/>
      <c r="PK39" s="17">
        <v>0</v>
      </c>
      <c r="PL39" s="17">
        <v>209.7</v>
      </c>
      <c r="PM39" s="17"/>
      <c r="PN39" s="17">
        <v>143</v>
      </c>
      <c r="PO39" s="17">
        <v>66.7</v>
      </c>
      <c r="PP39" s="17">
        <v>1.2</v>
      </c>
      <c r="PQ39" s="17">
        <v>1</v>
      </c>
      <c r="PR39" s="17">
        <v>1</v>
      </c>
      <c r="PS39" s="17">
        <v>0.2</v>
      </c>
      <c r="PT39" s="17">
        <v>2.2000000000000002</v>
      </c>
      <c r="PU39" s="17">
        <v>5.8</v>
      </c>
      <c r="PV39" s="17">
        <v>5.8</v>
      </c>
      <c r="PW39" s="17">
        <v>-3.6</v>
      </c>
      <c r="PX39" s="17">
        <v>2.6</v>
      </c>
      <c r="PY39" s="17">
        <v>5</v>
      </c>
      <c r="PZ39" s="17">
        <v>5</v>
      </c>
      <c r="QA39" s="17">
        <v>-2.4</v>
      </c>
      <c r="QB39" s="17"/>
      <c r="QC39" s="17"/>
      <c r="QD39" s="17"/>
      <c r="QE39" s="17">
        <v>0</v>
      </c>
      <c r="QF39" s="17">
        <v>20</v>
      </c>
      <c r="QG39" s="17">
        <v>19.417480000000001</v>
      </c>
      <c r="QH39" s="17">
        <v>19.417480000000001</v>
      </c>
      <c r="QI39" s="17">
        <v>0.58252000000000004</v>
      </c>
      <c r="QJ39" s="17">
        <v>18.7</v>
      </c>
      <c r="QK39" s="17">
        <v>17.48</v>
      </c>
      <c r="QL39" s="17">
        <v>17.48</v>
      </c>
      <c r="QM39" s="17">
        <v>1.22</v>
      </c>
      <c r="QN39" s="17"/>
      <c r="QO39" s="17"/>
      <c r="QP39" s="17"/>
      <c r="QQ39" s="17">
        <v>0</v>
      </c>
      <c r="QR39" s="17">
        <v>18.5</v>
      </c>
      <c r="QS39" s="17">
        <v>17.961169999999999</v>
      </c>
      <c r="QT39" s="17">
        <v>17.961169999999999</v>
      </c>
      <c r="QU39" s="17">
        <v>0.53883000000000003</v>
      </c>
      <c r="QV39" s="17">
        <v>14.3</v>
      </c>
      <c r="QW39" s="17"/>
      <c r="QX39" s="17">
        <v>14.425000000000001</v>
      </c>
      <c r="QY39" s="17">
        <v>-0.125</v>
      </c>
      <c r="QZ39" s="17">
        <v>17</v>
      </c>
      <c r="RA39" s="17"/>
      <c r="RB39" s="17">
        <v>17.100999999999999</v>
      </c>
      <c r="RC39" s="17">
        <v>-0.10100000000000001</v>
      </c>
      <c r="RD39" s="17">
        <v>2.2000000000000002</v>
      </c>
      <c r="RE39" s="17">
        <v>4.5090000000000003</v>
      </c>
      <c r="RF39" s="17">
        <v>4.5090000000000003</v>
      </c>
      <c r="RG39" s="17">
        <v>-2.3090000000000002</v>
      </c>
      <c r="RH39" s="17">
        <v>7.5</v>
      </c>
      <c r="RI39" s="17">
        <v>11</v>
      </c>
      <c r="RJ39" s="17">
        <v>20.969000000000001</v>
      </c>
      <c r="RK39" s="17">
        <v>-13.468999999999999</v>
      </c>
      <c r="RL39" s="17">
        <v>6.8</v>
      </c>
      <c r="RM39" s="17"/>
      <c r="RN39" s="17">
        <v>15.917999999999999</v>
      </c>
      <c r="RO39" s="17">
        <v>-9.1180000000000003</v>
      </c>
      <c r="RP39" s="17">
        <v>3.5</v>
      </c>
      <c r="RQ39" s="17">
        <v>9.4499999999999993</v>
      </c>
      <c r="RR39" s="17">
        <v>9.4499999999999993</v>
      </c>
      <c r="RS39" s="17">
        <v>-5.95</v>
      </c>
      <c r="RT39" s="17">
        <v>20.2</v>
      </c>
      <c r="RU39" s="17">
        <v>19.772790000000001</v>
      </c>
      <c r="RV39" s="17">
        <v>19.772790000000001</v>
      </c>
      <c r="RW39" s="17">
        <v>0.42720999999999998</v>
      </c>
      <c r="RX39" s="17">
        <v>2.7</v>
      </c>
      <c r="RY39" s="17">
        <v>2</v>
      </c>
      <c r="RZ39" s="17">
        <v>2</v>
      </c>
      <c r="SA39" s="17">
        <v>0.7</v>
      </c>
      <c r="SB39" s="17">
        <v>0.4</v>
      </c>
      <c r="SC39" s="17">
        <v>0.4</v>
      </c>
      <c r="SD39" s="17">
        <v>0.4</v>
      </c>
      <c r="SE39" s="17">
        <v>0</v>
      </c>
      <c r="SF39" s="17">
        <v>6</v>
      </c>
      <c r="SG39" s="17">
        <v>8.9</v>
      </c>
      <c r="SH39" s="17">
        <v>8.9</v>
      </c>
      <c r="SI39" s="17">
        <v>-2.9</v>
      </c>
      <c r="SJ39" s="17">
        <v>6.7</v>
      </c>
      <c r="SK39" s="17">
        <v>3.2</v>
      </c>
      <c r="SL39" s="17">
        <v>3.2</v>
      </c>
      <c r="SM39" s="17">
        <v>3.5</v>
      </c>
      <c r="SN39" s="17">
        <v>9.3000000000000007</v>
      </c>
      <c r="SO39" s="17">
        <v>11.65</v>
      </c>
      <c r="SP39" s="17">
        <v>11.65</v>
      </c>
      <c r="SQ39" s="17">
        <v>-2.35</v>
      </c>
      <c r="SR39" s="17">
        <v>12.4</v>
      </c>
      <c r="SS39" s="17">
        <v>16.5</v>
      </c>
      <c r="ST39" s="17">
        <v>16.5</v>
      </c>
      <c r="SU39" s="17">
        <v>-4.0999999999999996</v>
      </c>
      <c r="SV39" s="17">
        <v>10</v>
      </c>
      <c r="SW39" s="17">
        <v>18.4466</v>
      </c>
      <c r="SX39" s="17">
        <v>18.4466</v>
      </c>
      <c r="SY39" s="17">
        <v>-8.4466000000000001</v>
      </c>
      <c r="SZ39" s="17">
        <v>27.3</v>
      </c>
      <c r="TA39" s="17">
        <v>23.067</v>
      </c>
      <c r="TB39" s="17">
        <v>23.067</v>
      </c>
      <c r="TC39" s="17">
        <v>4.2329999999999997</v>
      </c>
      <c r="TD39" s="17">
        <v>31.8</v>
      </c>
      <c r="TE39" s="17">
        <v>15.5</v>
      </c>
      <c r="TF39" s="17">
        <v>50.521000000000001</v>
      </c>
      <c r="TG39" s="17">
        <v>-18.721</v>
      </c>
      <c r="TH39" s="17">
        <v>36.700000000000003</v>
      </c>
      <c r="TI39" s="17"/>
      <c r="TJ39" s="17">
        <v>32.545999999999999</v>
      </c>
      <c r="TK39" s="17">
        <v>4.1539999999999999</v>
      </c>
      <c r="TL39" s="17">
        <v>34.9</v>
      </c>
      <c r="TM39" s="17">
        <v>32.5</v>
      </c>
      <c r="TN39" s="17">
        <v>37.564</v>
      </c>
      <c r="TO39" s="17">
        <v>-2.6640000000000001</v>
      </c>
      <c r="TP39" s="17">
        <v>0</v>
      </c>
      <c r="TQ39" s="17"/>
      <c r="TR39" s="17"/>
      <c r="TS39" s="17">
        <v>0</v>
      </c>
      <c r="TT39" s="17">
        <v>2.2999999999999998</v>
      </c>
      <c r="TU39" s="17">
        <v>2.2789999999999999</v>
      </c>
      <c r="TV39" s="17">
        <v>2.2789999999999999</v>
      </c>
      <c r="TW39" s="17">
        <v>2.1000000000000001E-2</v>
      </c>
      <c r="TX39" s="17">
        <v>0</v>
      </c>
      <c r="TY39" s="17"/>
      <c r="TZ39" s="17"/>
      <c r="UA39" s="17">
        <v>0</v>
      </c>
      <c r="UB39" s="17">
        <v>18.7</v>
      </c>
      <c r="UC39" s="17">
        <v>19.417480000000001</v>
      </c>
      <c r="UD39" s="17">
        <v>19.417480000000001</v>
      </c>
      <c r="UE39" s="17">
        <v>-0.71748000000000001</v>
      </c>
      <c r="UF39" s="17">
        <v>4.5999999999999996</v>
      </c>
      <c r="UG39" s="17">
        <v>7</v>
      </c>
      <c r="UH39" s="17">
        <v>7</v>
      </c>
      <c r="UI39" s="17">
        <v>-2.4</v>
      </c>
      <c r="UJ39" s="17">
        <v>8.3000000000000007</v>
      </c>
      <c r="UK39" s="17">
        <v>7.7</v>
      </c>
      <c r="UL39" s="17">
        <v>7.7</v>
      </c>
      <c r="UM39" s="17">
        <v>0.6</v>
      </c>
      <c r="UN39" s="17">
        <v>19.3</v>
      </c>
      <c r="UO39" s="17">
        <v>19.417480000000001</v>
      </c>
      <c r="UP39" s="17">
        <v>19.417480000000001</v>
      </c>
      <c r="UQ39" s="17">
        <v>-0.11748</v>
      </c>
      <c r="UR39" s="17">
        <v>19.8</v>
      </c>
      <c r="US39" s="17">
        <v>19.417480000000001</v>
      </c>
      <c r="UT39" s="17">
        <v>19.417480000000001</v>
      </c>
      <c r="UU39" s="17">
        <v>0.38252000000000003</v>
      </c>
      <c r="UV39" s="17">
        <v>19.5</v>
      </c>
      <c r="UW39" s="17">
        <v>19.417480000000001</v>
      </c>
      <c r="UX39" s="17">
        <v>19.417480000000001</v>
      </c>
      <c r="UY39" s="17">
        <v>8.2519999999999996E-2</v>
      </c>
      <c r="UZ39" s="17">
        <v>0.6</v>
      </c>
      <c r="VA39" s="17">
        <v>5.5179999999999998</v>
      </c>
      <c r="VB39" s="17">
        <v>5.5179999999999998</v>
      </c>
      <c r="VC39" s="17">
        <v>-4.9180000000000001</v>
      </c>
      <c r="VD39" s="17">
        <v>253</v>
      </c>
      <c r="VE39" s="17"/>
      <c r="VF39" s="17">
        <v>112.27800000000001</v>
      </c>
      <c r="VG39" s="17">
        <v>140.72200000000001</v>
      </c>
      <c r="VH39" s="17">
        <v>9.5</v>
      </c>
      <c r="VI39" s="17"/>
      <c r="VJ39" s="17">
        <v>6.7530000000000001</v>
      </c>
      <c r="VK39" s="17">
        <v>2.7469999999999999</v>
      </c>
      <c r="VL39" s="17">
        <v>144.6</v>
      </c>
      <c r="VM39" s="17"/>
      <c r="VN39" s="17">
        <v>139.249</v>
      </c>
      <c r="VO39" s="17">
        <v>5.351</v>
      </c>
      <c r="VP39" s="17">
        <v>0.6</v>
      </c>
      <c r="VQ39" s="17">
        <v>0.6</v>
      </c>
      <c r="VR39" s="17">
        <v>0.6</v>
      </c>
      <c r="VS39" s="17">
        <v>0</v>
      </c>
      <c r="VT39" s="17">
        <v>123.3</v>
      </c>
      <c r="VU39" s="17">
        <v>54</v>
      </c>
      <c r="VV39" s="17">
        <v>104</v>
      </c>
      <c r="VW39" s="17">
        <v>19.3</v>
      </c>
      <c r="VX39" s="17">
        <v>132</v>
      </c>
      <c r="VY39" s="17">
        <v>118</v>
      </c>
      <c r="VZ39" s="17">
        <v>118</v>
      </c>
      <c r="WA39" s="17">
        <v>14</v>
      </c>
      <c r="WB39" s="17">
        <v>102.5</v>
      </c>
      <c r="WC39" s="17"/>
      <c r="WD39" s="17">
        <v>98.995000000000005</v>
      </c>
      <c r="WE39" s="17">
        <v>3.5049999999999999</v>
      </c>
      <c r="WF39" s="17">
        <v>2</v>
      </c>
      <c r="WG39" s="17">
        <v>3</v>
      </c>
      <c r="WH39" s="17">
        <v>3</v>
      </c>
      <c r="WI39" s="17">
        <v>-1</v>
      </c>
      <c r="WJ39" s="17">
        <v>2.2000000000000002</v>
      </c>
      <c r="WK39" s="17">
        <v>2.4</v>
      </c>
      <c r="WL39" s="17">
        <v>2.4</v>
      </c>
      <c r="WM39" s="17">
        <v>-0.2</v>
      </c>
      <c r="WN39" s="17">
        <v>1.8</v>
      </c>
      <c r="WO39" s="17">
        <v>2.4</v>
      </c>
      <c r="WP39" s="17">
        <v>2.4</v>
      </c>
      <c r="WQ39" s="17">
        <v>-0.6</v>
      </c>
      <c r="WR39" s="17">
        <v>1</v>
      </c>
      <c r="WS39" s="17">
        <v>2.9</v>
      </c>
      <c r="WT39" s="17">
        <v>2.9</v>
      </c>
      <c r="WU39" s="17">
        <v>-1.9</v>
      </c>
      <c r="WV39" s="17">
        <v>9.8000000000000007</v>
      </c>
      <c r="WW39" s="17"/>
      <c r="WX39" s="17">
        <v>7.718</v>
      </c>
      <c r="WY39" s="17">
        <v>2.0819999999999999</v>
      </c>
      <c r="WZ39" s="17">
        <v>4.3</v>
      </c>
      <c r="XA39" s="17">
        <v>4.2</v>
      </c>
      <c r="XB39" s="17">
        <v>4.2</v>
      </c>
      <c r="XC39" s="17">
        <v>0.1</v>
      </c>
      <c r="XD39" s="17">
        <v>20</v>
      </c>
      <c r="XE39" s="17">
        <v>18.45</v>
      </c>
      <c r="XF39" s="17">
        <v>18.45</v>
      </c>
      <c r="XG39" s="17">
        <v>1.55</v>
      </c>
      <c r="XH39" s="17">
        <v>9.1</v>
      </c>
      <c r="XI39" s="17">
        <v>10.8</v>
      </c>
      <c r="XJ39" s="17">
        <v>10.8</v>
      </c>
      <c r="XK39" s="17">
        <v>-1.7</v>
      </c>
      <c r="XL39" s="17">
        <v>25</v>
      </c>
      <c r="XM39" s="17">
        <v>28</v>
      </c>
      <c r="XN39" s="17">
        <v>28</v>
      </c>
      <c r="XO39" s="17">
        <v>-3</v>
      </c>
      <c r="XP39" s="17">
        <v>34.4</v>
      </c>
      <c r="XQ39" s="17">
        <v>28</v>
      </c>
      <c r="XR39" s="17">
        <v>28</v>
      </c>
      <c r="XS39" s="17">
        <v>6.4</v>
      </c>
      <c r="XT39" s="17">
        <v>14.9</v>
      </c>
      <c r="XU39" s="17">
        <v>14</v>
      </c>
      <c r="XV39" s="17">
        <v>14</v>
      </c>
      <c r="XW39" s="17">
        <v>0.9</v>
      </c>
      <c r="XX39" s="17">
        <v>17.600000000000001</v>
      </c>
      <c r="XY39" s="17">
        <v>20.39</v>
      </c>
      <c r="XZ39" s="17">
        <v>20.39</v>
      </c>
      <c r="YA39" s="17">
        <v>-2.79</v>
      </c>
      <c r="YB39" s="17">
        <v>8.4</v>
      </c>
      <c r="YC39" s="17">
        <v>8.26</v>
      </c>
      <c r="YD39" s="17">
        <v>8.26</v>
      </c>
      <c r="YE39" s="17">
        <v>0.14000000000000001</v>
      </c>
      <c r="YF39" s="17">
        <v>10.199999999999999</v>
      </c>
      <c r="YG39" s="17">
        <v>11</v>
      </c>
      <c r="YH39" s="17">
        <v>11</v>
      </c>
      <c r="YI39" s="17">
        <v>-0.8</v>
      </c>
    </row>
    <row r="40" spans="1:659" ht="24" customHeight="1" x14ac:dyDescent="0.3">
      <c r="A40" s="1"/>
      <c r="B40" s="18" t="s">
        <v>90</v>
      </c>
      <c r="C40" s="18" t="s">
        <v>891</v>
      </c>
      <c r="D40" s="19">
        <v>133.6</v>
      </c>
      <c r="E40" s="19">
        <v>203.20388</v>
      </c>
      <c r="F40" s="19">
        <v>203.20388</v>
      </c>
      <c r="G40" s="19">
        <v>-69.603880000000004</v>
      </c>
      <c r="H40" s="19">
        <v>626.29999999999995</v>
      </c>
      <c r="I40" s="19">
        <v>635.02589999999998</v>
      </c>
      <c r="J40" s="19">
        <v>635.02589999999998</v>
      </c>
      <c r="K40" s="19">
        <v>-8.7258999999999993</v>
      </c>
      <c r="L40" s="19">
        <v>214.6</v>
      </c>
      <c r="M40" s="19">
        <v>206.58520999999999</v>
      </c>
      <c r="N40" s="19">
        <v>206.58520999999999</v>
      </c>
      <c r="O40" s="19">
        <v>8.0147899999999996</v>
      </c>
      <c r="P40" s="19"/>
      <c r="Q40" s="19"/>
      <c r="R40" s="19"/>
      <c r="S40" s="19">
        <v>0</v>
      </c>
      <c r="T40" s="19"/>
      <c r="U40" s="19"/>
      <c r="V40" s="19"/>
      <c r="W40" s="19">
        <v>0</v>
      </c>
      <c r="X40" s="19">
        <v>90.4</v>
      </c>
      <c r="Y40" s="19">
        <v>91.778639999999996</v>
      </c>
      <c r="Z40" s="19">
        <v>91.778639999999996</v>
      </c>
      <c r="AA40" s="19">
        <v>-1.3786400000000001</v>
      </c>
      <c r="AB40" s="19">
        <v>242</v>
      </c>
      <c r="AC40" s="19">
        <v>230</v>
      </c>
      <c r="AD40" s="19">
        <v>230</v>
      </c>
      <c r="AE40" s="19">
        <v>12</v>
      </c>
      <c r="AF40" s="19"/>
      <c r="AG40" s="19"/>
      <c r="AH40" s="19"/>
      <c r="AI40" s="19">
        <v>0</v>
      </c>
      <c r="AJ40" s="19"/>
      <c r="AK40" s="19"/>
      <c r="AL40" s="19"/>
      <c r="AM40" s="19">
        <v>0</v>
      </c>
      <c r="AN40" s="19">
        <v>152.19999999999999</v>
      </c>
      <c r="AO40" s="19">
        <v>196.22801999999999</v>
      </c>
      <c r="AP40" s="19">
        <v>196.22801999999999</v>
      </c>
      <c r="AQ40" s="19">
        <v>-44.028019999999998</v>
      </c>
      <c r="AR40" s="19">
        <v>151.9</v>
      </c>
      <c r="AS40" s="19">
        <v>196.22801999999999</v>
      </c>
      <c r="AT40" s="19">
        <v>196.22801999999999</v>
      </c>
      <c r="AU40" s="19">
        <v>-44.328020000000002</v>
      </c>
      <c r="AV40" s="19">
        <v>152.19999999999999</v>
      </c>
      <c r="AW40" s="19">
        <v>196.22801999999999</v>
      </c>
      <c r="AX40" s="19">
        <v>196.22801999999999</v>
      </c>
      <c r="AY40" s="19">
        <v>-44.028019999999998</v>
      </c>
      <c r="AZ40" s="19">
        <v>250.6</v>
      </c>
      <c r="BA40" s="19">
        <v>295.22593999999998</v>
      </c>
      <c r="BB40" s="19">
        <v>295.22593999999998</v>
      </c>
      <c r="BC40" s="19">
        <v>-44.62594</v>
      </c>
      <c r="BD40" s="19">
        <v>210</v>
      </c>
      <c r="BE40" s="19">
        <v>205.01678000000001</v>
      </c>
      <c r="BF40" s="19"/>
      <c r="BG40" s="19">
        <v>210</v>
      </c>
      <c r="BH40" s="19"/>
      <c r="BI40" s="19"/>
      <c r="BJ40" s="19"/>
      <c r="BK40" s="19">
        <v>0</v>
      </c>
      <c r="BL40" s="19">
        <v>0</v>
      </c>
      <c r="BM40" s="19">
        <v>119.55909</v>
      </c>
      <c r="BN40" s="19">
        <v>197.27893</v>
      </c>
      <c r="BO40" s="19">
        <v>-197.27893</v>
      </c>
      <c r="BP40" s="19">
        <v>5.6</v>
      </c>
      <c r="BQ40" s="19">
        <v>5.4625000000000004</v>
      </c>
      <c r="BR40" s="19">
        <v>5.4625000000000004</v>
      </c>
      <c r="BS40" s="19">
        <v>0.13750000000000001</v>
      </c>
      <c r="BT40" s="19"/>
      <c r="BU40" s="19"/>
      <c r="BV40" s="19"/>
      <c r="BW40" s="19">
        <v>0</v>
      </c>
      <c r="BX40" s="19"/>
      <c r="BY40" s="19"/>
      <c r="BZ40" s="19"/>
      <c r="CA40" s="19">
        <v>0</v>
      </c>
      <c r="CB40" s="19"/>
      <c r="CC40" s="19"/>
      <c r="CD40" s="19"/>
      <c r="CE40" s="19">
        <v>0</v>
      </c>
      <c r="CF40" s="19"/>
      <c r="CG40" s="19"/>
      <c r="CH40" s="19"/>
      <c r="CI40" s="19">
        <v>0</v>
      </c>
      <c r="CJ40" s="19">
        <v>153</v>
      </c>
      <c r="CK40" s="19">
        <v>157.83224999999999</v>
      </c>
      <c r="CL40" s="19">
        <v>157.83224999999999</v>
      </c>
      <c r="CM40" s="19">
        <v>-4.8322500000000002</v>
      </c>
      <c r="CN40" s="19">
        <v>9.3000000000000007</v>
      </c>
      <c r="CO40" s="19">
        <v>5.1333399999999996</v>
      </c>
      <c r="CP40" s="19">
        <v>5.1333399999999996</v>
      </c>
      <c r="CQ40" s="19">
        <v>4.1666600000000003</v>
      </c>
      <c r="CR40" s="19">
        <v>5.7</v>
      </c>
      <c r="CS40" s="19">
        <v>2.8177599999999998</v>
      </c>
      <c r="CT40" s="19">
        <v>2.8177599999999998</v>
      </c>
      <c r="CU40" s="19">
        <v>2.8822399999999999</v>
      </c>
      <c r="CV40" s="19">
        <v>22.1</v>
      </c>
      <c r="CW40" s="19">
        <v>22.389009999999999</v>
      </c>
      <c r="CX40" s="19"/>
      <c r="CY40" s="19">
        <v>22.1</v>
      </c>
      <c r="CZ40" s="19">
        <v>6.8</v>
      </c>
      <c r="DA40" s="19">
        <v>6.8787000000000003</v>
      </c>
      <c r="DB40" s="19">
        <v>6.8787000000000003</v>
      </c>
      <c r="DC40" s="19">
        <v>-7.8700000000000006E-2</v>
      </c>
      <c r="DD40" s="19">
        <v>13.2</v>
      </c>
      <c r="DE40" s="19">
        <v>14.919420000000001</v>
      </c>
      <c r="DF40" s="19">
        <v>14.919420000000001</v>
      </c>
      <c r="DG40" s="19">
        <v>-1.7194199999999999</v>
      </c>
      <c r="DH40" s="19">
        <v>55.1</v>
      </c>
      <c r="DI40" s="19">
        <v>60</v>
      </c>
      <c r="DJ40" s="19">
        <v>81.708960000000005</v>
      </c>
      <c r="DK40" s="19">
        <v>-26.60896</v>
      </c>
      <c r="DL40" s="19"/>
      <c r="DM40" s="19"/>
      <c r="DN40" s="19"/>
      <c r="DO40" s="19">
        <v>0</v>
      </c>
      <c r="DP40" s="19"/>
      <c r="DQ40" s="19"/>
      <c r="DR40" s="19"/>
      <c r="DS40" s="19">
        <v>0</v>
      </c>
      <c r="DT40" s="19"/>
      <c r="DU40" s="19"/>
      <c r="DV40" s="19"/>
      <c r="DW40" s="19">
        <v>0</v>
      </c>
      <c r="DX40" s="19"/>
      <c r="DY40" s="19"/>
      <c r="DZ40" s="19"/>
      <c r="EA40" s="19">
        <v>0</v>
      </c>
      <c r="EB40" s="19">
        <v>55.8</v>
      </c>
      <c r="EC40" s="19">
        <v>56.515709999999999</v>
      </c>
      <c r="ED40" s="19">
        <v>56.515709999999999</v>
      </c>
      <c r="EE40" s="19">
        <v>-0.71570999999999996</v>
      </c>
      <c r="EF40" s="19">
        <v>101.5</v>
      </c>
      <c r="EG40" s="19">
        <v>79.530119999999997</v>
      </c>
      <c r="EH40" s="19">
        <v>129.08761000000001</v>
      </c>
      <c r="EI40" s="19">
        <v>-27.587610000000002</v>
      </c>
      <c r="EJ40" s="19"/>
      <c r="EK40" s="19"/>
      <c r="EL40" s="19"/>
      <c r="EM40" s="19">
        <v>0</v>
      </c>
      <c r="EN40" s="19"/>
      <c r="EO40" s="19"/>
      <c r="EP40" s="19"/>
      <c r="EQ40" s="19">
        <v>0</v>
      </c>
      <c r="ER40" s="19"/>
      <c r="ES40" s="19"/>
      <c r="ET40" s="19"/>
      <c r="EU40" s="19">
        <v>0</v>
      </c>
      <c r="EV40" s="19">
        <v>6.5</v>
      </c>
      <c r="EW40" s="19">
        <v>6.39</v>
      </c>
      <c r="EX40" s="19">
        <v>6.39</v>
      </c>
      <c r="EY40" s="19">
        <v>0.11</v>
      </c>
      <c r="EZ40" s="19">
        <v>152.69999999999999</v>
      </c>
      <c r="FA40" s="19">
        <v>170.89520999999999</v>
      </c>
      <c r="FB40" s="19">
        <v>288.65978999999999</v>
      </c>
      <c r="FC40" s="19">
        <v>-135.95979</v>
      </c>
      <c r="FD40" s="19">
        <v>53</v>
      </c>
      <c r="FE40" s="19">
        <v>55.013509999999997</v>
      </c>
      <c r="FF40" s="19">
        <v>55.013509999999997</v>
      </c>
      <c r="FG40" s="19">
        <v>-2.0135100000000001</v>
      </c>
      <c r="FH40" s="19">
        <v>113.9</v>
      </c>
      <c r="FI40" s="19">
        <v>115.79277</v>
      </c>
      <c r="FJ40" s="19">
        <v>128.31246999999999</v>
      </c>
      <c r="FK40" s="19">
        <v>-14.412470000000001</v>
      </c>
      <c r="FL40" s="19">
        <v>20.9</v>
      </c>
      <c r="FM40" s="19">
        <v>25.458369999999999</v>
      </c>
      <c r="FN40" s="19">
        <v>25.458369999999999</v>
      </c>
      <c r="FO40" s="19">
        <v>-4.55837</v>
      </c>
      <c r="FP40" s="19">
        <v>17.8</v>
      </c>
      <c r="FQ40" s="19">
        <v>17.737760000000002</v>
      </c>
      <c r="FR40" s="19">
        <v>18.264620000000001</v>
      </c>
      <c r="FS40" s="19">
        <v>-0.46461999999999998</v>
      </c>
      <c r="FT40" s="19">
        <v>18.8</v>
      </c>
      <c r="FU40" s="19">
        <v>17.961169999999999</v>
      </c>
      <c r="FV40" s="19">
        <v>17.961169999999999</v>
      </c>
      <c r="FW40" s="19">
        <v>0.83882999999999996</v>
      </c>
      <c r="FX40" s="19">
        <v>77.7</v>
      </c>
      <c r="FY40" s="19">
        <v>86.245469999999997</v>
      </c>
      <c r="FZ40" s="19">
        <v>86.245469999999997</v>
      </c>
      <c r="GA40" s="19">
        <v>-8.5454699999999999</v>
      </c>
      <c r="GB40" s="19">
        <v>182.7</v>
      </c>
      <c r="GC40" s="19">
        <v>184.91498000000001</v>
      </c>
      <c r="GD40" s="19">
        <v>184.91498000000001</v>
      </c>
      <c r="GE40" s="19">
        <v>-2.2149800000000002</v>
      </c>
      <c r="GF40" s="19">
        <v>182.8</v>
      </c>
      <c r="GG40" s="19">
        <v>184.91498000000001</v>
      </c>
      <c r="GH40" s="19">
        <v>184.91498000000001</v>
      </c>
      <c r="GI40" s="19">
        <v>-2.1149800000000001</v>
      </c>
      <c r="GJ40" s="19">
        <v>183.6</v>
      </c>
      <c r="GK40" s="19">
        <v>185.47028</v>
      </c>
      <c r="GL40" s="19">
        <v>185.47028</v>
      </c>
      <c r="GM40" s="19">
        <v>-1.8702799999999999</v>
      </c>
      <c r="GN40" s="19">
        <v>104.2</v>
      </c>
      <c r="GO40" s="19">
        <v>110.37475999999999</v>
      </c>
      <c r="GP40" s="19">
        <v>97.045310000000001</v>
      </c>
      <c r="GQ40" s="19">
        <v>7.1546900000000004</v>
      </c>
      <c r="GR40" s="19">
        <v>35.6</v>
      </c>
      <c r="GS40" s="19">
        <v>35.371740000000003</v>
      </c>
      <c r="GT40" s="19">
        <v>35.371740000000003</v>
      </c>
      <c r="GU40" s="19">
        <v>0.22825999999999999</v>
      </c>
      <c r="GV40" s="19">
        <v>42.1</v>
      </c>
      <c r="GW40" s="19">
        <v>22.118220000000001</v>
      </c>
      <c r="GX40" s="19">
        <v>22.118220000000001</v>
      </c>
      <c r="GY40" s="19">
        <v>19.981780000000001</v>
      </c>
      <c r="GZ40" s="19">
        <v>2.1</v>
      </c>
      <c r="HA40" s="19">
        <v>1.97359</v>
      </c>
      <c r="HB40" s="19">
        <v>1.97359</v>
      </c>
      <c r="HC40" s="19">
        <v>0.12640999999999999</v>
      </c>
      <c r="HD40" s="19">
        <v>29.9</v>
      </c>
      <c r="HE40" s="19">
        <v>28.003979999999999</v>
      </c>
      <c r="HF40" s="19">
        <v>28.003979999999999</v>
      </c>
      <c r="HG40" s="19">
        <v>1.89602</v>
      </c>
      <c r="HH40" s="19">
        <v>106.5</v>
      </c>
      <c r="HI40" s="19">
        <v>115.5585</v>
      </c>
      <c r="HJ40" s="19">
        <v>101.45523</v>
      </c>
      <c r="HK40" s="19">
        <v>5.0447699999999998</v>
      </c>
      <c r="HL40" s="19"/>
      <c r="HM40" s="19"/>
      <c r="HN40" s="19"/>
      <c r="HO40" s="19">
        <v>0</v>
      </c>
      <c r="HP40" s="19"/>
      <c r="HQ40" s="19"/>
      <c r="HR40" s="19"/>
      <c r="HS40" s="19">
        <v>0</v>
      </c>
      <c r="HT40" s="19">
        <v>85.9</v>
      </c>
      <c r="HU40" s="19">
        <v>85.482579999999999</v>
      </c>
      <c r="HV40" s="19">
        <v>85.482579999999999</v>
      </c>
      <c r="HW40" s="19">
        <v>0.41742000000000001</v>
      </c>
      <c r="HX40" s="19"/>
      <c r="HY40" s="19"/>
      <c r="HZ40" s="19"/>
      <c r="IA40" s="19">
        <v>0</v>
      </c>
      <c r="IB40" s="19"/>
      <c r="IC40" s="19"/>
      <c r="ID40" s="19"/>
      <c r="IE40" s="19">
        <v>0</v>
      </c>
      <c r="IF40" s="19">
        <v>46.2</v>
      </c>
      <c r="IG40" s="19">
        <v>45.221359999999997</v>
      </c>
      <c r="IH40" s="19"/>
      <c r="II40" s="19">
        <v>46.2</v>
      </c>
      <c r="IJ40" s="19"/>
      <c r="IK40" s="19"/>
      <c r="IL40" s="19"/>
      <c r="IM40" s="19">
        <v>0</v>
      </c>
      <c r="IN40" s="19"/>
      <c r="IO40" s="19"/>
      <c r="IP40" s="19"/>
      <c r="IQ40" s="19">
        <v>0</v>
      </c>
      <c r="IR40" s="19"/>
      <c r="IS40" s="19"/>
      <c r="IT40" s="19"/>
      <c r="IU40" s="19">
        <v>0</v>
      </c>
      <c r="IV40" s="19">
        <v>81.900000000000006</v>
      </c>
      <c r="IW40" s="19">
        <v>83.055710000000005</v>
      </c>
      <c r="IX40" s="19">
        <v>85.717359999999999</v>
      </c>
      <c r="IY40" s="19">
        <v>-3.8173599999999999</v>
      </c>
      <c r="IZ40" s="19"/>
      <c r="JA40" s="19"/>
      <c r="JB40" s="19"/>
      <c r="JC40" s="19">
        <v>0</v>
      </c>
      <c r="JD40" s="19">
        <v>171.3</v>
      </c>
      <c r="JE40" s="19">
        <v>186.21592999999999</v>
      </c>
      <c r="JF40" s="19">
        <v>186.21592999999999</v>
      </c>
      <c r="JG40" s="19">
        <v>-14.915929999999999</v>
      </c>
      <c r="JH40" s="19">
        <v>200</v>
      </c>
      <c r="JI40" s="19">
        <v>186.21592999999999</v>
      </c>
      <c r="JJ40" s="19">
        <v>186.21592999999999</v>
      </c>
      <c r="JK40" s="19">
        <v>13.78407</v>
      </c>
      <c r="JL40" s="19">
        <v>180.5</v>
      </c>
      <c r="JM40" s="19">
        <v>186.77513999999999</v>
      </c>
      <c r="JN40" s="19">
        <v>186.77513999999999</v>
      </c>
      <c r="JO40" s="19">
        <v>-6.2751400000000004</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2.5</v>
      </c>
      <c r="KW40" s="19">
        <v>2.7488100000000002</v>
      </c>
      <c r="KX40" s="19">
        <v>2.7488100000000002</v>
      </c>
      <c r="KY40" s="19">
        <v>-0.24881</v>
      </c>
      <c r="KZ40" s="19">
        <v>186.5</v>
      </c>
      <c r="LA40" s="19">
        <v>187.27189000000001</v>
      </c>
      <c r="LB40" s="19">
        <v>196.62633</v>
      </c>
      <c r="LC40" s="19">
        <v>-10.126329999999999</v>
      </c>
      <c r="LD40" s="19">
        <v>76.7</v>
      </c>
      <c r="LE40" s="19">
        <v>81.406819999999996</v>
      </c>
      <c r="LF40" s="19">
        <v>53.398060000000001</v>
      </c>
      <c r="LG40" s="19">
        <v>23.301939999999998</v>
      </c>
      <c r="LH40" s="19">
        <v>63.2</v>
      </c>
      <c r="LI40" s="19">
        <v>67.133979999999994</v>
      </c>
      <c r="LJ40" s="19">
        <v>67.133979999999994</v>
      </c>
      <c r="LK40" s="19">
        <v>-3.93398</v>
      </c>
      <c r="LL40" s="19">
        <v>46.9</v>
      </c>
      <c r="LM40" s="19">
        <v>48.413229999999999</v>
      </c>
      <c r="LN40" s="19">
        <v>48.413229999999999</v>
      </c>
      <c r="LO40" s="19">
        <v>-1.5132300000000001</v>
      </c>
      <c r="LP40" s="19">
        <v>29.8</v>
      </c>
      <c r="LQ40" s="19">
        <v>29.951460000000001</v>
      </c>
      <c r="LR40" s="19">
        <v>29.951460000000001</v>
      </c>
      <c r="LS40" s="19">
        <v>-0.15146000000000001</v>
      </c>
      <c r="LT40" s="19"/>
      <c r="LU40" s="19"/>
      <c r="LV40" s="19"/>
      <c r="LW40" s="19">
        <v>0</v>
      </c>
      <c r="LX40" s="19"/>
      <c r="LY40" s="19"/>
      <c r="LZ40" s="19"/>
      <c r="MA40" s="19">
        <v>0</v>
      </c>
      <c r="MB40" s="19"/>
      <c r="MC40" s="19"/>
      <c r="MD40" s="19"/>
      <c r="ME40" s="19">
        <v>0</v>
      </c>
      <c r="MF40" s="19">
        <v>143</v>
      </c>
      <c r="MG40" s="19">
        <v>159.10807</v>
      </c>
      <c r="MH40" s="19">
        <v>151.08876000000001</v>
      </c>
      <c r="MI40" s="19">
        <v>-8.0887600000000006</v>
      </c>
      <c r="MJ40" s="19">
        <v>144.5</v>
      </c>
      <c r="MK40" s="19">
        <v>159.10807</v>
      </c>
      <c r="ML40" s="19">
        <v>151.08876000000001</v>
      </c>
      <c r="MM40" s="19">
        <v>-6.5887599999999997</v>
      </c>
      <c r="MN40" s="19">
        <v>168.6</v>
      </c>
      <c r="MO40" s="19">
        <v>159.58587</v>
      </c>
      <c r="MP40" s="19">
        <v>151.54248000000001</v>
      </c>
      <c r="MQ40" s="19">
        <v>17.05752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213.5</v>
      </c>
      <c r="NM40" s="19">
        <v>206.29038</v>
      </c>
      <c r="NN40" s="19">
        <v>206.29038</v>
      </c>
      <c r="NO40" s="19">
        <v>7.2096200000000001</v>
      </c>
      <c r="NP40" s="19">
        <v>102.1</v>
      </c>
      <c r="NQ40" s="19">
        <v>103.45493</v>
      </c>
      <c r="NR40" s="19">
        <v>103.45493</v>
      </c>
      <c r="NS40" s="19">
        <v>-1.35493</v>
      </c>
      <c r="NT40" s="19">
        <v>0</v>
      </c>
      <c r="NU40" s="19">
        <v>7.7468599999999999</v>
      </c>
      <c r="NV40" s="19">
        <v>7.7468599999999999</v>
      </c>
      <c r="NW40" s="19">
        <v>-7.7468599999999999</v>
      </c>
      <c r="NX40" s="19">
        <v>2.7</v>
      </c>
      <c r="NY40" s="19">
        <v>6.6459999999999999</v>
      </c>
      <c r="NZ40" s="19">
        <v>6.6459999999999999</v>
      </c>
      <c r="OA40" s="19">
        <v>-3.9460000000000002</v>
      </c>
      <c r="OB40" s="19">
        <v>0.6</v>
      </c>
      <c r="OC40" s="19"/>
      <c r="OD40" s="19">
        <v>0.504</v>
      </c>
      <c r="OE40" s="19">
        <v>9.6000000000000002E-2</v>
      </c>
      <c r="OF40" s="19">
        <v>21.7</v>
      </c>
      <c r="OG40" s="19">
        <v>15.7</v>
      </c>
      <c r="OH40" s="19">
        <v>25.66</v>
      </c>
      <c r="OI40" s="19">
        <v>-3.96</v>
      </c>
      <c r="OJ40" s="19">
        <v>76</v>
      </c>
      <c r="OK40" s="19"/>
      <c r="OL40" s="19">
        <v>57.024999999999999</v>
      </c>
      <c r="OM40" s="19">
        <v>18.975000000000001</v>
      </c>
      <c r="ON40" s="19">
        <v>0</v>
      </c>
      <c r="OO40" s="19">
        <v>5.5170000000000003</v>
      </c>
      <c r="OP40" s="19">
        <v>5.5170000000000003</v>
      </c>
      <c r="OQ40" s="19">
        <v>-5.5170000000000003</v>
      </c>
      <c r="OR40" s="19">
        <v>0.2</v>
      </c>
      <c r="OS40" s="19"/>
      <c r="OT40" s="19">
        <v>0.1</v>
      </c>
      <c r="OU40" s="19">
        <v>0.1</v>
      </c>
      <c r="OV40" s="19">
        <v>20</v>
      </c>
      <c r="OW40" s="19">
        <v>15.145630000000001</v>
      </c>
      <c r="OX40" s="19">
        <v>15.145630000000001</v>
      </c>
      <c r="OY40" s="19">
        <v>4.8543700000000003</v>
      </c>
      <c r="OZ40" s="19"/>
      <c r="PA40" s="19"/>
      <c r="PB40" s="19"/>
      <c r="PC40" s="19">
        <v>0</v>
      </c>
      <c r="PD40" s="19">
        <v>9.9</v>
      </c>
      <c r="PE40" s="19">
        <v>9.9830000000000005</v>
      </c>
      <c r="PF40" s="19">
        <v>9.9830000000000005</v>
      </c>
      <c r="PG40" s="19">
        <v>-8.3000000000000004E-2</v>
      </c>
      <c r="PH40" s="19"/>
      <c r="PI40" s="19"/>
      <c r="PJ40" s="19"/>
      <c r="PK40" s="19">
        <v>0</v>
      </c>
      <c r="PL40" s="19">
        <v>202.2</v>
      </c>
      <c r="PM40" s="19"/>
      <c r="PN40" s="19">
        <v>109</v>
      </c>
      <c r="PO40" s="19">
        <v>93.2</v>
      </c>
      <c r="PP40" s="19">
        <v>1.2</v>
      </c>
      <c r="PQ40" s="19">
        <v>1</v>
      </c>
      <c r="PR40" s="19">
        <v>1</v>
      </c>
      <c r="PS40" s="19">
        <v>0.2</v>
      </c>
      <c r="PT40" s="19">
        <v>3.3</v>
      </c>
      <c r="PU40" s="19">
        <v>5.8</v>
      </c>
      <c r="PV40" s="19">
        <v>5.8</v>
      </c>
      <c r="PW40" s="19">
        <v>-2.5</v>
      </c>
      <c r="PX40" s="19">
        <v>2.6</v>
      </c>
      <c r="PY40" s="19">
        <v>5</v>
      </c>
      <c r="PZ40" s="19">
        <v>5</v>
      </c>
      <c r="QA40" s="19">
        <v>-2.4</v>
      </c>
      <c r="QB40" s="19"/>
      <c r="QC40" s="19"/>
      <c r="QD40" s="19"/>
      <c r="QE40" s="19">
        <v>0</v>
      </c>
      <c r="QF40" s="19">
        <v>20</v>
      </c>
      <c r="QG40" s="19">
        <v>19.417480000000001</v>
      </c>
      <c r="QH40" s="19">
        <v>19.417480000000001</v>
      </c>
      <c r="QI40" s="19">
        <v>0.58252000000000004</v>
      </c>
      <c r="QJ40" s="19">
        <v>18.7</v>
      </c>
      <c r="QK40" s="19">
        <v>17.48</v>
      </c>
      <c r="QL40" s="19">
        <v>17.48</v>
      </c>
      <c r="QM40" s="19">
        <v>1.22</v>
      </c>
      <c r="QN40" s="19"/>
      <c r="QO40" s="19"/>
      <c r="QP40" s="19"/>
      <c r="QQ40" s="19">
        <v>0</v>
      </c>
      <c r="QR40" s="19">
        <v>18.5</v>
      </c>
      <c r="QS40" s="19">
        <v>17.961169999999999</v>
      </c>
      <c r="QT40" s="19">
        <v>17.961169999999999</v>
      </c>
      <c r="QU40" s="19">
        <v>0.53883000000000003</v>
      </c>
      <c r="QV40" s="19">
        <v>13.4</v>
      </c>
      <c r="QW40" s="19"/>
      <c r="QX40" s="19">
        <v>13.159000000000001</v>
      </c>
      <c r="QY40" s="19">
        <v>0.24099999999999999</v>
      </c>
      <c r="QZ40" s="19">
        <v>16</v>
      </c>
      <c r="RA40" s="19"/>
      <c r="RB40" s="19">
        <v>15.763999999999999</v>
      </c>
      <c r="RC40" s="19">
        <v>0.23599999999999999</v>
      </c>
      <c r="RD40" s="19">
        <v>3.3</v>
      </c>
      <c r="RE40" s="19">
        <v>4.5010000000000003</v>
      </c>
      <c r="RF40" s="19">
        <v>4.5010000000000003</v>
      </c>
      <c r="RG40" s="19">
        <v>-1.2010000000000001</v>
      </c>
      <c r="RH40" s="19">
        <v>11.8</v>
      </c>
      <c r="RI40" s="19">
        <v>11</v>
      </c>
      <c r="RJ40" s="19">
        <v>21.044</v>
      </c>
      <c r="RK40" s="19">
        <v>-9.2439999999999998</v>
      </c>
      <c r="RL40" s="19">
        <v>2.2000000000000002</v>
      </c>
      <c r="RM40" s="19"/>
      <c r="RN40" s="19">
        <v>12.951000000000001</v>
      </c>
      <c r="RO40" s="19">
        <v>-10.750999999999999</v>
      </c>
      <c r="RP40" s="19">
        <v>3.5</v>
      </c>
      <c r="RQ40" s="19">
        <v>9.4499999999999993</v>
      </c>
      <c r="RR40" s="19">
        <v>9.4499999999999993</v>
      </c>
      <c r="RS40" s="19">
        <v>-5.95</v>
      </c>
      <c r="RT40" s="19">
        <v>20.2</v>
      </c>
      <c r="RU40" s="19">
        <v>19.772790000000001</v>
      </c>
      <c r="RV40" s="19">
        <v>19.772790000000001</v>
      </c>
      <c r="RW40" s="19">
        <v>0.42720999999999998</v>
      </c>
      <c r="RX40" s="19">
        <v>2.7</v>
      </c>
      <c r="RY40" s="19">
        <v>2</v>
      </c>
      <c r="RZ40" s="19">
        <v>2</v>
      </c>
      <c r="SA40" s="19">
        <v>0.7</v>
      </c>
      <c r="SB40" s="19">
        <v>0.4</v>
      </c>
      <c r="SC40" s="19">
        <v>0.4</v>
      </c>
      <c r="SD40" s="19">
        <v>0.4</v>
      </c>
      <c r="SE40" s="19">
        <v>0</v>
      </c>
      <c r="SF40" s="19">
        <v>6</v>
      </c>
      <c r="SG40" s="19">
        <v>8.9</v>
      </c>
      <c r="SH40" s="19">
        <v>8.9</v>
      </c>
      <c r="SI40" s="19">
        <v>-2.9</v>
      </c>
      <c r="SJ40" s="19">
        <v>6.7</v>
      </c>
      <c r="SK40" s="19">
        <v>3.2</v>
      </c>
      <c r="SL40" s="19">
        <v>3.2</v>
      </c>
      <c r="SM40" s="19">
        <v>3.5</v>
      </c>
      <c r="SN40" s="19">
        <v>9.4</v>
      </c>
      <c r="SO40" s="19">
        <v>11.65</v>
      </c>
      <c r="SP40" s="19">
        <v>11.65</v>
      </c>
      <c r="SQ40" s="19">
        <v>-2.25</v>
      </c>
      <c r="SR40" s="19">
        <v>13.4</v>
      </c>
      <c r="SS40" s="19">
        <v>16.5</v>
      </c>
      <c r="ST40" s="19">
        <v>16.5</v>
      </c>
      <c r="SU40" s="19">
        <v>-3.1</v>
      </c>
      <c r="SV40" s="19">
        <v>10</v>
      </c>
      <c r="SW40" s="19">
        <v>18.4466</v>
      </c>
      <c r="SX40" s="19">
        <v>18.4466</v>
      </c>
      <c r="SY40" s="19">
        <v>-8.4466000000000001</v>
      </c>
      <c r="SZ40" s="19">
        <v>27</v>
      </c>
      <c r="TA40" s="19">
        <v>22.619</v>
      </c>
      <c r="TB40" s="19">
        <v>22.619</v>
      </c>
      <c r="TC40" s="19">
        <v>4.3810000000000002</v>
      </c>
      <c r="TD40" s="19">
        <v>30.3</v>
      </c>
      <c r="TE40" s="19">
        <v>16.399999999999999</v>
      </c>
      <c r="TF40" s="19">
        <v>46.421999999999997</v>
      </c>
      <c r="TG40" s="19">
        <v>-16.122</v>
      </c>
      <c r="TH40" s="19">
        <v>34.9</v>
      </c>
      <c r="TI40" s="19"/>
      <c r="TJ40" s="19">
        <v>26.405999999999999</v>
      </c>
      <c r="TK40" s="19">
        <v>8.4939999999999998</v>
      </c>
      <c r="TL40" s="19">
        <v>29.2</v>
      </c>
      <c r="TM40" s="19">
        <v>38.1</v>
      </c>
      <c r="TN40" s="19">
        <v>38.106000000000002</v>
      </c>
      <c r="TO40" s="19">
        <v>-8.9060000000000006</v>
      </c>
      <c r="TP40" s="19">
        <v>0</v>
      </c>
      <c r="TQ40" s="19"/>
      <c r="TR40" s="19"/>
      <c r="TS40" s="19">
        <v>0</v>
      </c>
      <c r="TT40" s="19">
        <v>8.1</v>
      </c>
      <c r="TU40" s="19">
        <v>2.504</v>
      </c>
      <c r="TV40" s="19">
        <v>2.504</v>
      </c>
      <c r="TW40" s="19">
        <v>5.5960000000000001</v>
      </c>
      <c r="TX40" s="19">
        <v>0</v>
      </c>
      <c r="TY40" s="19"/>
      <c r="TZ40" s="19"/>
      <c r="UA40" s="19">
        <v>0</v>
      </c>
      <c r="UB40" s="19">
        <v>19.100000000000001</v>
      </c>
      <c r="UC40" s="19">
        <v>19.417480000000001</v>
      </c>
      <c r="UD40" s="19">
        <v>19.417480000000001</v>
      </c>
      <c r="UE40" s="19">
        <v>-0.31747999999999998</v>
      </c>
      <c r="UF40" s="19">
        <v>4.5</v>
      </c>
      <c r="UG40" s="19">
        <v>7</v>
      </c>
      <c r="UH40" s="19">
        <v>7</v>
      </c>
      <c r="UI40" s="19">
        <v>-2.5</v>
      </c>
      <c r="UJ40" s="19">
        <v>7.4</v>
      </c>
      <c r="UK40" s="19">
        <v>7.7</v>
      </c>
      <c r="UL40" s="19">
        <v>7.7</v>
      </c>
      <c r="UM40" s="19">
        <v>-0.3</v>
      </c>
      <c r="UN40" s="19">
        <v>19.3</v>
      </c>
      <c r="UO40" s="19">
        <v>19.417480000000001</v>
      </c>
      <c r="UP40" s="19">
        <v>19.417480000000001</v>
      </c>
      <c r="UQ40" s="19">
        <v>-0.11748</v>
      </c>
      <c r="UR40" s="19">
        <v>19.8</v>
      </c>
      <c r="US40" s="19">
        <v>19.417480000000001</v>
      </c>
      <c r="UT40" s="19">
        <v>19.417480000000001</v>
      </c>
      <c r="UU40" s="19">
        <v>0.38252000000000003</v>
      </c>
      <c r="UV40" s="19">
        <v>19.5</v>
      </c>
      <c r="UW40" s="19">
        <v>19.417480000000001</v>
      </c>
      <c r="UX40" s="19">
        <v>19.417480000000001</v>
      </c>
      <c r="UY40" s="19">
        <v>8.2519999999999996E-2</v>
      </c>
      <c r="UZ40" s="19">
        <v>0.9</v>
      </c>
      <c r="VA40" s="19">
        <v>5.4980000000000002</v>
      </c>
      <c r="VB40" s="19">
        <v>5.4980000000000002</v>
      </c>
      <c r="VC40" s="19">
        <v>-4.5979999999999999</v>
      </c>
      <c r="VD40" s="19">
        <v>239.7</v>
      </c>
      <c r="VE40" s="19"/>
      <c r="VF40" s="19">
        <v>47.183999999999997</v>
      </c>
      <c r="VG40" s="19">
        <v>192.51599999999999</v>
      </c>
      <c r="VH40" s="19">
        <v>7.1</v>
      </c>
      <c r="VI40" s="19"/>
      <c r="VJ40" s="19">
        <v>3.9489999999999998</v>
      </c>
      <c r="VK40" s="19">
        <v>3.1509999999999998</v>
      </c>
      <c r="VL40" s="19">
        <v>136.30000000000001</v>
      </c>
      <c r="VM40" s="19"/>
      <c r="VN40" s="19">
        <v>112.842</v>
      </c>
      <c r="VO40" s="19">
        <v>23.457999999999998</v>
      </c>
      <c r="VP40" s="19">
        <v>0.6</v>
      </c>
      <c r="VQ40" s="19">
        <v>0.6</v>
      </c>
      <c r="VR40" s="19">
        <v>0.6</v>
      </c>
      <c r="VS40" s="19">
        <v>0</v>
      </c>
      <c r="VT40" s="19">
        <v>123.1</v>
      </c>
      <c r="VU40" s="19">
        <v>74</v>
      </c>
      <c r="VV40" s="19">
        <v>109</v>
      </c>
      <c r="VW40" s="19">
        <v>14.1</v>
      </c>
      <c r="VX40" s="19">
        <v>150.30000000000001</v>
      </c>
      <c r="VY40" s="19">
        <v>123</v>
      </c>
      <c r="VZ40" s="19">
        <v>123</v>
      </c>
      <c r="WA40" s="19">
        <v>27.3</v>
      </c>
      <c r="WB40" s="19">
        <v>97.4</v>
      </c>
      <c r="WC40" s="19"/>
      <c r="WD40" s="19">
        <v>88.033000000000001</v>
      </c>
      <c r="WE40" s="19">
        <v>9.3670000000000009</v>
      </c>
      <c r="WF40" s="19">
        <v>2</v>
      </c>
      <c r="WG40" s="19">
        <v>3</v>
      </c>
      <c r="WH40" s="19">
        <v>3</v>
      </c>
      <c r="WI40" s="19">
        <v>-1</v>
      </c>
      <c r="WJ40" s="19">
        <v>2.2000000000000002</v>
      </c>
      <c r="WK40" s="19">
        <v>2.4</v>
      </c>
      <c r="WL40" s="19">
        <v>2.4</v>
      </c>
      <c r="WM40" s="19">
        <v>-0.2</v>
      </c>
      <c r="WN40" s="19">
        <v>1.8</v>
      </c>
      <c r="WO40" s="19">
        <v>2.4</v>
      </c>
      <c r="WP40" s="19">
        <v>2.4</v>
      </c>
      <c r="WQ40" s="19">
        <v>-0.6</v>
      </c>
      <c r="WR40" s="19">
        <v>1</v>
      </c>
      <c r="WS40" s="19">
        <v>2.9</v>
      </c>
      <c r="WT40" s="19">
        <v>2.9</v>
      </c>
      <c r="WU40" s="19">
        <v>-1.9</v>
      </c>
      <c r="WV40" s="19">
        <v>7.5</v>
      </c>
      <c r="WW40" s="19"/>
      <c r="WX40" s="19">
        <v>5.0789999999999997</v>
      </c>
      <c r="WY40" s="19">
        <v>2.4209999999999998</v>
      </c>
      <c r="WZ40" s="19">
        <v>4.3</v>
      </c>
      <c r="XA40" s="19">
        <v>4.2</v>
      </c>
      <c r="XB40" s="19">
        <v>4.2</v>
      </c>
      <c r="XC40" s="19">
        <v>0.1</v>
      </c>
      <c r="XD40" s="19">
        <v>20</v>
      </c>
      <c r="XE40" s="19">
        <v>18.45</v>
      </c>
      <c r="XF40" s="19">
        <v>18.45</v>
      </c>
      <c r="XG40" s="19">
        <v>1.55</v>
      </c>
      <c r="XH40" s="19">
        <v>9.1999999999999993</v>
      </c>
      <c r="XI40" s="19">
        <v>10.8</v>
      </c>
      <c r="XJ40" s="19">
        <v>10.8</v>
      </c>
      <c r="XK40" s="19">
        <v>-1.6</v>
      </c>
      <c r="XL40" s="19">
        <v>25.7</v>
      </c>
      <c r="XM40" s="19">
        <v>28</v>
      </c>
      <c r="XN40" s="19">
        <v>28</v>
      </c>
      <c r="XO40" s="19">
        <v>-2.2999999999999998</v>
      </c>
      <c r="XP40" s="19">
        <v>34.799999999999997</v>
      </c>
      <c r="XQ40" s="19">
        <v>28</v>
      </c>
      <c r="XR40" s="19">
        <v>28</v>
      </c>
      <c r="XS40" s="19">
        <v>6.8</v>
      </c>
      <c r="XT40" s="19">
        <v>14.8</v>
      </c>
      <c r="XU40" s="19">
        <v>14</v>
      </c>
      <c r="XV40" s="19">
        <v>14</v>
      </c>
      <c r="XW40" s="19">
        <v>0.8</v>
      </c>
      <c r="XX40" s="19">
        <v>17.3</v>
      </c>
      <c r="XY40" s="19">
        <v>20.39</v>
      </c>
      <c r="XZ40" s="19">
        <v>20.39</v>
      </c>
      <c r="YA40" s="19">
        <v>-3.09</v>
      </c>
      <c r="YB40" s="19">
        <v>7.2</v>
      </c>
      <c r="YC40" s="19">
        <v>8.26</v>
      </c>
      <c r="YD40" s="19">
        <v>8.26</v>
      </c>
      <c r="YE40" s="19">
        <v>-1.06</v>
      </c>
      <c r="YF40" s="19">
        <v>11</v>
      </c>
      <c r="YG40" s="19">
        <v>11</v>
      </c>
      <c r="YH40" s="19">
        <v>11</v>
      </c>
      <c r="YI40" s="19">
        <v>0</v>
      </c>
    </row>
    <row r="41" spans="1:659" ht="24" customHeight="1" x14ac:dyDescent="0.3">
      <c r="A41" s="1"/>
      <c r="B41" s="13" t="s">
        <v>90</v>
      </c>
      <c r="C41" s="13" t="s">
        <v>892</v>
      </c>
      <c r="D41" s="14">
        <v>97.3</v>
      </c>
      <c r="E41" s="14">
        <v>203.20388</v>
      </c>
      <c r="F41" s="14">
        <v>203.20388</v>
      </c>
      <c r="G41" s="14">
        <v>-105.90388</v>
      </c>
      <c r="H41" s="14">
        <v>630.1</v>
      </c>
      <c r="I41" s="14">
        <v>635.02589999999998</v>
      </c>
      <c r="J41" s="14">
        <v>635.02589999999998</v>
      </c>
      <c r="K41" s="14">
        <v>-4.9259000000000004</v>
      </c>
      <c r="L41" s="14">
        <v>213</v>
      </c>
      <c r="M41" s="14">
        <v>206.58520999999999</v>
      </c>
      <c r="N41" s="14">
        <v>206.58520999999999</v>
      </c>
      <c r="O41" s="14">
        <v>6.41479</v>
      </c>
      <c r="P41" s="14"/>
      <c r="Q41" s="14"/>
      <c r="R41" s="14"/>
      <c r="S41" s="14">
        <v>0</v>
      </c>
      <c r="T41" s="14"/>
      <c r="U41" s="14"/>
      <c r="V41" s="14"/>
      <c r="W41" s="14">
        <v>0</v>
      </c>
      <c r="X41" s="14">
        <v>90.3</v>
      </c>
      <c r="Y41" s="14">
        <v>91.778639999999996</v>
      </c>
      <c r="Z41" s="14">
        <v>91.778639999999996</v>
      </c>
      <c r="AA41" s="14">
        <v>-1.47864</v>
      </c>
      <c r="AB41" s="14">
        <v>242.6</v>
      </c>
      <c r="AC41" s="14">
        <v>230</v>
      </c>
      <c r="AD41" s="14">
        <v>230</v>
      </c>
      <c r="AE41" s="14">
        <v>12.6</v>
      </c>
      <c r="AF41" s="14"/>
      <c r="AG41" s="14"/>
      <c r="AH41" s="14"/>
      <c r="AI41" s="14">
        <v>0</v>
      </c>
      <c r="AJ41" s="14"/>
      <c r="AK41" s="14"/>
      <c r="AL41" s="14"/>
      <c r="AM41" s="14">
        <v>0</v>
      </c>
      <c r="AN41" s="14">
        <v>164.5</v>
      </c>
      <c r="AO41" s="14">
        <v>196.22801999999999</v>
      </c>
      <c r="AP41" s="14">
        <v>196.22801999999999</v>
      </c>
      <c r="AQ41" s="14">
        <v>-31.728020000000001</v>
      </c>
      <c r="AR41" s="14">
        <v>165.2</v>
      </c>
      <c r="AS41" s="14">
        <v>196.22801999999999</v>
      </c>
      <c r="AT41" s="14">
        <v>196.22801999999999</v>
      </c>
      <c r="AU41" s="14">
        <v>-31.028020000000001</v>
      </c>
      <c r="AV41" s="14">
        <v>164.7</v>
      </c>
      <c r="AW41" s="14">
        <v>196.22801999999999</v>
      </c>
      <c r="AX41" s="14">
        <v>196.22801999999999</v>
      </c>
      <c r="AY41" s="14">
        <v>-31.528020000000001</v>
      </c>
      <c r="AZ41" s="14">
        <v>254.3</v>
      </c>
      <c r="BA41" s="14">
        <v>295.22593999999998</v>
      </c>
      <c r="BB41" s="14">
        <v>295.22593999999998</v>
      </c>
      <c r="BC41" s="14">
        <v>-40.925939999999997</v>
      </c>
      <c r="BD41" s="14">
        <v>211.2</v>
      </c>
      <c r="BE41" s="14">
        <v>205.01678000000001</v>
      </c>
      <c r="BF41" s="14"/>
      <c r="BG41" s="14">
        <v>211.2</v>
      </c>
      <c r="BH41" s="14"/>
      <c r="BI41" s="14"/>
      <c r="BJ41" s="14"/>
      <c r="BK41" s="14">
        <v>0</v>
      </c>
      <c r="BL41" s="14">
        <v>79</v>
      </c>
      <c r="BM41" s="14">
        <v>188.34951000000001</v>
      </c>
      <c r="BN41" s="14">
        <v>277.14454000000001</v>
      </c>
      <c r="BO41" s="14">
        <v>-198.14454000000001</v>
      </c>
      <c r="BP41" s="14">
        <v>5.6</v>
      </c>
      <c r="BQ41" s="14">
        <v>5.4625000000000004</v>
      </c>
      <c r="BR41" s="14">
        <v>5.4625000000000004</v>
      </c>
      <c r="BS41" s="14">
        <v>0.13750000000000001</v>
      </c>
      <c r="BT41" s="14"/>
      <c r="BU41" s="14"/>
      <c r="BV41" s="14"/>
      <c r="BW41" s="14">
        <v>0</v>
      </c>
      <c r="BX41" s="14"/>
      <c r="BY41" s="14"/>
      <c r="BZ41" s="14"/>
      <c r="CA41" s="14">
        <v>0</v>
      </c>
      <c r="CB41" s="14"/>
      <c r="CC41" s="14"/>
      <c r="CD41" s="14"/>
      <c r="CE41" s="14">
        <v>0</v>
      </c>
      <c r="CF41" s="14"/>
      <c r="CG41" s="14"/>
      <c r="CH41" s="14"/>
      <c r="CI41" s="14">
        <v>0</v>
      </c>
      <c r="CJ41" s="14">
        <v>151.5</v>
      </c>
      <c r="CK41" s="14">
        <v>157.83224999999999</v>
      </c>
      <c r="CL41" s="14">
        <v>157.83224999999999</v>
      </c>
      <c r="CM41" s="14">
        <v>-6.3322500000000002</v>
      </c>
      <c r="CN41" s="14">
        <v>9.6999999999999993</v>
      </c>
      <c r="CO41" s="14">
        <v>5.1333399999999996</v>
      </c>
      <c r="CP41" s="14">
        <v>5.1333399999999996</v>
      </c>
      <c r="CQ41" s="14">
        <v>4.5666599999999997</v>
      </c>
      <c r="CR41" s="14">
        <v>6.1</v>
      </c>
      <c r="CS41" s="14">
        <v>2.8177599999999998</v>
      </c>
      <c r="CT41" s="14">
        <v>2.8177599999999998</v>
      </c>
      <c r="CU41" s="14">
        <v>3.2822399999999998</v>
      </c>
      <c r="CV41" s="14">
        <v>22.3</v>
      </c>
      <c r="CW41" s="14">
        <v>22.389009999999999</v>
      </c>
      <c r="CX41" s="14"/>
      <c r="CY41" s="14">
        <v>22.3</v>
      </c>
      <c r="CZ41" s="14">
        <v>6.8</v>
      </c>
      <c r="DA41" s="14">
        <v>6.8787000000000003</v>
      </c>
      <c r="DB41" s="14">
        <v>6.8787000000000003</v>
      </c>
      <c r="DC41" s="14">
        <v>-7.8700000000000006E-2</v>
      </c>
      <c r="DD41" s="14">
        <v>13.1</v>
      </c>
      <c r="DE41" s="14">
        <v>14.919420000000001</v>
      </c>
      <c r="DF41" s="14">
        <v>14.919420000000001</v>
      </c>
      <c r="DG41" s="14">
        <v>-1.81942</v>
      </c>
      <c r="DH41" s="14">
        <v>55.6</v>
      </c>
      <c r="DI41" s="14">
        <v>60</v>
      </c>
      <c r="DJ41" s="14">
        <v>81.708960000000005</v>
      </c>
      <c r="DK41" s="14">
        <v>-26.10896</v>
      </c>
      <c r="DL41" s="14"/>
      <c r="DM41" s="14"/>
      <c r="DN41" s="14"/>
      <c r="DO41" s="14">
        <v>0</v>
      </c>
      <c r="DP41" s="14"/>
      <c r="DQ41" s="14"/>
      <c r="DR41" s="14"/>
      <c r="DS41" s="14">
        <v>0</v>
      </c>
      <c r="DT41" s="14"/>
      <c r="DU41" s="14"/>
      <c r="DV41" s="14"/>
      <c r="DW41" s="14">
        <v>0</v>
      </c>
      <c r="DX41" s="14"/>
      <c r="DY41" s="14"/>
      <c r="DZ41" s="14"/>
      <c r="EA41" s="14">
        <v>0</v>
      </c>
      <c r="EB41" s="14">
        <v>55.9</v>
      </c>
      <c r="EC41" s="14">
        <v>56.515709999999999</v>
      </c>
      <c r="ED41" s="14">
        <v>56.515709999999999</v>
      </c>
      <c r="EE41" s="14">
        <v>-0.61570999999999998</v>
      </c>
      <c r="EF41" s="14">
        <v>100.1</v>
      </c>
      <c r="EG41" s="14">
        <v>110.26321</v>
      </c>
      <c r="EH41" s="14">
        <v>172.53419</v>
      </c>
      <c r="EI41" s="14">
        <v>-72.434190000000001</v>
      </c>
      <c r="EJ41" s="14"/>
      <c r="EK41" s="14"/>
      <c r="EL41" s="14"/>
      <c r="EM41" s="14">
        <v>0</v>
      </c>
      <c r="EN41" s="14"/>
      <c r="EO41" s="14"/>
      <c r="EP41" s="14"/>
      <c r="EQ41" s="14">
        <v>0</v>
      </c>
      <c r="ER41" s="14"/>
      <c r="ES41" s="14"/>
      <c r="ET41" s="14"/>
      <c r="EU41" s="14">
        <v>0</v>
      </c>
      <c r="EV41" s="14">
        <v>6.5</v>
      </c>
      <c r="EW41" s="14">
        <v>6.39</v>
      </c>
      <c r="EX41" s="14">
        <v>6.39</v>
      </c>
      <c r="EY41" s="14">
        <v>0.11</v>
      </c>
      <c r="EZ41" s="14">
        <v>179.2</v>
      </c>
      <c r="FA41" s="14">
        <v>175.42214000000001</v>
      </c>
      <c r="FB41" s="14">
        <v>288.65978999999999</v>
      </c>
      <c r="FC41" s="14">
        <v>-109.45979</v>
      </c>
      <c r="FD41" s="14">
        <v>51.9</v>
      </c>
      <c r="FE41" s="14">
        <v>55.013509999999997</v>
      </c>
      <c r="FF41" s="14">
        <v>55.013509999999997</v>
      </c>
      <c r="FG41" s="14">
        <v>-3.1135100000000002</v>
      </c>
      <c r="FH41" s="14">
        <v>120.6</v>
      </c>
      <c r="FI41" s="14">
        <v>128.31245999999999</v>
      </c>
      <c r="FJ41" s="14">
        <v>128.31246999999999</v>
      </c>
      <c r="FK41" s="14">
        <v>-7.7124699999999997</v>
      </c>
      <c r="FL41" s="14">
        <v>21.3</v>
      </c>
      <c r="FM41" s="14">
        <v>25.458369999999999</v>
      </c>
      <c r="FN41" s="14">
        <v>25.458369999999999</v>
      </c>
      <c r="FO41" s="14">
        <v>-4.1583699999999997</v>
      </c>
      <c r="FP41" s="14">
        <v>17.8</v>
      </c>
      <c r="FQ41" s="14">
        <v>17.737760000000002</v>
      </c>
      <c r="FR41" s="14">
        <v>18.264620000000001</v>
      </c>
      <c r="FS41" s="14">
        <v>-0.46461999999999998</v>
      </c>
      <c r="FT41" s="14">
        <v>18.8</v>
      </c>
      <c r="FU41" s="14">
        <v>17.961169999999999</v>
      </c>
      <c r="FV41" s="14">
        <v>17.961169999999999</v>
      </c>
      <c r="FW41" s="14">
        <v>0.83882999999999996</v>
      </c>
      <c r="FX41" s="14">
        <v>80.599999999999994</v>
      </c>
      <c r="FY41" s="14">
        <v>86.245469999999997</v>
      </c>
      <c r="FZ41" s="14">
        <v>86.245469999999997</v>
      </c>
      <c r="GA41" s="14">
        <v>-5.6454700000000004</v>
      </c>
      <c r="GB41" s="14">
        <v>181.8</v>
      </c>
      <c r="GC41" s="14">
        <v>184.91498000000001</v>
      </c>
      <c r="GD41" s="14">
        <v>184.91498000000001</v>
      </c>
      <c r="GE41" s="14">
        <v>-3.1149800000000001</v>
      </c>
      <c r="GF41" s="14">
        <v>182.4</v>
      </c>
      <c r="GG41" s="14">
        <v>184.91498000000001</v>
      </c>
      <c r="GH41" s="14">
        <v>184.91498000000001</v>
      </c>
      <c r="GI41" s="14">
        <v>-2.51498</v>
      </c>
      <c r="GJ41" s="14">
        <v>184.7</v>
      </c>
      <c r="GK41" s="14">
        <v>185.47028</v>
      </c>
      <c r="GL41" s="14">
        <v>185.47028</v>
      </c>
      <c r="GM41" s="14">
        <v>-0.77027999999999996</v>
      </c>
      <c r="GN41" s="14">
        <v>106.6</v>
      </c>
      <c r="GO41" s="14">
        <v>110.37475999999999</v>
      </c>
      <c r="GP41" s="14">
        <v>97.976910000000004</v>
      </c>
      <c r="GQ41" s="14">
        <v>8.6230899999999995</v>
      </c>
      <c r="GR41" s="14">
        <v>18</v>
      </c>
      <c r="GS41" s="14">
        <v>18</v>
      </c>
      <c r="GT41" s="14">
        <v>35.371740000000003</v>
      </c>
      <c r="GU41" s="14">
        <v>-17.371739999999999</v>
      </c>
      <c r="GV41" s="14">
        <v>40.700000000000003</v>
      </c>
      <c r="GW41" s="14">
        <v>22.118220000000001</v>
      </c>
      <c r="GX41" s="14">
        <v>22.118220000000001</v>
      </c>
      <c r="GY41" s="14">
        <v>18.581779999999998</v>
      </c>
      <c r="GZ41" s="14">
        <v>2.1</v>
      </c>
      <c r="HA41" s="14">
        <v>1.97359</v>
      </c>
      <c r="HB41" s="14">
        <v>1.97359</v>
      </c>
      <c r="HC41" s="14">
        <v>0.12640999999999999</v>
      </c>
      <c r="HD41" s="14">
        <v>30</v>
      </c>
      <c r="HE41" s="14">
        <v>28.003979999999999</v>
      </c>
      <c r="HF41" s="14">
        <v>28.003979999999999</v>
      </c>
      <c r="HG41" s="14">
        <v>1.9960199999999999</v>
      </c>
      <c r="HH41" s="14">
        <v>102.9</v>
      </c>
      <c r="HI41" s="14">
        <v>109.26900999999999</v>
      </c>
      <c r="HJ41" s="14">
        <v>101.99566</v>
      </c>
      <c r="HK41" s="14">
        <v>0.90434000000000003</v>
      </c>
      <c r="HL41" s="14"/>
      <c r="HM41" s="14"/>
      <c r="HN41" s="14"/>
      <c r="HO41" s="14">
        <v>0</v>
      </c>
      <c r="HP41" s="14"/>
      <c r="HQ41" s="14"/>
      <c r="HR41" s="14"/>
      <c r="HS41" s="14">
        <v>0</v>
      </c>
      <c r="HT41" s="14">
        <v>86.3</v>
      </c>
      <c r="HU41" s="14">
        <v>85.482579999999999</v>
      </c>
      <c r="HV41" s="14">
        <v>85.482579999999999</v>
      </c>
      <c r="HW41" s="14">
        <v>0.81742000000000004</v>
      </c>
      <c r="HX41" s="14"/>
      <c r="HY41" s="14"/>
      <c r="HZ41" s="14"/>
      <c r="IA41" s="14">
        <v>0</v>
      </c>
      <c r="IB41" s="14"/>
      <c r="IC41" s="14"/>
      <c r="ID41" s="14"/>
      <c r="IE41" s="14">
        <v>0</v>
      </c>
      <c r="IF41" s="14">
        <v>46.6</v>
      </c>
      <c r="IG41" s="14">
        <v>45.221359999999997</v>
      </c>
      <c r="IH41" s="14"/>
      <c r="II41" s="14">
        <v>46.6</v>
      </c>
      <c r="IJ41" s="14"/>
      <c r="IK41" s="14"/>
      <c r="IL41" s="14"/>
      <c r="IM41" s="14">
        <v>0</v>
      </c>
      <c r="IN41" s="14"/>
      <c r="IO41" s="14"/>
      <c r="IP41" s="14"/>
      <c r="IQ41" s="14">
        <v>0</v>
      </c>
      <c r="IR41" s="14"/>
      <c r="IS41" s="14"/>
      <c r="IT41" s="14"/>
      <c r="IU41" s="14">
        <v>0</v>
      </c>
      <c r="IV41" s="14">
        <v>82</v>
      </c>
      <c r="IW41" s="14">
        <v>93.761690000000002</v>
      </c>
      <c r="IX41" s="14">
        <v>86.850880000000004</v>
      </c>
      <c r="IY41" s="14">
        <v>-4.8508800000000001</v>
      </c>
      <c r="IZ41" s="14"/>
      <c r="JA41" s="14"/>
      <c r="JB41" s="14"/>
      <c r="JC41" s="14">
        <v>0</v>
      </c>
      <c r="JD41" s="14">
        <v>172.1</v>
      </c>
      <c r="JE41" s="14">
        <v>186.21592999999999</v>
      </c>
      <c r="JF41" s="14">
        <v>186.21592999999999</v>
      </c>
      <c r="JG41" s="14">
        <v>-14.115930000000001</v>
      </c>
      <c r="JH41" s="14">
        <v>200</v>
      </c>
      <c r="JI41" s="14">
        <v>186.21592999999999</v>
      </c>
      <c r="JJ41" s="14">
        <v>186.21592999999999</v>
      </c>
      <c r="JK41" s="14">
        <v>13.78407</v>
      </c>
      <c r="JL41" s="14">
        <v>180.8</v>
      </c>
      <c r="JM41" s="14">
        <v>186.77513999999999</v>
      </c>
      <c r="JN41" s="14">
        <v>186.77513999999999</v>
      </c>
      <c r="JO41" s="14">
        <v>-5.9751399999999997</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2.5</v>
      </c>
      <c r="KW41" s="14">
        <v>2.7488100000000002</v>
      </c>
      <c r="KX41" s="14">
        <v>2.7488100000000002</v>
      </c>
      <c r="KY41" s="14">
        <v>-0.24881</v>
      </c>
      <c r="KZ41" s="14">
        <v>224</v>
      </c>
      <c r="LA41" s="14">
        <v>223.09817000000001</v>
      </c>
      <c r="LB41" s="14">
        <v>196.08589000000001</v>
      </c>
      <c r="LC41" s="14">
        <v>27.914110000000001</v>
      </c>
      <c r="LD41" s="14">
        <v>82.5</v>
      </c>
      <c r="LE41" s="14">
        <v>95.620679999999993</v>
      </c>
      <c r="LF41" s="14">
        <v>91.466290000000001</v>
      </c>
      <c r="LG41" s="14">
        <v>-8.9662900000000008</v>
      </c>
      <c r="LH41" s="14">
        <v>63.3</v>
      </c>
      <c r="LI41" s="14">
        <v>67.133979999999994</v>
      </c>
      <c r="LJ41" s="14">
        <v>67.133979999999994</v>
      </c>
      <c r="LK41" s="14">
        <v>-3.8339799999999999</v>
      </c>
      <c r="LL41" s="14">
        <v>47</v>
      </c>
      <c r="LM41" s="14">
        <v>48.413229999999999</v>
      </c>
      <c r="LN41" s="14">
        <v>48.413229999999999</v>
      </c>
      <c r="LO41" s="14">
        <v>-1.41323</v>
      </c>
      <c r="LP41" s="14">
        <v>29.8</v>
      </c>
      <c r="LQ41" s="14">
        <v>29.951460000000001</v>
      </c>
      <c r="LR41" s="14">
        <v>29.951460000000001</v>
      </c>
      <c r="LS41" s="14">
        <v>-0.15146000000000001</v>
      </c>
      <c r="LT41" s="14"/>
      <c r="LU41" s="14"/>
      <c r="LV41" s="14"/>
      <c r="LW41" s="14">
        <v>0</v>
      </c>
      <c r="LX41" s="14"/>
      <c r="LY41" s="14"/>
      <c r="LZ41" s="14"/>
      <c r="MA41" s="14">
        <v>0</v>
      </c>
      <c r="MB41" s="14"/>
      <c r="MC41" s="14"/>
      <c r="MD41" s="14"/>
      <c r="ME41" s="14">
        <v>0</v>
      </c>
      <c r="MF41" s="14">
        <v>144.30000000000001</v>
      </c>
      <c r="MG41" s="14">
        <v>159.10807</v>
      </c>
      <c r="MH41" s="14">
        <v>151.08876000000001</v>
      </c>
      <c r="MI41" s="14">
        <v>-6.7887599999999999</v>
      </c>
      <c r="MJ41" s="14">
        <v>145.6</v>
      </c>
      <c r="MK41" s="14">
        <v>159.10807</v>
      </c>
      <c r="ML41" s="14">
        <v>151.08876000000001</v>
      </c>
      <c r="MM41" s="14">
        <v>-5.4887600000000001</v>
      </c>
      <c r="MN41" s="14">
        <v>170</v>
      </c>
      <c r="MO41" s="14">
        <v>159.58587</v>
      </c>
      <c r="MP41" s="14">
        <v>151.54248000000001</v>
      </c>
      <c r="MQ41" s="14">
        <v>18.457519999999999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213.5</v>
      </c>
      <c r="NM41" s="14">
        <v>206.29038</v>
      </c>
      <c r="NN41" s="14">
        <v>206.29038</v>
      </c>
      <c r="NO41" s="14">
        <v>7.2096200000000001</v>
      </c>
      <c r="NP41" s="14">
        <v>102.2</v>
      </c>
      <c r="NQ41" s="14">
        <v>103.45493</v>
      </c>
      <c r="NR41" s="14">
        <v>103.45493</v>
      </c>
      <c r="NS41" s="14">
        <v>-1.2549300000000001</v>
      </c>
      <c r="NT41" s="14">
        <v>0</v>
      </c>
      <c r="NU41" s="14">
        <v>7.7468599999999999</v>
      </c>
      <c r="NV41" s="14">
        <v>7.7468599999999999</v>
      </c>
      <c r="NW41" s="14">
        <v>-7.7468599999999999</v>
      </c>
      <c r="NX41" s="14">
        <v>2.7</v>
      </c>
      <c r="NY41" s="14">
        <v>6.6459999999999999</v>
      </c>
      <c r="NZ41" s="14">
        <v>6.6459999999999999</v>
      </c>
      <c r="OA41" s="14">
        <v>-3.9460000000000002</v>
      </c>
      <c r="OB41" s="14">
        <v>0.4</v>
      </c>
      <c r="OC41" s="14"/>
      <c r="OD41" s="14">
        <v>0.433</v>
      </c>
      <c r="OE41" s="14">
        <v>-3.3000000000000002E-2</v>
      </c>
      <c r="OF41" s="14">
        <v>21.2</v>
      </c>
      <c r="OG41" s="14">
        <v>16.8</v>
      </c>
      <c r="OH41" s="14">
        <v>26.82</v>
      </c>
      <c r="OI41" s="14">
        <v>-5.62</v>
      </c>
      <c r="OJ41" s="14">
        <v>59.8</v>
      </c>
      <c r="OK41" s="14"/>
      <c r="OL41" s="14">
        <v>30.321999999999999</v>
      </c>
      <c r="OM41" s="14">
        <v>29.478000000000002</v>
      </c>
      <c r="ON41" s="14">
        <v>0.3</v>
      </c>
      <c r="OO41" s="14">
        <v>4.42</v>
      </c>
      <c r="OP41" s="14">
        <v>4.42</v>
      </c>
      <c r="OQ41" s="14">
        <v>-4.12</v>
      </c>
      <c r="OR41" s="14">
        <v>0.2</v>
      </c>
      <c r="OS41" s="14"/>
      <c r="OT41" s="14">
        <v>0.1</v>
      </c>
      <c r="OU41" s="14">
        <v>0.1</v>
      </c>
      <c r="OV41" s="14">
        <v>20</v>
      </c>
      <c r="OW41" s="14">
        <v>15.145630000000001</v>
      </c>
      <c r="OX41" s="14">
        <v>15.145630000000001</v>
      </c>
      <c r="OY41" s="14">
        <v>4.8543700000000003</v>
      </c>
      <c r="OZ41" s="14"/>
      <c r="PA41" s="14"/>
      <c r="PB41" s="14"/>
      <c r="PC41" s="14">
        <v>0</v>
      </c>
      <c r="PD41" s="14">
        <v>9.9</v>
      </c>
      <c r="PE41" s="14">
        <v>9.9830000000000005</v>
      </c>
      <c r="PF41" s="14">
        <v>9.9830000000000005</v>
      </c>
      <c r="PG41" s="14">
        <v>-8.3000000000000004E-2</v>
      </c>
      <c r="PH41" s="14"/>
      <c r="PI41" s="14"/>
      <c r="PJ41" s="14"/>
      <c r="PK41" s="14">
        <v>0</v>
      </c>
      <c r="PL41" s="14">
        <v>190.5</v>
      </c>
      <c r="PM41" s="14"/>
      <c r="PN41" s="14">
        <v>55</v>
      </c>
      <c r="PO41" s="14">
        <v>135.5</v>
      </c>
      <c r="PP41" s="14">
        <v>1.2</v>
      </c>
      <c r="PQ41" s="14">
        <v>1</v>
      </c>
      <c r="PR41" s="14">
        <v>1</v>
      </c>
      <c r="PS41" s="14">
        <v>0.2</v>
      </c>
      <c r="PT41" s="14">
        <v>3.4</v>
      </c>
      <c r="PU41" s="14">
        <v>5.8</v>
      </c>
      <c r="PV41" s="14">
        <v>5.8</v>
      </c>
      <c r="PW41" s="14">
        <v>-2.4</v>
      </c>
      <c r="PX41" s="14">
        <v>2.6</v>
      </c>
      <c r="PY41" s="14">
        <v>5</v>
      </c>
      <c r="PZ41" s="14">
        <v>5</v>
      </c>
      <c r="QA41" s="14">
        <v>-2.4</v>
      </c>
      <c r="QB41" s="14"/>
      <c r="QC41" s="14"/>
      <c r="QD41" s="14"/>
      <c r="QE41" s="14">
        <v>0</v>
      </c>
      <c r="QF41" s="14">
        <v>20</v>
      </c>
      <c r="QG41" s="14">
        <v>19.417480000000001</v>
      </c>
      <c r="QH41" s="14">
        <v>19.417480000000001</v>
      </c>
      <c r="QI41" s="14">
        <v>0.58252000000000004</v>
      </c>
      <c r="QJ41" s="14">
        <v>18.7</v>
      </c>
      <c r="QK41" s="14">
        <v>17.48</v>
      </c>
      <c r="QL41" s="14">
        <v>17.48</v>
      </c>
      <c r="QM41" s="14">
        <v>1.22</v>
      </c>
      <c r="QN41" s="14"/>
      <c r="QO41" s="14"/>
      <c r="QP41" s="14"/>
      <c r="QQ41" s="14">
        <v>0</v>
      </c>
      <c r="QR41" s="14">
        <v>18.5</v>
      </c>
      <c r="QS41" s="14">
        <v>17.961169999999999</v>
      </c>
      <c r="QT41" s="14">
        <v>17.961169999999999</v>
      </c>
      <c r="QU41" s="14">
        <v>0.53883000000000003</v>
      </c>
      <c r="QV41" s="14">
        <v>11.4</v>
      </c>
      <c r="QW41" s="14"/>
      <c r="QX41" s="14">
        <v>9.0570000000000004</v>
      </c>
      <c r="QY41" s="14">
        <v>2.343</v>
      </c>
      <c r="QZ41" s="14">
        <v>13.5</v>
      </c>
      <c r="RA41" s="14"/>
      <c r="RB41" s="14">
        <v>12.85</v>
      </c>
      <c r="RC41" s="14">
        <v>0.65</v>
      </c>
      <c r="RD41" s="14">
        <v>2.9</v>
      </c>
      <c r="RE41" s="14">
        <v>5.048</v>
      </c>
      <c r="RF41" s="14">
        <v>5.048</v>
      </c>
      <c r="RG41" s="14">
        <v>-2.1480000000000001</v>
      </c>
      <c r="RH41" s="14">
        <v>12.1</v>
      </c>
      <c r="RI41" s="14">
        <v>12.2</v>
      </c>
      <c r="RJ41" s="14">
        <v>22.149000000000001</v>
      </c>
      <c r="RK41" s="14">
        <v>-10.048999999999999</v>
      </c>
      <c r="RL41" s="14">
        <v>1.1000000000000001</v>
      </c>
      <c r="RM41" s="14"/>
      <c r="RN41" s="14">
        <v>3.371</v>
      </c>
      <c r="RO41" s="14">
        <v>-2.2709999999999999</v>
      </c>
      <c r="RP41" s="14">
        <v>3.3</v>
      </c>
      <c r="RQ41" s="14">
        <v>9.4499999999999993</v>
      </c>
      <c r="RR41" s="14">
        <v>9.4499999999999993</v>
      </c>
      <c r="RS41" s="14">
        <v>-6.15</v>
      </c>
      <c r="RT41" s="14">
        <v>20.2</v>
      </c>
      <c r="RU41" s="14">
        <v>19.772790000000001</v>
      </c>
      <c r="RV41" s="14">
        <v>19.772790000000001</v>
      </c>
      <c r="RW41" s="14">
        <v>0.42720999999999998</v>
      </c>
      <c r="RX41" s="14">
        <v>2.8</v>
      </c>
      <c r="RY41" s="14">
        <v>2</v>
      </c>
      <c r="RZ41" s="14">
        <v>2</v>
      </c>
      <c r="SA41" s="14">
        <v>0.8</v>
      </c>
      <c r="SB41" s="14">
        <v>0.4</v>
      </c>
      <c r="SC41" s="14">
        <v>0.4</v>
      </c>
      <c r="SD41" s="14">
        <v>0.4</v>
      </c>
      <c r="SE41" s="14">
        <v>0</v>
      </c>
      <c r="SF41" s="14">
        <v>6</v>
      </c>
      <c r="SG41" s="14">
        <v>8.9</v>
      </c>
      <c r="SH41" s="14">
        <v>8.9</v>
      </c>
      <c r="SI41" s="14">
        <v>-2.9</v>
      </c>
      <c r="SJ41" s="14">
        <v>6.6</v>
      </c>
      <c r="SK41" s="14">
        <v>3.2</v>
      </c>
      <c r="SL41" s="14">
        <v>3.2</v>
      </c>
      <c r="SM41" s="14">
        <v>3.4</v>
      </c>
      <c r="SN41" s="14">
        <v>9.5</v>
      </c>
      <c r="SO41" s="14">
        <v>11.65</v>
      </c>
      <c r="SP41" s="14">
        <v>11.65</v>
      </c>
      <c r="SQ41" s="14">
        <v>-2.15</v>
      </c>
      <c r="SR41" s="14">
        <v>13.5</v>
      </c>
      <c r="SS41" s="14">
        <v>16.5</v>
      </c>
      <c r="ST41" s="14">
        <v>16.5</v>
      </c>
      <c r="SU41" s="14">
        <v>-3</v>
      </c>
      <c r="SV41" s="14">
        <v>10</v>
      </c>
      <c r="SW41" s="14">
        <v>18.4466</v>
      </c>
      <c r="SX41" s="14">
        <v>18.4466</v>
      </c>
      <c r="SY41" s="14">
        <v>-8.4466000000000001</v>
      </c>
      <c r="SZ41" s="14">
        <v>27.1</v>
      </c>
      <c r="TA41" s="14">
        <v>21.585999999999999</v>
      </c>
      <c r="TB41" s="14">
        <v>21.585999999999999</v>
      </c>
      <c r="TC41" s="14">
        <v>5.5140000000000002</v>
      </c>
      <c r="TD41" s="14">
        <v>27.1</v>
      </c>
      <c r="TE41" s="14">
        <v>14.8</v>
      </c>
      <c r="TF41" s="14">
        <v>44.753999999999998</v>
      </c>
      <c r="TG41" s="14">
        <v>-17.654</v>
      </c>
      <c r="TH41" s="14">
        <v>27.2</v>
      </c>
      <c r="TI41" s="14"/>
      <c r="TJ41" s="14">
        <v>17.456</v>
      </c>
      <c r="TK41" s="14">
        <v>9.7439999999999998</v>
      </c>
      <c r="TL41" s="14">
        <v>33.4</v>
      </c>
      <c r="TM41" s="14">
        <v>38.299999999999997</v>
      </c>
      <c r="TN41" s="14">
        <v>38.433999999999997</v>
      </c>
      <c r="TO41" s="14">
        <v>-5.0339999999999998</v>
      </c>
      <c r="TP41" s="14">
        <v>0</v>
      </c>
      <c r="TQ41" s="14"/>
      <c r="TR41" s="14"/>
      <c r="TS41" s="14">
        <v>0</v>
      </c>
      <c r="TT41" s="14">
        <v>4.3</v>
      </c>
      <c r="TU41" s="14">
        <v>2.5640000000000001</v>
      </c>
      <c r="TV41" s="14">
        <v>2.5640000000000001</v>
      </c>
      <c r="TW41" s="14">
        <v>1.736</v>
      </c>
      <c r="TX41" s="14">
        <v>0</v>
      </c>
      <c r="TY41" s="14"/>
      <c r="TZ41" s="14"/>
      <c r="UA41" s="14">
        <v>0</v>
      </c>
      <c r="UB41" s="14">
        <v>19.2</v>
      </c>
      <c r="UC41" s="14">
        <v>19.417480000000001</v>
      </c>
      <c r="UD41" s="14">
        <v>19.417480000000001</v>
      </c>
      <c r="UE41" s="14">
        <v>-0.21748000000000001</v>
      </c>
      <c r="UF41" s="14">
        <v>4.5</v>
      </c>
      <c r="UG41" s="14">
        <v>7</v>
      </c>
      <c r="UH41" s="14">
        <v>7</v>
      </c>
      <c r="UI41" s="14">
        <v>-2.5</v>
      </c>
      <c r="UJ41" s="14">
        <v>7.2</v>
      </c>
      <c r="UK41" s="14">
        <v>7.7</v>
      </c>
      <c r="UL41" s="14">
        <v>7.7</v>
      </c>
      <c r="UM41" s="14">
        <v>-0.5</v>
      </c>
      <c r="UN41" s="14">
        <v>19</v>
      </c>
      <c r="UO41" s="14">
        <v>19.417480000000001</v>
      </c>
      <c r="UP41" s="14">
        <v>19.417480000000001</v>
      </c>
      <c r="UQ41" s="14">
        <v>-0.41748000000000002</v>
      </c>
      <c r="UR41" s="14">
        <v>19.3</v>
      </c>
      <c r="US41" s="14">
        <v>19.417480000000001</v>
      </c>
      <c r="UT41" s="14">
        <v>19.417480000000001</v>
      </c>
      <c r="UU41" s="14">
        <v>-0.11748</v>
      </c>
      <c r="UV41" s="14">
        <v>19.3</v>
      </c>
      <c r="UW41" s="14">
        <v>19.417480000000001</v>
      </c>
      <c r="UX41" s="14">
        <v>19.417480000000001</v>
      </c>
      <c r="UY41" s="14">
        <v>-0.11748</v>
      </c>
      <c r="UZ41" s="14">
        <v>1.6</v>
      </c>
      <c r="VA41" s="14">
        <v>4.8650000000000002</v>
      </c>
      <c r="VB41" s="14">
        <v>4.8650000000000002</v>
      </c>
      <c r="VC41" s="14">
        <v>-3.2650000000000001</v>
      </c>
      <c r="VD41" s="14">
        <v>212.7</v>
      </c>
      <c r="VE41" s="14"/>
      <c r="VF41" s="14">
        <v>31.024000000000001</v>
      </c>
      <c r="VG41" s="14">
        <v>181.67599999999999</v>
      </c>
      <c r="VH41" s="14">
        <v>4.5999999999999996</v>
      </c>
      <c r="VI41" s="14"/>
      <c r="VJ41" s="14">
        <v>1.72</v>
      </c>
      <c r="VK41" s="14">
        <v>2.88</v>
      </c>
      <c r="VL41" s="14">
        <v>106.4</v>
      </c>
      <c r="VM41" s="14"/>
      <c r="VN41" s="14">
        <v>72.801000000000002</v>
      </c>
      <c r="VO41" s="14">
        <v>33.598999999999997</v>
      </c>
      <c r="VP41" s="14">
        <v>0.6</v>
      </c>
      <c r="VQ41" s="14">
        <v>0.6</v>
      </c>
      <c r="VR41" s="14">
        <v>0.6</v>
      </c>
      <c r="VS41" s="14">
        <v>0</v>
      </c>
      <c r="VT41" s="14">
        <v>123.1</v>
      </c>
      <c r="VU41" s="14">
        <v>87</v>
      </c>
      <c r="VV41" s="14">
        <v>112</v>
      </c>
      <c r="VW41" s="14">
        <v>11.1</v>
      </c>
      <c r="VX41" s="14">
        <v>133.80000000000001</v>
      </c>
      <c r="VY41" s="14">
        <v>128</v>
      </c>
      <c r="VZ41" s="14">
        <v>128</v>
      </c>
      <c r="WA41" s="14">
        <v>5.8</v>
      </c>
      <c r="WB41" s="14">
        <v>86.4</v>
      </c>
      <c r="WC41" s="14"/>
      <c r="WD41" s="14">
        <v>64.698999999999998</v>
      </c>
      <c r="WE41" s="14">
        <v>21.701000000000001</v>
      </c>
      <c r="WF41" s="14">
        <v>2</v>
      </c>
      <c r="WG41" s="14">
        <v>3</v>
      </c>
      <c r="WH41" s="14">
        <v>3</v>
      </c>
      <c r="WI41" s="14">
        <v>-1</v>
      </c>
      <c r="WJ41" s="14">
        <v>2.2000000000000002</v>
      </c>
      <c r="WK41" s="14">
        <v>2.4</v>
      </c>
      <c r="WL41" s="14">
        <v>2.4</v>
      </c>
      <c r="WM41" s="14">
        <v>-0.2</v>
      </c>
      <c r="WN41" s="14">
        <v>1.8</v>
      </c>
      <c r="WO41" s="14">
        <v>2.4</v>
      </c>
      <c r="WP41" s="14">
        <v>2.4</v>
      </c>
      <c r="WQ41" s="14">
        <v>-0.6</v>
      </c>
      <c r="WR41" s="14">
        <v>1</v>
      </c>
      <c r="WS41" s="14">
        <v>2.9</v>
      </c>
      <c r="WT41" s="14">
        <v>2.9</v>
      </c>
      <c r="WU41" s="14">
        <v>-1.9</v>
      </c>
      <c r="WV41" s="14">
        <v>4.9000000000000004</v>
      </c>
      <c r="WW41" s="14"/>
      <c r="WX41" s="14">
        <v>3.26</v>
      </c>
      <c r="WY41" s="14">
        <v>1.64</v>
      </c>
      <c r="WZ41" s="14">
        <v>4.3</v>
      </c>
      <c r="XA41" s="14">
        <v>4.2</v>
      </c>
      <c r="XB41" s="14">
        <v>4.2</v>
      </c>
      <c r="XC41" s="14">
        <v>0.1</v>
      </c>
      <c r="XD41" s="14">
        <v>20</v>
      </c>
      <c r="XE41" s="14">
        <v>18.45</v>
      </c>
      <c r="XF41" s="14">
        <v>18.45</v>
      </c>
      <c r="XG41" s="14">
        <v>1.55</v>
      </c>
      <c r="XH41" s="14">
        <v>8.9</v>
      </c>
      <c r="XI41" s="14">
        <v>10.8</v>
      </c>
      <c r="XJ41" s="14">
        <v>10.8</v>
      </c>
      <c r="XK41" s="14">
        <v>-1.9</v>
      </c>
      <c r="XL41" s="14">
        <v>26.9</v>
      </c>
      <c r="XM41" s="14">
        <v>28</v>
      </c>
      <c r="XN41" s="14">
        <v>28</v>
      </c>
      <c r="XO41" s="14">
        <v>-1.1000000000000001</v>
      </c>
      <c r="XP41" s="14">
        <v>34.5</v>
      </c>
      <c r="XQ41" s="14">
        <v>28</v>
      </c>
      <c r="XR41" s="14">
        <v>28</v>
      </c>
      <c r="XS41" s="14">
        <v>6.5</v>
      </c>
      <c r="XT41" s="14">
        <v>15</v>
      </c>
      <c r="XU41" s="14">
        <v>14</v>
      </c>
      <c r="XV41" s="14">
        <v>14</v>
      </c>
      <c r="XW41" s="14">
        <v>1</v>
      </c>
      <c r="XX41" s="14">
        <v>17.5</v>
      </c>
      <c r="XY41" s="14">
        <v>20.39</v>
      </c>
      <c r="XZ41" s="14">
        <v>20.39</v>
      </c>
      <c r="YA41" s="14">
        <v>-2.89</v>
      </c>
      <c r="YB41" s="14">
        <v>6.8</v>
      </c>
      <c r="YC41" s="14">
        <v>8.26</v>
      </c>
      <c r="YD41" s="14">
        <v>8.26</v>
      </c>
      <c r="YE41" s="14">
        <v>-1.46</v>
      </c>
      <c r="YF41" s="14">
        <v>11</v>
      </c>
      <c r="YG41" s="14">
        <v>11</v>
      </c>
      <c r="YH41" s="14">
        <v>11</v>
      </c>
      <c r="YI41" s="14">
        <v>0</v>
      </c>
    </row>
    <row r="42" spans="1:659" ht="24" customHeight="1" x14ac:dyDescent="0.3">
      <c r="A42" s="1"/>
      <c r="B42" s="16" t="s">
        <v>90</v>
      </c>
      <c r="C42" s="16" t="s">
        <v>893</v>
      </c>
      <c r="D42" s="17">
        <v>204.3</v>
      </c>
      <c r="E42" s="17">
        <v>203.20388</v>
      </c>
      <c r="F42" s="17">
        <v>203.20388</v>
      </c>
      <c r="G42" s="17">
        <v>1.09612</v>
      </c>
      <c r="H42" s="17">
        <v>623.1</v>
      </c>
      <c r="I42" s="17">
        <v>635.02589999999998</v>
      </c>
      <c r="J42" s="17">
        <v>635.02589999999998</v>
      </c>
      <c r="K42" s="17">
        <v>-11.9259</v>
      </c>
      <c r="L42" s="17">
        <v>214.2</v>
      </c>
      <c r="M42" s="17">
        <v>206.58520999999999</v>
      </c>
      <c r="N42" s="17">
        <v>206.58520999999999</v>
      </c>
      <c r="O42" s="17">
        <v>7.6147900000000002</v>
      </c>
      <c r="P42" s="17"/>
      <c r="Q42" s="17"/>
      <c r="R42" s="17"/>
      <c r="S42" s="17">
        <v>0</v>
      </c>
      <c r="T42" s="17"/>
      <c r="U42" s="17"/>
      <c r="V42" s="17"/>
      <c r="W42" s="17">
        <v>0</v>
      </c>
      <c r="X42" s="17">
        <v>90.2</v>
      </c>
      <c r="Y42" s="17">
        <v>91.778639999999996</v>
      </c>
      <c r="Z42" s="17">
        <v>91.778639999999996</v>
      </c>
      <c r="AA42" s="17">
        <v>-1.57864</v>
      </c>
      <c r="AB42" s="17">
        <v>241</v>
      </c>
      <c r="AC42" s="17">
        <v>230</v>
      </c>
      <c r="AD42" s="17">
        <v>230</v>
      </c>
      <c r="AE42" s="17">
        <v>11</v>
      </c>
      <c r="AF42" s="17"/>
      <c r="AG42" s="17"/>
      <c r="AH42" s="17"/>
      <c r="AI42" s="17">
        <v>0</v>
      </c>
      <c r="AJ42" s="17"/>
      <c r="AK42" s="17"/>
      <c r="AL42" s="17"/>
      <c r="AM42" s="17">
        <v>0</v>
      </c>
      <c r="AN42" s="17">
        <v>178.9</v>
      </c>
      <c r="AO42" s="17">
        <v>196.22801999999999</v>
      </c>
      <c r="AP42" s="17">
        <v>196.22801999999999</v>
      </c>
      <c r="AQ42" s="17">
        <v>-17.328019999999999</v>
      </c>
      <c r="AR42" s="17">
        <v>179.6</v>
      </c>
      <c r="AS42" s="17">
        <v>196.22801999999999</v>
      </c>
      <c r="AT42" s="17">
        <v>196.22801999999999</v>
      </c>
      <c r="AU42" s="17">
        <v>-16.628019999999999</v>
      </c>
      <c r="AV42" s="17">
        <v>179.8</v>
      </c>
      <c r="AW42" s="17">
        <v>196.22801999999999</v>
      </c>
      <c r="AX42" s="17">
        <v>196.22801999999999</v>
      </c>
      <c r="AY42" s="17">
        <v>-16.42802</v>
      </c>
      <c r="AZ42" s="17">
        <v>281.7</v>
      </c>
      <c r="BA42" s="17">
        <v>295.22593999999998</v>
      </c>
      <c r="BB42" s="17">
        <v>295.22593999999998</v>
      </c>
      <c r="BC42" s="17">
        <v>-13.52594</v>
      </c>
      <c r="BD42" s="17">
        <v>211.3</v>
      </c>
      <c r="BE42" s="17">
        <v>205.01678000000001</v>
      </c>
      <c r="BF42" s="17"/>
      <c r="BG42" s="17">
        <v>211.3</v>
      </c>
      <c r="BH42" s="17"/>
      <c r="BI42" s="17"/>
      <c r="BJ42" s="17"/>
      <c r="BK42" s="17">
        <v>0</v>
      </c>
      <c r="BL42" s="17">
        <v>133.30000000000001</v>
      </c>
      <c r="BM42" s="17">
        <v>318.36043000000001</v>
      </c>
      <c r="BN42" s="17">
        <v>364.49367999999998</v>
      </c>
      <c r="BO42" s="17">
        <v>-231.19368</v>
      </c>
      <c r="BP42" s="17">
        <v>5.6</v>
      </c>
      <c r="BQ42" s="17">
        <v>5.4625000000000004</v>
      </c>
      <c r="BR42" s="17">
        <v>5.4625000000000004</v>
      </c>
      <c r="BS42" s="17">
        <v>0.13750000000000001</v>
      </c>
      <c r="BT42" s="17"/>
      <c r="BU42" s="17"/>
      <c r="BV42" s="17"/>
      <c r="BW42" s="17">
        <v>0</v>
      </c>
      <c r="BX42" s="17"/>
      <c r="BY42" s="17"/>
      <c r="BZ42" s="17"/>
      <c r="CA42" s="17">
        <v>0</v>
      </c>
      <c r="CB42" s="17"/>
      <c r="CC42" s="17"/>
      <c r="CD42" s="17"/>
      <c r="CE42" s="17">
        <v>0</v>
      </c>
      <c r="CF42" s="17"/>
      <c r="CG42" s="17"/>
      <c r="CH42" s="17"/>
      <c r="CI42" s="17">
        <v>0</v>
      </c>
      <c r="CJ42" s="17">
        <v>149.69999999999999</v>
      </c>
      <c r="CK42" s="17">
        <v>157.83224999999999</v>
      </c>
      <c r="CL42" s="17">
        <v>157.83224999999999</v>
      </c>
      <c r="CM42" s="17">
        <v>-8.1322500000000009</v>
      </c>
      <c r="CN42" s="17">
        <v>9.1</v>
      </c>
      <c r="CO42" s="17">
        <v>5.1333399999999996</v>
      </c>
      <c r="CP42" s="17">
        <v>5.1333399999999996</v>
      </c>
      <c r="CQ42" s="17">
        <v>3.9666600000000001</v>
      </c>
      <c r="CR42" s="17">
        <v>7</v>
      </c>
      <c r="CS42" s="17">
        <v>2.8177599999999998</v>
      </c>
      <c r="CT42" s="17">
        <v>2.8177599999999998</v>
      </c>
      <c r="CU42" s="17">
        <v>4.1822400000000002</v>
      </c>
      <c r="CV42" s="17">
        <v>22.4</v>
      </c>
      <c r="CW42" s="17">
        <v>22.389009999999999</v>
      </c>
      <c r="CX42" s="17"/>
      <c r="CY42" s="17">
        <v>22.4</v>
      </c>
      <c r="CZ42" s="17">
        <v>6.8</v>
      </c>
      <c r="DA42" s="17">
        <v>6.8787000000000003</v>
      </c>
      <c r="DB42" s="17">
        <v>6.8787000000000003</v>
      </c>
      <c r="DC42" s="17">
        <v>-7.8700000000000006E-2</v>
      </c>
      <c r="DD42" s="17">
        <v>12.8</v>
      </c>
      <c r="DE42" s="17">
        <v>14.919420000000001</v>
      </c>
      <c r="DF42" s="17">
        <v>14.919420000000001</v>
      </c>
      <c r="DG42" s="17">
        <v>-2.1194199999999999</v>
      </c>
      <c r="DH42" s="17">
        <v>55.7</v>
      </c>
      <c r="DI42" s="17">
        <v>60</v>
      </c>
      <c r="DJ42" s="17">
        <v>81.708960000000005</v>
      </c>
      <c r="DK42" s="17">
        <v>-26.008959999999998</v>
      </c>
      <c r="DL42" s="17"/>
      <c r="DM42" s="17"/>
      <c r="DN42" s="17"/>
      <c r="DO42" s="17">
        <v>0</v>
      </c>
      <c r="DP42" s="17"/>
      <c r="DQ42" s="17"/>
      <c r="DR42" s="17"/>
      <c r="DS42" s="17">
        <v>0</v>
      </c>
      <c r="DT42" s="17"/>
      <c r="DU42" s="17"/>
      <c r="DV42" s="17"/>
      <c r="DW42" s="17">
        <v>0</v>
      </c>
      <c r="DX42" s="17"/>
      <c r="DY42" s="17"/>
      <c r="DZ42" s="17"/>
      <c r="EA42" s="17">
        <v>0</v>
      </c>
      <c r="EB42" s="17">
        <v>55.5</v>
      </c>
      <c r="EC42" s="17">
        <v>56.515709999999999</v>
      </c>
      <c r="ED42" s="17">
        <v>56.515709999999999</v>
      </c>
      <c r="EE42" s="17">
        <v>-1.0157099999999999</v>
      </c>
      <c r="EF42" s="17">
        <v>101.7</v>
      </c>
      <c r="EG42" s="17">
        <v>110.26321</v>
      </c>
      <c r="EH42" s="17">
        <v>220.48074</v>
      </c>
      <c r="EI42" s="17">
        <v>-118.78073999999999</v>
      </c>
      <c r="EJ42" s="17"/>
      <c r="EK42" s="17"/>
      <c r="EL42" s="17"/>
      <c r="EM42" s="17">
        <v>0</v>
      </c>
      <c r="EN42" s="17"/>
      <c r="EO42" s="17"/>
      <c r="EP42" s="17"/>
      <c r="EQ42" s="17">
        <v>0</v>
      </c>
      <c r="ER42" s="17"/>
      <c r="ES42" s="17"/>
      <c r="ET42" s="17"/>
      <c r="EU42" s="17">
        <v>0</v>
      </c>
      <c r="EV42" s="17">
        <v>6.5</v>
      </c>
      <c r="EW42" s="17">
        <v>6.39</v>
      </c>
      <c r="EX42" s="17">
        <v>6.39</v>
      </c>
      <c r="EY42" s="17">
        <v>0.11</v>
      </c>
      <c r="EZ42" s="17">
        <v>176.8</v>
      </c>
      <c r="FA42" s="17">
        <v>173.92518000000001</v>
      </c>
      <c r="FB42" s="17">
        <v>288.65978999999999</v>
      </c>
      <c r="FC42" s="17">
        <v>-111.85979</v>
      </c>
      <c r="FD42" s="17">
        <v>51.6</v>
      </c>
      <c r="FE42" s="17">
        <v>55.013509999999997</v>
      </c>
      <c r="FF42" s="17">
        <v>55.013509999999997</v>
      </c>
      <c r="FG42" s="17">
        <v>-3.41351</v>
      </c>
      <c r="FH42" s="17">
        <v>119.8</v>
      </c>
      <c r="FI42" s="17">
        <v>128.31246999999999</v>
      </c>
      <c r="FJ42" s="17">
        <v>151.21556000000001</v>
      </c>
      <c r="FK42" s="17">
        <v>-31.415559999999999</v>
      </c>
      <c r="FL42" s="17">
        <v>21.2</v>
      </c>
      <c r="FM42" s="17">
        <v>25.458369999999999</v>
      </c>
      <c r="FN42" s="17">
        <v>25.458369999999999</v>
      </c>
      <c r="FO42" s="17">
        <v>-4.2583700000000002</v>
      </c>
      <c r="FP42" s="17">
        <v>17.8</v>
      </c>
      <c r="FQ42" s="17">
        <v>17.737760000000002</v>
      </c>
      <c r="FR42" s="17">
        <v>18.264620000000001</v>
      </c>
      <c r="FS42" s="17">
        <v>-0.46461999999999998</v>
      </c>
      <c r="FT42" s="17">
        <v>18.8</v>
      </c>
      <c r="FU42" s="17">
        <v>17.961169999999999</v>
      </c>
      <c r="FV42" s="17">
        <v>17.961169999999999</v>
      </c>
      <c r="FW42" s="17">
        <v>0.83882999999999996</v>
      </c>
      <c r="FX42" s="17">
        <v>76.3</v>
      </c>
      <c r="FY42" s="17">
        <v>86.245469999999997</v>
      </c>
      <c r="FZ42" s="17">
        <v>86.245469999999997</v>
      </c>
      <c r="GA42" s="17">
        <v>-9.9454700000000003</v>
      </c>
      <c r="GB42" s="17">
        <v>180.4</v>
      </c>
      <c r="GC42" s="17">
        <v>184.91498000000001</v>
      </c>
      <c r="GD42" s="17">
        <v>184.91498000000001</v>
      </c>
      <c r="GE42" s="17">
        <v>-4.5149800000000004</v>
      </c>
      <c r="GF42" s="17">
        <v>181.2</v>
      </c>
      <c r="GG42" s="17">
        <v>184.91498000000001</v>
      </c>
      <c r="GH42" s="17">
        <v>184.91498000000001</v>
      </c>
      <c r="GI42" s="17">
        <v>-3.7149800000000002</v>
      </c>
      <c r="GJ42" s="17">
        <v>183.3</v>
      </c>
      <c r="GK42" s="17">
        <v>185.47028</v>
      </c>
      <c r="GL42" s="17">
        <v>185.47028</v>
      </c>
      <c r="GM42" s="17">
        <v>-2.17028</v>
      </c>
      <c r="GN42" s="17">
        <v>104.2</v>
      </c>
      <c r="GO42" s="17">
        <v>110.37475999999999</v>
      </c>
      <c r="GP42" s="17">
        <v>99.142179999999996</v>
      </c>
      <c r="GQ42" s="17">
        <v>5.0578200000000004</v>
      </c>
      <c r="GR42" s="17">
        <v>24</v>
      </c>
      <c r="GS42" s="17">
        <v>24.052119999999999</v>
      </c>
      <c r="GT42" s="17">
        <v>18</v>
      </c>
      <c r="GU42" s="17">
        <v>6</v>
      </c>
      <c r="GV42" s="17">
        <v>40.299999999999997</v>
      </c>
      <c r="GW42" s="17">
        <v>22.118220000000001</v>
      </c>
      <c r="GX42" s="17">
        <v>22.118220000000001</v>
      </c>
      <c r="GY42" s="17">
        <v>18.18178</v>
      </c>
      <c r="GZ42" s="17">
        <v>2.1</v>
      </c>
      <c r="HA42" s="17">
        <v>1.97359</v>
      </c>
      <c r="HB42" s="17">
        <v>1.97359</v>
      </c>
      <c r="HC42" s="17">
        <v>0.12640999999999999</v>
      </c>
      <c r="HD42" s="17">
        <v>30.3</v>
      </c>
      <c r="HE42" s="17">
        <v>28.003979999999999</v>
      </c>
      <c r="HF42" s="17">
        <v>28.003979999999999</v>
      </c>
      <c r="HG42" s="17">
        <v>2.2960199999999999</v>
      </c>
      <c r="HH42" s="17">
        <v>98.7</v>
      </c>
      <c r="HI42" s="17">
        <v>112.75832</v>
      </c>
      <c r="HJ42" s="17">
        <v>99.894909999999996</v>
      </c>
      <c r="HK42" s="17">
        <v>-1.1949099999999999</v>
      </c>
      <c r="HL42" s="17"/>
      <c r="HM42" s="17"/>
      <c r="HN42" s="17"/>
      <c r="HO42" s="17">
        <v>0</v>
      </c>
      <c r="HP42" s="17"/>
      <c r="HQ42" s="17"/>
      <c r="HR42" s="17"/>
      <c r="HS42" s="17">
        <v>0</v>
      </c>
      <c r="HT42" s="17">
        <v>85.5</v>
      </c>
      <c r="HU42" s="17">
        <v>85.482579999999999</v>
      </c>
      <c r="HV42" s="17">
        <v>85.482579999999999</v>
      </c>
      <c r="HW42" s="17">
        <v>1.7420000000000001E-2</v>
      </c>
      <c r="HX42" s="17"/>
      <c r="HY42" s="17"/>
      <c r="HZ42" s="17"/>
      <c r="IA42" s="17">
        <v>0</v>
      </c>
      <c r="IB42" s="17"/>
      <c r="IC42" s="17"/>
      <c r="ID42" s="17"/>
      <c r="IE42" s="17">
        <v>0</v>
      </c>
      <c r="IF42" s="17">
        <v>46.4</v>
      </c>
      <c r="IG42" s="17">
        <v>45.221359999999997</v>
      </c>
      <c r="IH42" s="17"/>
      <c r="II42" s="17">
        <v>46.4</v>
      </c>
      <c r="IJ42" s="17"/>
      <c r="IK42" s="17"/>
      <c r="IL42" s="17"/>
      <c r="IM42" s="17">
        <v>0</v>
      </c>
      <c r="IN42" s="17"/>
      <c r="IO42" s="17"/>
      <c r="IP42" s="17"/>
      <c r="IQ42" s="17">
        <v>0</v>
      </c>
      <c r="IR42" s="17"/>
      <c r="IS42" s="17"/>
      <c r="IT42" s="17"/>
      <c r="IU42" s="17">
        <v>0</v>
      </c>
      <c r="IV42" s="17">
        <v>81.7</v>
      </c>
      <c r="IW42" s="17">
        <v>93.290769999999995</v>
      </c>
      <c r="IX42" s="17">
        <v>88.268699999999995</v>
      </c>
      <c r="IY42" s="17">
        <v>-6.5686999999999998</v>
      </c>
      <c r="IZ42" s="17"/>
      <c r="JA42" s="17"/>
      <c r="JB42" s="17"/>
      <c r="JC42" s="17">
        <v>0</v>
      </c>
      <c r="JD42" s="17">
        <v>171.8</v>
      </c>
      <c r="JE42" s="17">
        <v>186.21592999999999</v>
      </c>
      <c r="JF42" s="17">
        <v>186.21592999999999</v>
      </c>
      <c r="JG42" s="17">
        <v>-14.415929999999999</v>
      </c>
      <c r="JH42" s="17">
        <v>200</v>
      </c>
      <c r="JI42" s="17">
        <v>186.21592999999999</v>
      </c>
      <c r="JJ42" s="17">
        <v>186.21592999999999</v>
      </c>
      <c r="JK42" s="17">
        <v>13.78407</v>
      </c>
      <c r="JL42" s="17">
        <v>181.3</v>
      </c>
      <c r="JM42" s="17">
        <v>186.77513999999999</v>
      </c>
      <c r="JN42" s="17">
        <v>186.77513999999999</v>
      </c>
      <c r="JO42" s="17">
        <v>-5.4751399999999997</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2.5</v>
      </c>
      <c r="KW42" s="17">
        <v>2.7488100000000002</v>
      </c>
      <c r="KX42" s="17">
        <v>2.7488100000000002</v>
      </c>
      <c r="KY42" s="17">
        <v>-0.24881</v>
      </c>
      <c r="KZ42" s="17">
        <v>208.1</v>
      </c>
      <c r="LA42" s="17">
        <v>213.04218</v>
      </c>
      <c r="LB42" s="17">
        <v>196.14090999999999</v>
      </c>
      <c r="LC42" s="17">
        <v>11.95909</v>
      </c>
      <c r="LD42" s="17">
        <v>86.5</v>
      </c>
      <c r="LE42" s="17">
        <v>108.40116999999999</v>
      </c>
      <c r="LF42" s="17">
        <v>100.35175</v>
      </c>
      <c r="LG42" s="17">
        <v>-13.851749999999999</v>
      </c>
      <c r="LH42" s="17">
        <v>62.9</v>
      </c>
      <c r="LI42" s="17">
        <v>67.133979999999994</v>
      </c>
      <c r="LJ42" s="17">
        <v>67.133979999999994</v>
      </c>
      <c r="LK42" s="17">
        <v>-4.2339799999999999</v>
      </c>
      <c r="LL42" s="17">
        <v>46.9</v>
      </c>
      <c r="LM42" s="17">
        <v>48.413229999999999</v>
      </c>
      <c r="LN42" s="17">
        <v>48.413229999999999</v>
      </c>
      <c r="LO42" s="17">
        <v>-1.5132300000000001</v>
      </c>
      <c r="LP42" s="17">
        <v>29.9</v>
      </c>
      <c r="LQ42" s="17">
        <v>29.951460000000001</v>
      </c>
      <c r="LR42" s="17">
        <v>29.951460000000001</v>
      </c>
      <c r="LS42" s="17">
        <v>-5.1459999999999999E-2</v>
      </c>
      <c r="LT42" s="17"/>
      <c r="LU42" s="17"/>
      <c r="LV42" s="17"/>
      <c r="LW42" s="17">
        <v>0</v>
      </c>
      <c r="LX42" s="17"/>
      <c r="LY42" s="17"/>
      <c r="LZ42" s="17"/>
      <c r="MA42" s="17">
        <v>0</v>
      </c>
      <c r="MB42" s="17"/>
      <c r="MC42" s="17"/>
      <c r="MD42" s="17"/>
      <c r="ME42" s="17">
        <v>0</v>
      </c>
      <c r="MF42" s="17">
        <v>144</v>
      </c>
      <c r="MG42" s="17">
        <v>159.10807</v>
      </c>
      <c r="MH42" s="17">
        <v>151.08876000000001</v>
      </c>
      <c r="MI42" s="17">
        <v>-7.0887599999999997</v>
      </c>
      <c r="MJ42" s="17">
        <v>145.19999999999999</v>
      </c>
      <c r="MK42" s="17">
        <v>159.10807</v>
      </c>
      <c r="ML42" s="17">
        <v>151.08876000000001</v>
      </c>
      <c r="MM42" s="17">
        <v>-5.8887600000000004</v>
      </c>
      <c r="MN42" s="17">
        <v>169.4</v>
      </c>
      <c r="MO42" s="17">
        <v>159.58587</v>
      </c>
      <c r="MP42" s="17">
        <v>151.54248000000001</v>
      </c>
      <c r="MQ42" s="17">
        <v>17.857520000000001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213.8</v>
      </c>
      <c r="NM42" s="17">
        <v>206.29038</v>
      </c>
      <c r="NN42" s="17">
        <v>206.29038</v>
      </c>
      <c r="NO42" s="17">
        <v>7.50962</v>
      </c>
      <c r="NP42" s="17">
        <v>102.3</v>
      </c>
      <c r="NQ42" s="17">
        <v>103.45493</v>
      </c>
      <c r="NR42" s="17">
        <v>103.45493</v>
      </c>
      <c r="NS42" s="17">
        <v>-1.15493</v>
      </c>
      <c r="NT42" s="17">
        <v>0.3</v>
      </c>
      <c r="NU42" s="17">
        <v>7.7468599999999999</v>
      </c>
      <c r="NV42" s="17">
        <v>7.7468599999999999</v>
      </c>
      <c r="NW42" s="17">
        <v>-7.44686</v>
      </c>
      <c r="NX42" s="17">
        <v>2.7</v>
      </c>
      <c r="NY42" s="17">
        <v>6.6459999999999999</v>
      </c>
      <c r="NZ42" s="17">
        <v>6.6459999999999999</v>
      </c>
      <c r="OA42" s="17">
        <v>-3.9460000000000002</v>
      </c>
      <c r="OB42" s="17">
        <v>0.2</v>
      </c>
      <c r="OC42" s="17"/>
      <c r="OD42" s="17">
        <v>0.3</v>
      </c>
      <c r="OE42" s="17">
        <v>-0.1</v>
      </c>
      <c r="OF42" s="17">
        <v>25</v>
      </c>
      <c r="OG42" s="17">
        <v>18</v>
      </c>
      <c r="OH42" s="17">
        <v>27.98</v>
      </c>
      <c r="OI42" s="17">
        <v>-2.98</v>
      </c>
      <c r="OJ42" s="17">
        <v>30.4</v>
      </c>
      <c r="OK42" s="17"/>
      <c r="OL42" s="17">
        <v>10.147</v>
      </c>
      <c r="OM42" s="17">
        <v>20.253</v>
      </c>
      <c r="ON42" s="17">
        <v>0.9</v>
      </c>
      <c r="OO42" s="17">
        <v>3.073</v>
      </c>
      <c r="OP42" s="17">
        <v>3.073</v>
      </c>
      <c r="OQ42" s="17">
        <v>-2.173</v>
      </c>
      <c r="OR42" s="17">
        <v>0.1</v>
      </c>
      <c r="OS42" s="17"/>
      <c r="OT42" s="17"/>
      <c r="OU42" s="17">
        <v>0.1</v>
      </c>
      <c r="OV42" s="17">
        <v>20</v>
      </c>
      <c r="OW42" s="17">
        <v>15.145630000000001</v>
      </c>
      <c r="OX42" s="17">
        <v>15.145630000000001</v>
      </c>
      <c r="OY42" s="17">
        <v>4.8543700000000003</v>
      </c>
      <c r="OZ42" s="17"/>
      <c r="PA42" s="17"/>
      <c r="PB42" s="17"/>
      <c r="PC42" s="17">
        <v>0</v>
      </c>
      <c r="PD42" s="17">
        <v>9.9</v>
      </c>
      <c r="PE42" s="17">
        <v>9.9830000000000005</v>
      </c>
      <c r="PF42" s="17">
        <v>9.9830000000000005</v>
      </c>
      <c r="PG42" s="17">
        <v>-8.3000000000000004E-2</v>
      </c>
      <c r="PH42" s="17"/>
      <c r="PI42" s="17"/>
      <c r="PJ42" s="17"/>
      <c r="PK42" s="17">
        <v>0</v>
      </c>
      <c r="PL42" s="17">
        <v>167.9</v>
      </c>
      <c r="PM42" s="17"/>
      <c r="PN42" s="17">
        <v>2</v>
      </c>
      <c r="PO42" s="17">
        <v>165.9</v>
      </c>
      <c r="PP42" s="17">
        <v>1.2</v>
      </c>
      <c r="PQ42" s="17">
        <v>1</v>
      </c>
      <c r="PR42" s="17">
        <v>1</v>
      </c>
      <c r="PS42" s="17">
        <v>0.2</v>
      </c>
      <c r="PT42" s="17">
        <v>3.4</v>
      </c>
      <c r="PU42" s="17">
        <v>5.8</v>
      </c>
      <c r="PV42" s="17">
        <v>5.8</v>
      </c>
      <c r="PW42" s="17">
        <v>-2.4</v>
      </c>
      <c r="PX42" s="17">
        <v>2.6</v>
      </c>
      <c r="PY42" s="17">
        <v>5</v>
      </c>
      <c r="PZ42" s="17">
        <v>5</v>
      </c>
      <c r="QA42" s="17">
        <v>-2.4</v>
      </c>
      <c r="QB42" s="17"/>
      <c r="QC42" s="17"/>
      <c r="QD42" s="17"/>
      <c r="QE42" s="17">
        <v>0</v>
      </c>
      <c r="QF42" s="17">
        <v>20</v>
      </c>
      <c r="QG42" s="17">
        <v>19.417480000000001</v>
      </c>
      <c r="QH42" s="17">
        <v>19.417480000000001</v>
      </c>
      <c r="QI42" s="17">
        <v>0.58252000000000004</v>
      </c>
      <c r="QJ42" s="17">
        <v>18.7</v>
      </c>
      <c r="QK42" s="17">
        <v>17.48</v>
      </c>
      <c r="QL42" s="17">
        <v>17.48</v>
      </c>
      <c r="QM42" s="17">
        <v>1.22</v>
      </c>
      <c r="QN42" s="17"/>
      <c r="QO42" s="17"/>
      <c r="QP42" s="17"/>
      <c r="QQ42" s="17">
        <v>0</v>
      </c>
      <c r="QR42" s="17">
        <v>18.5</v>
      </c>
      <c r="QS42" s="17">
        <v>17.961169999999999</v>
      </c>
      <c r="QT42" s="17">
        <v>17.961169999999999</v>
      </c>
      <c r="QU42" s="17">
        <v>0.53883000000000003</v>
      </c>
      <c r="QV42" s="17">
        <v>5.6</v>
      </c>
      <c r="QW42" s="17"/>
      <c r="QX42" s="17">
        <v>3.5979999999999999</v>
      </c>
      <c r="QY42" s="17">
        <v>2.0019999999999998</v>
      </c>
      <c r="QZ42" s="17">
        <v>6.6</v>
      </c>
      <c r="RA42" s="17"/>
      <c r="RB42" s="17">
        <v>7.6040000000000001</v>
      </c>
      <c r="RC42" s="17">
        <v>-1.004</v>
      </c>
      <c r="RD42" s="17">
        <v>4.8</v>
      </c>
      <c r="RE42" s="17">
        <v>5.7809999999999997</v>
      </c>
      <c r="RF42" s="17">
        <v>5.7809999999999997</v>
      </c>
      <c r="RG42" s="17">
        <v>-0.98099999999999998</v>
      </c>
      <c r="RH42" s="17">
        <v>16.600000000000001</v>
      </c>
      <c r="RI42" s="17">
        <v>13.6</v>
      </c>
      <c r="RJ42" s="17">
        <v>23.597999999999999</v>
      </c>
      <c r="RK42" s="17">
        <v>-6.9980000000000002</v>
      </c>
      <c r="RL42" s="17">
        <v>0.3</v>
      </c>
      <c r="RM42" s="17"/>
      <c r="RN42" s="17">
        <v>4.0000000000000001E-3</v>
      </c>
      <c r="RO42" s="17">
        <v>0.29599999999999999</v>
      </c>
      <c r="RP42" s="17">
        <v>3.5</v>
      </c>
      <c r="RQ42" s="17">
        <v>9.4499999999999993</v>
      </c>
      <c r="RR42" s="17">
        <v>9.4499999999999993</v>
      </c>
      <c r="RS42" s="17">
        <v>-5.95</v>
      </c>
      <c r="RT42" s="17">
        <v>20.2</v>
      </c>
      <c r="RU42" s="17">
        <v>19.772790000000001</v>
      </c>
      <c r="RV42" s="17">
        <v>19.772790000000001</v>
      </c>
      <c r="RW42" s="17">
        <v>0.42720999999999998</v>
      </c>
      <c r="RX42" s="17">
        <v>2.8</v>
      </c>
      <c r="RY42" s="17">
        <v>2</v>
      </c>
      <c r="RZ42" s="17">
        <v>2</v>
      </c>
      <c r="SA42" s="17">
        <v>0.8</v>
      </c>
      <c r="SB42" s="17">
        <v>0.4</v>
      </c>
      <c r="SC42" s="17">
        <v>0.4</v>
      </c>
      <c r="SD42" s="17">
        <v>0.4</v>
      </c>
      <c r="SE42" s="17">
        <v>0</v>
      </c>
      <c r="SF42" s="17">
        <v>6</v>
      </c>
      <c r="SG42" s="17">
        <v>8.9</v>
      </c>
      <c r="SH42" s="17">
        <v>8.9</v>
      </c>
      <c r="SI42" s="17">
        <v>-2.9</v>
      </c>
      <c r="SJ42" s="17">
        <v>6.8</v>
      </c>
      <c r="SK42" s="17">
        <v>3.2</v>
      </c>
      <c r="SL42" s="17">
        <v>3.2</v>
      </c>
      <c r="SM42" s="17">
        <v>3.6</v>
      </c>
      <c r="SN42" s="17">
        <v>9.3000000000000007</v>
      </c>
      <c r="SO42" s="17">
        <v>11.65</v>
      </c>
      <c r="SP42" s="17">
        <v>11.65</v>
      </c>
      <c r="SQ42" s="17">
        <v>-2.35</v>
      </c>
      <c r="SR42" s="17">
        <v>13.4</v>
      </c>
      <c r="SS42" s="17">
        <v>16.5</v>
      </c>
      <c r="ST42" s="17">
        <v>16.5</v>
      </c>
      <c r="SU42" s="17">
        <v>-3.1</v>
      </c>
      <c r="SV42" s="17">
        <v>10</v>
      </c>
      <c r="SW42" s="17">
        <v>18.4466</v>
      </c>
      <c r="SX42" s="17">
        <v>18.4466</v>
      </c>
      <c r="SY42" s="17">
        <v>-8.4466000000000001</v>
      </c>
      <c r="SZ42" s="17">
        <v>27.2</v>
      </c>
      <c r="TA42" s="17">
        <v>20.358000000000001</v>
      </c>
      <c r="TB42" s="17">
        <v>20.358000000000001</v>
      </c>
      <c r="TC42" s="17">
        <v>6.8419999999999996</v>
      </c>
      <c r="TD42" s="17">
        <v>24.7</v>
      </c>
      <c r="TE42" s="17">
        <v>18.899999999999999</v>
      </c>
      <c r="TF42" s="17">
        <v>43.898000000000003</v>
      </c>
      <c r="TG42" s="17">
        <v>-19.198</v>
      </c>
      <c r="TH42" s="17">
        <v>16.7</v>
      </c>
      <c r="TI42" s="17"/>
      <c r="TJ42" s="17">
        <v>7.6539999999999999</v>
      </c>
      <c r="TK42" s="17">
        <v>9.0459999999999994</v>
      </c>
      <c r="TL42" s="17">
        <v>33.200000000000003</v>
      </c>
      <c r="TM42" s="17">
        <v>38.200000000000003</v>
      </c>
      <c r="TN42" s="17">
        <v>38.689</v>
      </c>
      <c r="TO42" s="17">
        <v>-5.4889999999999999</v>
      </c>
      <c r="TP42" s="17">
        <v>0</v>
      </c>
      <c r="TQ42" s="17"/>
      <c r="TR42" s="17"/>
      <c r="TS42" s="17">
        <v>0</v>
      </c>
      <c r="TT42" s="17">
        <v>3.1</v>
      </c>
      <c r="TU42" s="17">
        <v>2.569</v>
      </c>
      <c r="TV42" s="17">
        <v>2.569</v>
      </c>
      <c r="TW42" s="17">
        <v>0.53100000000000003</v>
      </c>
      <c r="TX42" s="17">
        <v>0</v>
      </c>
      <c r="TY42" s="17"/>
      <c r="TZ42" s="17"/>
      <c r="UA42" s="17">
        <v>0</v>
      </c>
      <c r="UB42" s="17">
        <v>19.399999999999999</v>
      </c>
      <c r="UC42" s="17">
        <v>19.417480000000001</v>
      </c>
      <c r="UD42" s="17">
        <v>19.417480000000001</v>
      </c>
      <c r="UE42" s="17">
        <v>-1.7479999999999999E-2</v>
      </c>
      <c r="UF42" s="17">
        <v>4.5</v>
      </c>
      <c r="UG42" s="17">
        <v>7</v>
      </c>
      <c r="UH42" s="17">
        <v>7</v>
      </c>
      <c r="UI42" s="17">
        <v>-2.5</v>
      </c>
      <c r="UJ42" s="17">
        <v>7.4</v>
      </c>
      <c r="UK42" s="17">
        <v>7.7</v>
      </c>
      <c r="UL42" s="17">
        <v>7.7</v>
      </c>
      <c r="UM42" s="17">
        <v>-0.3</v>
      </c>
      <c r="UN42" s="17">
        <v>19</v>
      </c>
      <c r="UO42" s="17">
        <v>19.417480000000001</v>
      </c>
      <c r="UP42" s="17">
        <v>19.417480000000001</v>
      </c>
      <c r="UQ42" s="17">
        <v>-0.41748000000000002</v>
      </c>
      <c r="UR42" s="17">
        <v>19.3</v>
      </c>
      <c r="US42" s="17">
        <v>19.417480000000001</v>
      </c>
      <c r="UT42" s="17">
        <v>19.417480000000001</v>
      </c>
      <c r="UU42" s="17">
        <v>-0.11748</v>
      </c>
      <c r="UV42" s="17">
        <v>19.3</v>
      </c>
      <c r="UW42" s="17">
        <v>19.417480000000001</v>
      </c>
      <c r="UX42" s="17">
        <v>19.417480000000001</v>
      </c>
      <c r="UY42" s="17">
        <v>-0.11748</v>
      </c>
      <c r="UZ42" s="17">
        <v>2.9</v>
      </c>
      <c r="VA42" s="17">
        <v>4.0270000000000001</v>
      </c>
      <c r="VB42" s="17">
        <v>4.0270000000000001</v>
      </c>
      <c r="VC42" s="17">
        <v>-1.127</v>
      </c>
      <c r="VD42" s="17">
        <v>131.9</v>
      </c>
      <c r="VE42" s="17"/>
      <c r="VF42" s="17">
        <v>5.7069999999999999</v>
      </c>
      <c r="VG42" s="17">
        <v>126.193</v>
      </c>
      <c r="VH42" s="17">
        <v>2.2000000000000002</v>
      </c>
      <c r="VI42" s="17"/>
      <c r="VJ42" s="17">
        <v>0.47299999999999998</v>
      </c>
      <c r="VK42" s="17">
        <v>1.7270000000000001</v>
      </c>
      <c r="VL42" s="17">
        <v>62</v>
      </c>
      <c r="VM42" s="17"/>
      <c r="VN42" s="17">
        <v>33.747999999999998</v>
      </c>
      <c r="VO42" s="17">
        <v>28.251999999999999</v>
      </c>
      <c r="VP42" s="17">
        <v>0.6</v>
      </c>
      <c r="VQ42" s="17">
        <v>0.6</v>
      </c>
      <c r="VR42" s="17">
        <v>0.6</v>
      </c>
      <c r="VS42" s="17">
        <v>0</v>
      </c>
      <c r="VT42" s="17">
        <v>122.9</v>
      </c>
      <c r="VU42" s="17">
        <v>93</v>
      </c>
      <c r="VV42" s="17">
        <v>113</v>
      </c>
      <c r="VW42" s="17">
        <v>9.9</v>
      </c>
      <c r="VX42" s="17">
        <v>145.5</v>
      </c>
      <c r="VY42" s="17">
        <v>129</v>
      </c>
      <c r="VZ42" s="17">
        <v>129</v>
      </c>
      <c r="WA42" s="17">
        <v>16.5</v>
      </c>
      <c r="WB42" s="17">
        <v>55.8</v>
      </c>
      <c r="WC42" s="17"/>
      <c r="WD42" s="17">
        <v>33.375</v>
      </c>
      <c r="WE42" s="17">
        <v>22.425000000000001</v>
      </c>
      <c r="WF42" s="17">
        <v>2</v>
      </c>
      <c r="WG42" s="17">
        <v>3</v>
      </c>
      <c r="WH42" s="17">
        <v>3</v>
      </c>
      <c r="WI42" s="17">
        <v>-1</v>
      </c>
      <c r="WJ42" s="17">
        <v>2.2000000000000002</v>
      </c>
      <c r="WK42" s="17">
        <v>2.4</v>
      </c>
      <c r="WL42" s="17">
        <v>2.4</v>
      </c>
      <c r="WM42" s="17">
        <v>-0.2</v>
      </c>
      <c r="WN42" s="17">
        <v>1.8</v>
      </c>
      <c r="WO42" s="17">
        <v>2.4</v>
      </c>
      <c r="WP42" s="17">
        <v>2.4</v>
      </c>
      <c r="WQ42" s="17">
        <v>-0.6</v>
      </c>
      <c r="WR42" s="17">
        <v>1</v>
      </c>
      <c r="WS42" s="17">
        <v>2.9</v>
      </c>
      <c r="WT42" s="17">
        <v>2.9</v>
      </c>
      <c r="WU42" s="17">
        <v>-1.9</v>
      </c>
      <c r="WV42" s="17">
        <v>2.5</v>
      </c>
      <c r="WW42" s="17"/>
      <c r="WX42" s="17">
        <v>1.7549999999999999</v>
      </c>
      <c r="WY42" s="17">
        <v>0.745</v>
      </c>
      <c r="WZ42" s="17">
        <v>4.3</v>
      </c>
      <c r="XA42" s="17">
        <v>4.2</v>
      </c>
      <c r="XB42" s="17">
        <v>4.2</v>
      </c>
      <c r="XC42" s="17">
        <v>0.1</v>
      </c>
      <c r="XD42" s="17">
        <v>20</v>
      </c>
      <c r="XE42" s="17">
        <v>18.45</v>
      </c>
      <c r="XF42" s="17">
        <v>18.45</v>
      </c>
      <c r="XG42" s="17">
        <v>1.55</v>
      </c>
      <c r="XH42" s="17">
        <v>8.6999999999999993</v>
      </c>
      <c r="XI42" s="17">
        <v>10.8</v>
      </c>
      <c r="XJ42" s="17">
        <v>10.8</v>
      </c>
      <c r="XK42" s="17">
        <v>-2.1</v>
      </c>
      <c r="XL42" s="17">
        <v>26.9</v>
      </c>
      <c r="XM42" s="17">
        <v>28</v>
      </c>
      <c r="XN42" s="17">
        <v>28</v>
      </c>
      <c r="XO42" s="17">
        <v>-1.1000000000000001</v>
      </c>
      <c r="XP42" s="17">
        <v>35</v>
      </c>
      <c r="XQ42" s="17">
        <v>28</v>
      </c>
      <c r="XR42" s="17">
        <v>28</v>
      </c>
      <c r="XS42" s="17">
        <v>7</v>
      </c>
      <c r="XT42" s="17">
        <v>15</v>
      </c>
      <c r="XU42" s="17">
        <v>14</v>
      </c>
      <c r="XV42" s="17">
        <v>14</v>
      </c>
      <c r="XW42" s="17">
        <v>1</v>
      </c>
      <c r="XX42" s="17">
        <v>17.5</v>
      </c>
      <c r="XY42" s="17">
        <v>20.39</v>
      </c>
      <c r="XZ42" s="17">
        <v>20.39</v>
      </c>
      <c r="YA42" s="17">
        <v>-2.89</v>
      </c>
      <c r="YB42" s="17">
        <v>9</v>
      </c>
      <c r="YC42" s="17">
        <v>8.26</v>
      </c>
      <c r="YD42" s="17">
        <v>8.26</v>
      </c>
      <c r="YE42" s="17">
        <v>0.74</v>
      </c>
      <c r="YF42" s="17">
        <v>11</v>
      </c>
      <c r="YG42" s="17">
        <v>11</v>
      </c>
      <c r="YH42" s="17">
        <v>11</v>
      </c>
      <c r="YI42" s="17">
        <v>0</v>
      </c>
    </row>
    <row r="43" spans="1:659" ht="24" customHeight="1" x14ac:dyDescent="0.3">
      <c r="A43" s="1"/>
      <c r="B43" s="16" t="s">
        <v>90</v>
      </c>
      <c r="C43" s="16" t="s">
        <v>894</v>
      </c>
      <c r="D43" s="17">
        <v>201.4</v>
      </c>
      <c r="E43" s="17">
        <v>203.20388</v>
      </c>
      <c r="F43" s="17">
        <v>203.20388</v>
      </c>
      <c r="G43" s="17">
        <v>-1.8038799999999999</v>
      </c>
      <c r="H43" s="17">
        <v>629.29999999999995</v>
      </c>
      <c r="I43" s="17">
        <v>635.02589999999998</v>
      </c>
      <c r="J43" s="17">
        <v>635.02589999999998</v>
      </c>
      <c r="K43" s="17">
        <v>-5.7259000000000002</v>
      </c>
      <c r="L43" s="17">
        <v>215.3</v>
      </c>
      <c r="M43" s="17">
        <v>206.58520999999999</v>
      </c>
      <c r="N43" s="17">
        <v>206.58520999999999</v>
      </c>
      <c r="O43" s="17">
        <v>8.7147900000000007</v>
      </c>
      <c r="P43" s="17"/>
      <c r="Q43" s="17"/>
      <c r="R43" s="17"/>
      <c r="S43" s="17">
        <v>0</v>
      </c>
      <c r="T43" s="17"/>
      <c r="U43" s="17"/>
      <c r="V43" s="17"/>
      <c r="W43" s="17">
        <v>0</v>
      </c>
      <c r="X43" s="17">
        <v>89.4</v>
      </c>
      <c r="Y43" s="17">
        <v>91.778639999999996</v>
      </c>
      <c r="Z43" s="17">
        <v>91.778639999999996</v>
      </c>
      <c r="AA43" s="17">
        <v>-2.3786399999999999</v>
      </c>
      <c r="AB43" s="17">
        <v>241.4</v>
      </c>
      <c r="AC43" s="17">
        <v>230</v>
      </c>
      <c r="AD43" s="17">
        <v>230</v>
      </c>
      <c r="AE43" s="17">
        <v>11.4</v>
      </c>
      <c r="AF43" s="17"/>
      <c r="AG43" s="17"/>
      <c r="AH43" s="17"/>
      <c r="AI43" s="17">
        <v>0</v>
      </c>
      <c r="AJ43" s="17"/>
      <c r="AK43" s="17"/>
      <c r="AL43" s="17"/>
      <c r="AM43" s="17">
        <v>0</v>
      </c>
      <c r="AN43" s="17">
        <v>181.3</v>
      </c>
      <c r="AO43" s="17">
        <v>196.22801999999999</v>
      </c>
      <c r="AP43" s="17">
        <v>196.22801999999999</v>
      </c>
      <c r="AQ43" s="17">
        <v>-14.92802</v>
      </c>
      <c r="AR43" s="17">
        <v>207.2</v>
      </c>
      <c r="AS43" s="17">
        <v>196.22801999999999</v>
      </c>
      <c r="AT43" s="17">
        <v>196.22801999999999</v>
      </c>
      <c r="AU43" s="17">
        <v>10.97198</v>
      </c>
      <c r="AV43" s="17">
        <v>207</v>
      </c>
      <c r="AW43" s="17">
        <v>196.22801999999999</v>
      </c>
      <c r="AX43" s="17">
        <v>196.22801999999999</v>
      </c>
      <c r="AY43" s="17">
        <v>10.771979999999999</v>
      </c>
      <c r="AZ43" s="17">
        <v>282</v>
      </c>
      <c r="BA43" s="17">
        <v>295.22593999999998</v>
      </c>
      <c r="BB43" s="17">
        <v>295.22593999999998</v>
      </c>
      <c r="BC43" s="17">
        <v>-13.22594</v>
      </c>
      <c r="BD43" s="17">
        <v>211.7</v>
      </c>
      <c r="BE43" s="17">
        <v>205.01678000000001</v>
      </c>
      <c r="BF43" s="17"/>
      <c r="BG43" s="17">
        <v>211.7</v>
      </c>
      <c r="BH43" s="17"/>
      <c r="BI43" s="17"/>
      <c r="BJ43" s="17"/>
      <c r="BK43" s="17">
        <v>0</v>
      </c>
      <c r="BL43" s="17">
        <v>302.89999999999998</v>
      </c>
      <c r="BM43" s="17">
        <v>340.13475</v>
      </c>
      <c r="BN43" s="17">
        <v>419.99167999999997</v>
      </c>
      <c r="BO43" s="17">
        <v>-117.09168</v>
      </c>
      <c r="BP43" s="17">
        <v>5.6</v>
      </c>
      <c r="BQ43" s="17">
        <v>5.4625000000000004</v>
      </c>
      <c r="BR43" s="17">
        <v>5.4625000000000004</v>
      </c>
      <c r="BS43" s="17">
        <v>0.13750000000000001</v>
      </c>
      <c r="BT43" s="17"/>
      <c r="BU43" s="17"/>
      <c r="BV43" s="17"/>
      <c r="BW43" s="17">
        <v>0</v>
      </c>
      <c r="BX43" s="17"/>
      <c r="BY43" s="17"/>
      <c r="BZ43" s="17"/>
      <c r="CA43" s="17">
        <v>0</v>
      </c>
      <c r="CB43" s="17"/>
      <c r="CC43" s="17"/>
      <c r="CD43" s="17"/>
      <c r="CE43" s="17">
        <v>0</v>
      </c>
      <c r="CF43" s="17"/>
      <c r="CG43" s="17"/>
      <c r="CH43" s="17"/>
      <c r="CI43" s="17">
        <v>0</v>
      </c>
      <c r="CJ43" s="17">
        <v>147.9</v>
      </c>
      <c r="CK43" s="17">
        <v>157.83224999999999</v>
      </c>
      <c r="CL43" s="17">
        <v>157.83224999999999</v>
      </c>
      <c r="CM43" s="17">
        <v>-9.9322499999999998</v>
      </c>
      <c r="CN43" s="17">
        <v>9.4</v>
      </c>
      <c r="CO43" s="17">
        <v>5.1333399999999996</v>
      </c>
      <c r="CP43" s="17">
        <v>5.1333399999999996</v>
      </c>
      <c r="CQ43" s="17">
        <v>4.2666599999999999</v>
      </c>
      <c r="CR43" s="17">
        <v>7.1</v>
      </c>
      <c r="CS43" s="17">
        <v>2.8177599999999998</v>
      </c>
      <c r="CT43" s="17">
        <v>2.8177599999999998</v>
      </c>
      <c r="CU43" s="17">
        <v>4.2822399999999998</v>
      </c>
      <c r="CV43" s="17">
        <v>22.5</v>
      </c>
      <c r="CW43" s="17">
        <v>22.389009999999999</v>
      </c>
      <c r="CX43" s="17"/>
      <c r="CY43" s="17">
        <v>22.5</v>
      </c>
      <c r="CZ43" s="17">
        <v>6.8</v>
      </c>
      <c r="DA43" s="17">
        <v>6.8787000000000003</v>
      </c>
      <c r="DB43" s="17">
        <v>6.8787000000000003</v>
      </c>
      <c r="DC43" s="17">
        <v>-7.8700000000000006E-2</v>
      </c>
      <c r="DD43" s="17">
        <v>13</v>
      </c>
      <c r="DE43" s="17">
        <v>14.919420000000001</v>
      </c>
      <c r="DF43" s="17">
        <v>14.919420000000001</v>
      </c>
      <c r="DG43" s="17">
        <v>-1.9194199999999999</v>
      </c>
      <c r="DH43" s="17">
        <v>55.5</v>
      </c>
      <c r="DI43" s="17">
        <v>92.147989999999993</v>
      </c>
      <c r="DJ43" s="17">
        <v>108.07839</v>
      </c>
      <c r="DK43" s="17">
        <v>-52.578389999999999</v>
      </c>
      <c r="DL43" s="17"/>
      <c r="DM43" s="17"/>
      <c r="DN43" s="17"/>
      <c r="DO43" s="17">
        <v>0</v>
      </c>
      <c r="DP43" s="17"/>
      <c r="DQ43" s="17"/>
      <c r="DR43" s="17"/>
      <c r="DS43" s="17">
        <v>0</v>
      </c>
      <c r="DT43" s="17"/>
      <c r="DU43" s="17"/>
      <c r="DV43" s="17"/>
      <c r="DW43" s="17">
        <v>0</v>
      </c>
      <c r="DX43" s="17"/>
      <c r="DY43" s="17"/>
      <c r="DZ43" s="17"/>
      <c r="EA43" s="17">
        <v>0</v>
      </c>
      <c r="EB43" s="17">
        <v>55.7</v>
      </c>
      <c r="EC43" s="17">
        <v>56.515709999999999</v>
      </c>
      <c r="ED43" s="17">
        <v>56.515709999999999</v>
      </c>
      <c r="EE43" s="17">
        <v>-0.81571000000000005</v>
      </c>
      <c r="EF43" s="17">
        <v>101.8</v>
      </c>
      <c r="EG43" s="17">
        <v>80.753649999999993</v>
      </c>
      <c r="EH43" s="17">
        <v>134.5291</v>
      </c>
      <c r="EI43" s="17">
        <v>-32.729100000000003</v>
      </c>
      <c r="EJ43" s="17"/>
      <c r="EK43" s="17"/>
      <c r="EL43" s="17"/>
      <c r="EM43" s="17">
        <v>0</v>
      </c>
      <c r="EN43" s="17"/>
      <c r="EO43" s="17"/>
      <c r="EP43" s="17"/>
      <c r="EQ43" s="17">
        <v>0</v>
      </c>
      <c r="ER43" s="17"/>
      <c r="ES43" s="17"/>
      <c r="ET43" s="17"/>
      <c r="EU43" s="17">
        <v>0</v>
      </c>
      <c r="EV43" s="17">
        <v>6.5</v>
      </c>
      <c r="EW43" s="17">
        <v>6.39</v>
      </c>
      <c r="EX43" s="17">
        <v>6.39</v>
      </c>
      <c r="EY43" s="17">
        <v>0.11</v>
      </c>
      <c r="EZ43" s="17">
        <v>210.2</v>
      </c>
      <c r="FA43" s="17">
        <v>166.52974</v>
      </c>
      <c r="FB43" s="17">
        <v>288.65978999999999</v>
      </c>
      <c r="FC43" s="17">
        <v>-78.459789999999998</v>
      </c>
      <c r="FD43" s="17">
        <v>53</v>
      </c>
      <c r="FE43" s="17">
        <v>55.013509999999997</v>
      </c>
      <c r="FF43" s="17">
        <v>55.013509999999997</v>
      </c>
      <c r="FG43" s="17">
        <v>-2.0135100000000001</v>
      </c>
      <c r="FH43" s="17">
        <v>129.69999999999999</v>
      </c>
      <c r="FI43" s="17">
        <v>128.31245999999999</v>
      </c>
      <c r="FJ43" s="17">
        <v>128.31246999999999</v>
      </c>
      <c r="FK43" s="17">
        <v>1.3875299999999999</v>
      </c>
      <c r="FL43" s="17">
        <v>20.2</v>
      </c>
      <c r="FM43" s="17">
        <v>25.458369999999999</v>
      </c>
      <c r="FN43" s="17">
        <v>25.458369999999999</v>
      </c>
      <c r="FO43" s="17">
        <v>-5.2583700000000002</v>
      </c>
      <c r="FP43" s="17">
        <v>17.8</v>
      </c>
      <c r="FQ43" s="17">
        <v>17.737760000000002</v>
      </c>
      <c r="FR43" s="17">
        <v>18.264620000000001</v>
      </c>
      <c r="FS43" s="17">
        <v>-0.46461999999999998</v>
      </c>
      <c r="FT43" s="17">
        <v>18.8</v>
      </c>
      <c r="FU43" s="17">
        <v>17.961169999999999</v>
      </c>
      <c r="FV43" s="17">
        <v>17.961169999999999</v>
      </c>
      <c r="FW43" s="17">
        <v>0.83882999999999996</v>
      </c>
      <c r="FX43" s="17">
        <v>78.099999999999994</v>
      </c>
      <c r="FY43" s="17">
        <v>86.245469999999997</v>
      </c>
      <c r="FZ43" s="17">
        <v>86.245469999999997</v>
      </c>
      <c r="GA43" s="17">
        <v>-8.1454699999999995</v>
      </c>
      <c r="GB43" s="17">
        <v>180.7</v>
      </c>
      <c r="GC43" s="17">
        <v>184.91498000000001</v>
      </c>
      <c r="GD43" s="17">
        <v>184.91498000000001</v>
      </c>
      <c r="GE43" s="17">
        <v>-4.2149799999999997</v>
      </c>
      <c r="GF43" s="17">
        <v>181</v>
      </c>
      <c r="GG43" s="17">
        <v>184.91498000000001</v>
      </c>
      <c r="GH43" s="17">
        <v>184.91498000000001</v>
      </c>
      <c r="GI43" s="17">
        <v>-3.9149799999999999</v>
      </c>
      <c r="GJ43" s="17">
        <v>184.9</v>
      </c>
      <c r="GK43" s="17">
        <v>185.47028</v>
      </c>
      <c r="GL43" s="17">
        <v>185.47028</v>
      </c>
      <c r="GM43" s="17">
        <v>-0.57028000000000001</v>
      </c>
      <c r="GN43" s="17">
        <v>104.4</v>
      </c>
      <c r="GO43" s="17">
        <v>110.37475999999999</v>
      </c>
      <c r="GP43" s="17">
        <v>96.218270000000004</v>
      </c>
      <c r="GQ43" s="17">
        <v>8.1817299999999999</v>
      </c>
      <c r="GR43" s="17">
        <v>34.700000000000003</v>
      </c>
      <c r="GS43" s="17">
        <v>35.371740000000003</v>
      </c>
      <c r="GT43" s="17">
        <v>18</v>
      </c>
      <c r="GU43" s="17">
        <v>16.7</v>
      </c>
      <c r="GV43" s="17">
        <v>40.5</v>
      </c>
      <c r="GW43" s="17">
        <v>22.118220000000001</v>
      </c>
      <c r="GX43" s="17">
        <v>22.118220000000001</v>
      </c>
      <c r="GY43" s="17">
        <v>18.381779999999999</v>
      </c>
      <c r="GZ43" s="17">
        <v>2.1</v>
      </c>
      <c r="HA43" s="17">
        <v>1.97359</v>
      </c>
      <c r="HB43" s="17">
        <v>1.97359</v>
      </c>
      <c r="HC43" s="17">
        <v>0.12640999999999999</v>
      </c>
      <c r="HD43" s="17">
        <v>29.5</v>
      </c>
      <c r="HE43" s="17">
        <v>28.003979999999999</v>
      </c>
      <c r="HF43" s="17">
        <v>28.003979999999999</v>
      </c>
      <c r="HG43" s="17">
        <v>1.4960199999999999</v>
      </c>
      <c r="HH43" s="17">
        <v>101.1</v>
      </c>
      <c r="HI43" s="17">
        <v>107.89166</v>
      </c>
      <c r="HJ43" s="17">
        <v>100.38885999999999</v>
      </c>
      <c r="HK43" s="17">
        <v>0.71113999999999999</v>
      </c>
      <c r="HL43" s="17"/>
      <c r="HM43" s="17"/>
      <c r="HN43" s="17"/>
      <c r="HO43" s="17">
        <v>0</v>
      </c>
      <c r="HP43" s="17"/>
      <c r="HQ43" s="17"/>
      <c r="HR43" s="17"/>
      <c r="HS43" s="17">
        <v>0</v>
      </c>
      <c r="HT43" s="17">
        <v>85.8</v>
      </c>
      <c r="HU43" s="17">
        <v>85.482579999999999</v>
      </c>
      <c r="HV43" s="17">
        <v>85.482579999999999</v>
      </c>
      <c r="HW43" s="17">
        <v>0.31741999999999998</v>
      </c>
      <c r="HX43" s="17"/>
      <c r="HY43" s="17"/>
      <c r="HZ43" s="17"/>
      <c r="IA43" s="17">
        <v>0</v>
      </c>
      <c r="IB43" s="17"/>
      <c r="IC43" s="17"/>
      <c r="ID43" s="17"/>
      <c r="IE43" s="17">
        <v>0</v>
      </c>
      <c r="IF43" s="17">
        <v>46.6</v>
      </c>
      <c r="IG43" s="17">
        <v>45.221359999999997</v>
      </c>
      <c r="IH43" s="17"/>
      <c r="II43" s="17">
        <v>46.6</v>
      </c>
      <c r="IJ43" s="17"/>
      <c r="IK43" s="17"/>
      <c r="IL43" s="17"/>
      <c r="IM43" s="17">
        <v>0</v>
      </c>
      <c r="IN43" s="17"/>
      <c r="IO43" s="17"/>
      <c r="IP43" s="17"/>
      <c r="IQ43" s="17">
        <v>0</v>
      </c>
      <c r="IR43" s="17"/>
      <c r="IS43" s="17"/>
      <c r="IT43" s="17"/>
      <c r="IU43" s="17">
        <v>0</v>
      </c>
      <c r="IV43" s="17">
        <v>81.5</v>
      </c>
      <c r="IW43" s="17">
        <v>82.935249999999996</v>
      </c>
      <c r="IX43" s="17">
        <v>84.711079999999995</v>
      </c>
      <c r="IY43" s="17">
        <v>-3.2110799999999999</v>
      </c>
      <c r="IZ43" s="17"/>
      <c r="JA43" s="17"/>
      <c r="JB43" s="17"/>
      <c r="JC43" s="17">
        <v>0</v>
      </c>
      <c r="JD43" s="17">
        <v>172.7</v>
      </c>
      <c r="JE43" s="17">
        <v>186.21592999999999</v>
      </c>
      <c r="JF43" s="17">
        <v>186.21592999999999</v>
      </c>
      <c r="JG43" s="17">
        <v>-13.515930000000001</v>
      </c>
      <c r="JH43" s="17">
        <v>200</v>
      </c>
      <c r="JI43" s="17">
        <v>186.21592999999999</v>
      </c>
      <c r="JJ43" s="17">
        <v>186.21592999999999</v>
      </c>
      <c r="JK43" s="17">
        <v>13.78407</v>
      </c>
      <c r="JL43" s="17">
        <v>180.5</v>
      </c>
      <c r="JM43" s="17">
        <v>186.77513999999999</v>
      </c>
      <c r="JN43" s="17">
        <v>186.77513999999999</v>
      </c>
      <c r="JO43" s="17">
        <v>-6.2751400000000004</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2.5</v>
      </c>
      <c r="KW43" s="17">
        <v>2.7488100000000002</v>
      </c>
      <c r="KX43" s="17">
        <v>2.7488100000000002</v>
      </c>
      <c r="KY43" s="17">
        <v>-0.24881</v>
      </c>
      <c r="KZ43" s="17">
        <v>201.9</v>
      </c>
      <c r="LA43" s="17">
        <v>194.93871999999999</v>
      </c>
      <c r="LB43" s="17">
        <v>215.06442999999999</v>
      </c>
      <c r="LC43" s="17">
        <v>-13.164429999999999</v>
      </c>
      <c r="LD43" s="17">
        <v>82.4</v>
      </c>
      <c r="LE43" s="17">
        <v>86.572550000000007</v>
      </c>
      <c r="LF43" s="17">
        <v>86.040989999999994</v>
      </c>
      <c r="LG43" s="17">
        <v>-3.6409899999999999</v>
      </c>
      <c r="LH43" s="17">
        <v>63.2</v>
      </c>
      <c r="LI43" s="17">
        <v>67.133979999999994</v>
      </c>
      <c r="LJ43" s="17">
        <v>67.133979999999994</v>
      </c>
      <c r="LK43" s="17">
        <v>-3.93398</v>
      </c>
      <c r="LL43" s="17">
        <v>47</v>
      </c>
      <c r="LM43" s="17">
        <v>48.413229999999999</v>
      </c>
      <c r="LN43" s="17">
        <v>48.413229999999999</v>
      </c>
      <c r="LO43" s="17">
        <v>-1.41323</v>
      </c>
      <c r="LP43" s="17">
        <v>29.9</v>
      </c>
      <c r="LQ43" s="17">
        <v>29.951460000000001</v>
      </c>
      <c r="LR43" s="17">
        <v>29.951460000000001</v>
      </c>
      <c r="LS43" s="17">
        <v>-5.1459999999999999E-2</v>
      </c>
      <c r="LT43" s="17"/>
      <c r="LU43" s="17"/>
      <c r="LV43" s="17"/>
      <c r="LW43" s="17">
        <v>0</v>
      </c>
      <c r="LX43" s="17"/>
      <c r="LY43" s="17"/>
      <c r="LZ43" s="17"/>
      <c r="MA43" s="17">
        <v>0</v>
      </c>
      <c r="MB43" s="17"/>
      <c r="MC43" s="17"/>
      <c r="MD43" s="17"/>
      <c r="ME43" s="17">
        <v>0</v>
      </c>
      <c r="MF43" s="17">
        <v>144.80000000000001</v>
      </c>
      <c r="MG43" s="17">
        <v>159.10807</v>
      </c>
      <c r="MH43" s="17">
        <v>151.08876000000001</v>
      </c>
      <c r="MI43" s="17">
        <v>-6.2887599999999999</v>
      </c>
      <c r="MJ43" s="17">
        <v>146.19999999999999</v>
      </c>
      <c r="MK43" s="17">
        <v>159.10807</v>
      </c>
      <c r="ML43" s="17">
        <v>151.08876000000001</v>
      </c>
      <c r="MM43" s="17">
        <v>-4.8887600000000004</v>
      </c>
      <c r="MN43" s="17">
        <v>150.5</v>
      </c>
      <c r="MO43" s="17">
        <v>159.58587</v>
      </c>
      <c r="MP43" s="17">
        <v>151.54248000000001</v>
      </c>
      <c r="MQ43" s="17">
        <v>-1.0424800000000001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214.1</v>
      </c>
      <c r="NM43" s="17">
        <v>206.29038</v>
      </c>
      <c r="NN43" s="17">
        <v>206.29038</v>
      </c>
      <c r="NO43" s="17">
        <v>7.8096199999999998</v>
      </c>
      <c r="NP43" s="17">
        <v>102.4</v>
      </c>
      <c r="NQ43" s="17">
        <v>103.45493</v>
      </c>
      <c r="NR43" s="17">
        <v>103.45493</v>
      </c>
      <c r="NS43" s="17">
        <v>-1.0549299999999999</v>
      </c>
      <c r="NT43" s="17">
        <v>5.7</v>
      </c>
      <c r="NU43" s="17">
        <v>7.7468599999999999</v>
      </c>
      <c r="NV43" s="17">
        <v>7.7468599999999999</v>
      </c>
      <c r="NW43" s="17">
        <v>-2.0468600000000001</v>
      </c>
      <c r="NX43" s="17">
        <v>2.7</v>
      </c>
      <c r="NY43" s="17">
        <v>6.6459999999999999</v>
      </c>
      <c r="NZ43" s="17">
        <v>6.6459999999999999</v>
      </c>
      <c r="OA43" s="17">
        <v>-3.9460000000000002</v>
      </c>
      <c r="OB43" s="17">
        <v>0.1</v>
      </c>
      <c r="OC43" s="17"/>
      <c r="OD43" s="17">
        <v>0.10299999999999999</v>
      </c>
      <c r="OE43" s="17">
        <v>-3.0000000000000001E-3</v>
      </c>
      <c r="OF43" s="17">
        <v>28.2</v>
      </c>
      <c r="OG43" s="17">
        <v>19.600000000000001</v>
      </c>
      <c r="OH43" s="17">
        <v>29.57</v>
      </c>
      <c r="OI43" s="17">
        <v>-1.37</v>
      </c>
      <c r="OJ43" s="17">
        <v>9</v>
      </c>
      <c r="OK43" s="17"/>
      <c r="OL43" s="17">
        <v>1.6279999999999999</v>
      </c>
      <c r="OM43" s="17">
        <v>7.3719999999999999</v>
      </c>
      <c r="ON43" s="17">
        <v>1.3</v>
      </c>
      <c r="OO43" s="17">
        <v>2.633</v>
      </c>
      <c r="OP43" s="17">
        <v>2.633</v>
      </c>
      <c r="OQ43" s="17">
        <v>-1.333</v>
      </c>
      <c r="OR43" s="17">
        <v>0.1</v>
      </c>
      <c r="OS43" s="17"/>
      <c r="OT43" s="17"/>
      <c r="OU43" s="17">
        <v>0.1</v>
      </c>
      <c r="OV43" s="17">
        <v>20</v>
      </c>
      <c r="OW43" s="17">
        <v>15.145630000000001</v>
      </c>
      <c r="OX43" s="17">
        <v>15.145630000000001</v>
      </c>
      <c r="OY43" s="17">
        <v>4.8543700000000003</v>
      </c>
      <c r="OZ43" s="17"/>
      <c r="PA43" s="17"/>
      <c r="PB43" s="17"/>
      <c r="PC43" s="17">
        <v>0</v>
      </c>
      <c r="PD43" s="17">
        <v>9.9</v>
      </c>
      <c r="PE43" s="17">
        <v>9.9830000000000005</v>
      </c>
      <c r="PF43" s="17">
        <v>9.9830000000000005</v>
      </c>
      <c r="PG43" s="17">
        <v>-8.3000000000000004E-2</v>
      </c>
      <c r="PH43" s="17"/>
      <c r="PI43" s="17"/>
      <c r="PJ43" s="17"/>
      <c r="PK43" s="17">
        <v>0</v>
      </c>
      <c r="PL43" s="17">
        <v>99.3</v>
      </c>
      <c r="PM43" s="17"/>
      <c r="PN43" s="17">
        <v>1</v>
      </c>
      <c r="PO43" s="17">
        <v>98.3</v>
      </c>
      <c r="PP43" s="17">
        <v>1.2</v>
      </c>
      <c r="PQ43" s="17">
        <v>1</v>
      </c>
      <c r="PR43" s="17">
        <v>1</v>
      </c>
      <c r="PS43" s="17">
        <v>0.2</v>
      </c>
      <c r="PT43" s="17">
        <v>3.5</v>
      </c>
      <c r="PU43" s="17">
        <v>5.8</v>
      </c>
      <c r="PV43" s="17">
        <v>5.8</v>
      </c>
      <c r="PW43" s="17">
        <v>-2.2999999999999998</v>
      </c>
      <c r="PX43" s="17">
        <v>2.5</v>
      </c>
      <c r="PY43" s="17">
        <v>5</v>
      </c>
      <c r="PZ43" s="17">
        <v>5</v>
      </c>
      <c r="QA43" s="17">
        <v>-2.5</v>
      </c>
      <c r="QB43" s="17"/>
      <c r="QC43" s="17"/>
      <c r="QD43" s="17"/>
      <c r="QE43" s="17">
        <v>0</v>
      </c>
      <c r="QF43" s="17">
        <v>20</v>
      </c>
      <c r="QG43" s="17">
        <v>19.417480000000001</v>
      </c>
      <c r="QH43" s="17">
        <v>19.417480000000001</v>
      </c>
      <c r="QI43" s="17">
        <v>0.58252000000000004</v>
      </c>
      <c r="QJ43" s="17">
        <v>18.7</v>
      </c>
      <c r="QK43" s="17">
        <v>17.48</v>
      </c>
      <c r="QL43" s="17">
        <v>17.48</v>
      </c>
      <c r="QM43" s="17">
        <v>1.22</v>
      </c>
      <c r="QN43" s="17"/>
      <c r="QO43" s="17"/>
      <c r="QP43" s="17"/>
      <c r="QQ43" s="17">
        <v>0</v>
      </c>
      <c r="QR43" s="17">
        <v>18.5</v>
      </c>
      <c r="QS43" s="17">
        <v>17.961169999999999</v>
      </c>
      <c r="QT43" s="17">
        <v>17.961169999999999</v>
      </c>
      <c r="QU43" s="17">
        <v>0.53883000000000003</v>
      </c>
      <c r="QV43" s="17">
        <v>0.9</v>
      </c>
      <c r="QW43" s="17"/>
      <c r="QX43" s="17">
        <v>0.65600000000000003</v>
      </c>
      <c r="QY43" s="17">
        <v>0.24399999999999999</v>
      </c>
      <c r="QZ43" s="17">
        <v>0.8</v>
      </c>
      <c r="RA43" s="17"/>
      <c r="RB43" s="17">
        <v>2.7650000000000001</v>
      </c>
      <c r="RC43" s="17">
        <v>-1.9650000000000001</v>
      </c>
      <c r="RD43" s="17">
        <v>6.2</v>
      </c>
      <c r="RE43" s="17">
        <v>6.7930000000000001</v>
      </c>
      <c r="RF43" s="17">
        <v>6.7930000000000001</v>
      </c>
      <c r="RG43" s="17">
        <v>-0.59299999999999997</v>
      </c>
      <c r="RH43" s="17">
        <v>21.8</v>
      </c>
      <c r="RI43" s="17">
        <v>16.7</v>
      </c>
      <c r="RJ43" s="17">
        <v>26.678999999999998</v>
      </c>
      <c r="RK43" s="17">
        <v>-4.8789999999999996</v>
      </c>
      <c r="RL43" s="17">
        <v>0</v>
      </c>
      <c r="RM43" s="17"/>
      <c r="RN43" s="17"/>
      <c r="RO43" s="17">
        <v>0</v>
      </c>
      <c r="RP43" s="17">
        <v>3.4</v>
      </c>
      <c r="RQ43" s="17">
        <v>9.4499999999999993</v>
      </c>
      <c r="RR43" s="17">
        <v>9.4499999999999993</v>
      </c>
      <c r="RS43" s="17">
        <v>-6.05</v>
      </c>
      <c r="RT43" s="17">
        <v>20.2</v>
      </c>
      <c r="RU43" s="17">
        <v>19.772790000000001</v>
      </c>
      <c r="RV43" s="17">
        <v>19.772790000000001</v>
      </c>
      <c r="RW43" s="17">
        <v>0.42720999999999998</v>
      </c>
      <c r="RX43" s="17">
        <v>2.8</v>
      </c>
      <c r="RY43" s="17">
        <v>2</v>
      </c>
      <c r="RZ43" s="17">
        <v>2</v>
      </c>
      <c r="SA43" s="17">
        <v>0.8</v>
      </c>
      <c r="SB43" s="17">
        <v>0.4</v>
      </c>
      <c r="SC43" s="17">
        <v>0.4</v>
      </c>
      <c r="SD43" s="17">
        <v>0.4</v>
      </c>
      <c r="SE43" s="17">
        <v>0</v>
      </c>
      <c r="SF43" s="17">
        <v>6.2</v>
      </c>
      <c r="SG43" s="17">
        <v>8.9</v>
      </c>
      <c r="SH43" s="17">
        <v>8.9</v>
      </c>
      <c r="SI43" s="17">
        <v>-2.7</v>
      </c>
      <c r="SJ43" s="17">
        <v>6.8</v>
      </c>
      <c r="SK43" s="17">
        <v>3.2</v>
      </c>
      <c r="SL43" s="17">
        <v>3.2</v>
      </c>
      <c r="SM43" s="17">
        <v>3.6</v>
      </c>
      <c r="SN43" s="17">
        <v>9.5</v>
      </c>
      <c r="SO43" s="17">
        <v>11.65</v>
      </c>
      <c r="SP43" s="17">
        <v>11.65</v>
      </c>
      <c r="SQ43" s="17">
        <v>-2.15</v>
      </c>
      <c r="SR43" s="17">
        <v>13.4</v>
      </c>
      <c r="SS43" s="17">
        <v>16.5</v>
      </c>
      <c r="ST43" s="17">
        <v>16.5</v>
      </c>
      <c r="SU43" s="17">
        <v>-3.1</v>
      </c>
      <c r="SV43" s="17">
        <v>10</v>
      </c>
      <c r="SW43" s="17">
        <v>18.4466</v>
      </c>
      <c r="SX43" s="17">
        <v>18.4466</v>
      </c>
      <c r="SY43" s="17">
        <v>-8.4466000000000001</v>
      </c>
      <c r="SZ43" s="17">
        <v>25.2</v>
      </c>
      <c r="TA43" s="17">
        <v>18.692</v>
      </c>
      <c r="TB43" s="17">
        <v>18.692</v>
      </c>
      <c r="TC43" s="17">
        <v>6.508</v>
      </c>
      <c r="TD43" s="17">
        <v>20.2</v>
      </c>
      <c r="TE43" s="17">
        <v>18.3</v>
      </c>
      <c r="TF43" s="17">
        <v>43.255000000000003</v>
      </c>
      <c r="TG43" s="17">
        <v>-23.055</v>
      </c>
      <c r="TH43" s="17">
        <v>5.6</v>
      </c>
      <c r="TI43" s="17"/>
      <c r="TJ43" s="17">
        <v>1.675</v>
      </c>
      <c r="TK43" s="17">
        <v>3.9249999999999998</v>
      </c>
      <c r="TL43" s="17">
        <v>28.9</v>
      </c>
      <c r="TM43" s="17">
        <v>37.200000000000003</v>
      </c>
      <c r="TN43" s="17">
        <v>38.692</v>
      </c>
      <c r="TO43" s="17">
        <v>-9.7919999999999998</v>
      </c>
      <c r="TP43" s="17">
        <v>0</v>
      </c>
      <c r="TQ43" s="17"/>
      <c r="TR43" s="17"/>
      <c r="TS43" s="17">
        <v>0</v>
      </c>
      <c r="TT43" s="17">
        <v>4.0999999999999996</v>
      </c>
      <c r="TU43" s="17">
        <v>2.7320000000000002</v>
      </c>
      <c r="TV43" s="17">
        <v>2.7320000000000002</v>
      </c>
      <c r="TW43" s="17">
        <v>1.3680000000000001</v>
      </c>
      <c r="TX43" s="17">
        <v>0</v>
      </c>
      <c r="TY43" s="17"/>
      <c r="TZ43" s="17"/>
      <c r="UA43" s="17">
        <v>0</v>
      </c>
      <c r="UB43" s="17">
        <v>20.100000000000001</v>
      </c>
      <c r="UC43" s="17">
        <v>19.417480000000001</v>
      </c>
      <c r="UD43" s="17">
        <v>19.417480000000001</v>
      </c>
      <c r="UE43" s="17">
        <v>0.68252000000000002</v>
      </c>
      <c r="UF43" s="17">
        <v>4.5</v>
      </c>
      <c r="UG43" s="17">
        <v>7</v>
      </c>
      <c r="UH43" s="17">
        <v>7</v>
      </c>
      <c r="UI43" s="17">
        <v>-2.5</v>
      </c>
      <c r="UJ43" s="17">
        <v>7.3</v>
      </c>
      <c r="UK43" s="17">
        <v>7.7</v>
      </c>
      <c r="UL43" s="17">
        <v>7.7</v>
      </c>
      <c r="UM43" s="17">
        <v>-0.4</v>
      </c>
      <c r="UN43" s="17">
        <v>19</v>
      </c>
      <c r="UO43" s="17">
        <v>19.417480000000001</v>
      </c>
      <c r="UP43" s="17">
        <v>19.417480000000001</v>
      </c>
      <c r="UQ43" s="17">
        <v>-0.41748000000000002</v>
      </c>
      <c r="UR43" s="17">
        <v>19.3</v>
      </c>
      <c r="US43" s="17">
        <v>19.417480000000001</v>
      </c>
      <c r="UT43" s="17">
        <v>19.417480000000001</v>
      </c>
      <c r="UU43" s="17">
        <v>-0.11748</v>
      </c>
      <c r="UV43" s="17">
        <v>19.3</v>
      </c>
      <c r="UW43" s="17">
        <v>19.417480000000001</v>
      </c>
      <c r="UX43" s="17">
        <v>19.417480000000001</v>
      </c>
      <c r="UY43" s="17">
        <v>-0.11748</v>
      </c>
      <c r="UZ43" s="17">
        <v>4.5999999999999996</v>
      </c>
      <c r="VA43" s="17">
        <v>3.6850000000000001</v>
      </c>
      <c r="VB43" s="17">
        <v>3.6850000000000001</v>
      </c>
      <c r="VC43" s="17">
        <v>0.91500000000000004</v>
      </c>
      <c r="VD43" s="17">
        <v>40.4</v>
      </c>
      <c r="VE43" s="17"/>
      <c r="VF43" s="17"/>
      <c r="VG43" s="17">
        <v>40.4</v>
      </c>
      <c r="VH43" s="17">
        <v>0.6</v>
      </c>
      <c r="VI43" s="17"/>
      <c r="VJ43" s="17">
        <v>5.0999999999999997E-2</v>
      </c>
      <c r="VK43" s="17">
        <v>0.54900000000000004</v>
      </c>
      <c r="VL43" s="17">
        <v>17.5</v>
      </c>
      <c r="VM43" s="17"/>
      <c r="VN43" s="17">
        <v>8.0670000000000002</v>
      </c>
      <c r="VO43" s="17">
        <v>9.4329999999999998</v>
      </c>
      <c r="VP43" s="17">
        <v>0.6</v>
      </c>
      <c r="VQ43" s="17">
        <v>0.6</v>
      </c>
      <c r="VR43" s="17">
        <v>0.6</v>
      </c>
      <c r="VS43" s="17">
        <v>0</v>
      </c>
      <c r="VT43" s="17">
        <v>122.8</v>
      </c>
      <c r="VU43" s="17">
        <v>94</v>
      </c>
      <c r="VV43" s="17">
        <v>114</v>
      </c>
      <c r="VW43" s="17">
        <v>8.8000000000000007</v>
      </c>
      <c r="VX43" s="17">
        <v>130.5</v>
      </c>
      <c r="VY43" s="17">
        <v>126</v>
      </c>
      <c r="VZ43" s="17">
        <v>126</v>
      </c>
      <c r="WA43" s="17">
        <v>4.5</v>
      </c>
      <c r="WB43" s="17">
        <v>17.8</v>
      </c>
      <c r="WC43" s="17"/>
      <c r="WD43" s="17">
        <v>5.9470000000000001</v>
      </c>
      <c r="WE43" s="17">
        <v>11.853</v>
      </c>
      <c r="WF43" s="17">
        <v>2</v>
      </c>
      <c r="WG43" s="17">
        <v>3</v>
      </c>
      <c r="WH43" s="17">
        <v>3</v>
      </c>
      <c r="WI43" s="17">
        <v>-1</v>
      </c>
      <c r="WJ43" s="17">
        <v>2.2000000000000002</v>
      </c>
      <c r="WK43" s="17">
        <v>2.4</v>
      </c>
      <c r="WL43" s="17">
        <v>2.4</v>
      </c>
      <c r="WM43" s="17">
        <v>-0.2</v>
      </c>
      <c r="WN43" s="17">
        <v>1.8</v>
      </c>
      <c r="WO43" s="17">
        <v>2.4</v>
      </c>
      <c r="WP43" s="17">
        <v>2.4</v>
      </c>
      <c r="WQ43" s="17">
        <v>-0.6</v>
      </c>
      <c r="WR43" s="17">
        <v>1</v>
      </c>
      <c r="WS43" s="17">
        <v>2.9</v>
      </c>
      <c r="WT43" s="17">
        <v>2.9</v>
      </c>
      <c r="WU43" s="17">
        <v>-1.9</v>
      </c>
      <c r="WV43" s="17">
        <v>0.7</v>
      </c>
      <c r="WW43" s="17"/>
      <c r="WX43" s="17">
        <v>0.46899999999999997</v>
      </c>
      <c r="WY43" s="17">
        <v>0.23100000000000001</v>
      </c>
      <c r="WZ43" s="17">
        <v>4.3</v>
      </c>
      <c r="XA43" s="17">
        <v>4.2</v>
      </c>
      <c r="XB43" s="17">
        <v>4.2</v>
      </c>
      <c r="XC43" s="17">
        <v>0.1</v>
      </c>
      <c r="XD43" s="17">
        <v>20</v>
      </c>
      <c r="XE43" s="17">
        <v>18.45</v>
      </c>
      <c r="XF43" s="17">
        <v>18.45</v>
      </c>
      <c r="XG43" s="17">
        <v>1.55</v>
      </c>
      <c r="XH43" s="17">
        <v>9.5</v>
      </c>
      <c r="XI43" s="17">
        <v>10.8</v>
      </c>
      <c r="XJ43" s="17">
        <v>10.8</v>
      </c>
      <c r="XK43" s="17">
        <v>-1.3</v>
      </c>
      <c r="XL43" s="17">
        <v>26.9</v>
      </c>
      <c r="XM43" s="17">
        <v>28</v>
      </c>
      <c r="XN43" s="17">
        <v>28</v>
      </c>
      <c r="XO43" s="17">
        <v>-1.1000000000000001</v>
      </c>
      <c r="XP43" s="17">
        <v>35.1</v>
      </c>
      <c r="XQ43" s="17">
        <v>28</v>
      </c>
      <c r="XR43" s="17">
        <v>28</v>
      </c>
      <c r="XS43" s="17">
        <v>7.1</v>
      </c>
      <c r="XT43" s="17">
        <v>15</v>
      </c>
      <c r="XU43" s="17">
        <v>14</v>
      </c>
      <c r="XV43" s="17">
        <v>14</v>
      </c>
      <c r="XW43" s="17">
        <v>1</v>
      </c>
      <c r="XX43" s="17">
        <v>17.600000000000001</v>
      </c>
      <c r="XY43" s="17">
        <v>20.39</v>
      </c>
      <c r="XZ43" s="17">
        <v>20.39</v>
      </c>
      <c r="YA43" s="17">
        <v>-2.79</v>
      </c>
      <c r="YB43" s="17">
        <v>9</v>
      </c>
      <c r="YC43" s="17">
        <v>8.26</v>
      </c>
      <c r="YD43" s="17">
        <v>8.26</v>
      </c>
      <c r="YE43" s="17">
        <v>0.74</v>
      </c>
      <c r="YF43" s="17">
        <v>11</v>
      </c>
      <c r="YG43" s="17">
        <v>11</v>
      </c>
      <c r="YH43" s="17">
        <v>11</v>
      </c>
      <c r="YI43" s="17">
        <v>0</v>
      </c>
    </row>
    <row r="44" spans="1:659" ht="24" customHeight="1" x14ac:dyDescent="0.3">
      <c r="A44" s="1"/>
      <c r="B44" s="16" t="s">
        <v>90</v>
      </c>
      <c r="C44" s="16" t="s">
        <v>895</v>
      </c>
      <c r="D44" s="17">
        <v>201</v>
      </c>
      <c r="E44" s="17">
        <v>203.20388</v>
      </c>
      <c r="F44" s="17">
        <v>203.20388</v>
      </c>
      <c r="G44" s="17">
        <v>-2.2038799999999998</v>
      </c>
      <c r="H44" s="17">
        <v>616.70000000000005</v>
      </c>
      <c r="I44" s="17">
        <v>635.02589999999998</v>
      </c>
      <c r="J44" s="17">
        <v>635.02589999999998</v>
      </c>
      <c r="K44" s="17">
        <v>-18.325900000000001</v>
      </c>
      <c r="L44" s="17">
        <v>212.8</v>
      </c>
      <c r="M44" s="17">
        <v>206.58520999999999</v>
      </c>
      <c r="N44" s="17">
        <v>206.58520999999999</v>
      </c>
      <c r="O44" s="17">
        <v>6.2147899999999998</v>
      </c>
      <c r="P44" s="17"/>
      <c r="Q44" s="17"/>
      <c r="R44" s="17"/>
      <c r="S44" s="17">
        <v>0</v>
      </c>
      <c r="T44" s="17"/>
      <c r="U44" s="17"/>
      <c r="V44" s="17"/>
      <c r="W44" s="17">
        <v>0</v>
      </c>
      <c r="X44" s="17">
        <v>90.1</v>
      </c>
      <c r="Y44" s="17">
        <v>91.778639999999996</v>
      </c>
      <c r="Z44" s="17">
        <v>91.778639999999996</v>
      </c>
      <c r="AA44" s="17">
        <v>-1.6786399999999999</v>
      </c>
      <c r="AB44" s="17">
        <v>236.1</v>
      </c>
      <c r="AC44" s="17">
        <v>169.10812999999999</v>
      </c>
      <c r="AD44" s="17">
        <v>230</v>
      </c>
      <c r="AE44" s="17">
        <v>6.1</v>
      </c>
      <c r="AF44" s="17"/>
      <c r="AG44" s="17"/>
      <c r="AH44" s="17"/>
      <c r="AI44" s="17">
        <v>0</v>
      </c>
      <c r="AJ44" s="17"/>
      <c r="AK44" s="17"/>
      <c r="AL44" s="17"/>
      <c r="AM44" s="17">
        <v>0</v>
      </c>
      <c r="AN44" s="17">
        <v>154.1</v>
      </c>
      <c r="AO44" s="17">
        <v>189.57532</v>
      </c>
      <c r="AP44" s="17">
        <v>183.46154000000001</v>
      </c>
      <c r="AQ44" s="17">
        <v>-29.361540000000002</v>
      </c>
      <c r="AR44" s="17">
        <v>154.4</v>
      </c>
      <c r="AS44" s="17">
        <v>189.57532</v>
      </c>
      <c r="AT44" s="17">
        <v>183.46154000000001</v>
      </c>
      <c r="AU44" s="17">
        <v>-29.061540000000001</v>
      </c>
      <c r="AV44" s="17">
        <v>154.30000000000001</v>
      </c>
      <c r="AW44" s="17">
        <v>189.57532</v>
      </c>
      <c r="AX44" s="17">
        <v>183.46154000000001</v>
      </c>
      <c r="AY44" s="17">
        <v>-29.161539999999999</v>
      </c>
      <c r="AZ44" s="17">
        <v>258.3</v>
      </c>
      <c r="BA44" s="17">
        <v>285.21692000000002</v>
      </c>
      <c r="BB44" s="17">
        <v>276.01871</v>
      </c>
      <c r="BC44" s="17">
        <v>-17.718710000000002</v>
      </c>
      <c r="BD44" s="17">
        <v>211.8</v>
      </c>
      <c r="BE44" s="17">
        <v>205.01678000000001</v>
      </c>
      <c r="BF44" s="17"/>
      <c r="BG44" s="17">
        <v>211.8</v>
      </c>
      <c r="BH44" s="17"/>
      <c r="BI44" s="17"/>
      <c r="BJ44" s="17"/>
      <c r="BK44" s="17">
        <v>0</v>
      </c>
      <c r="BL44" s="17">
        <v>355.6</v>
      </c>
      <c r="BM44" s="17">
        <v>389.20285000000001</v>
      </c>
      <c r="BN44" s="17">
        <v>422.24603000000002</v>
      </c>
      <c r="BO44" s="17">
        <v>-66.646029999999996</v>
      </c>
      <c r="BP44" s="17">
        <v>5.5</v>
      </c>
      <c r="BQ44" s="17">
        <v>5.4625000000000004</v>
      </c>
      <c r="BR44" s="17">
        <v>5.4625000000000004</v>
      </c>
      <c r="BS44" s="17">
        <v>3.7499999999999999E-2</v>
      </c>
      <c r="BT44" s="17"/>
      <c r="BU44" s="17"/>
      <c r="BV44" s="17"/>
      <c r="BW44" s="17">
        <v>0</v>
      </c>
      <c r="BX44" s="17"/>
      <c r="BY44" s="17"/>
      <c r="BZ44" s="17"/>
      <c r="CA44" s="17">
        <v>0</v>
      </c>
      <c r="CB44" s="17"/>
      <c r="CC44" s="17"/>
      <c r="CD44" s="17"/>
      <c r="CE44" s="17">
        <v>0</v>
      </c>
      <c r="CF44" s="17"/>
      <c r="CG44" s="17"/>
      <c r="CH44" s="17"/>
      <c r="CI44" s="17">
        <v>0</v>
      </c>
      <c r="CJ44" s="17">
        <v>145.6</v>
      </c>
      <c r="CK44" s="17">
        <v>157.83224999999999</v>
      </c>
      <c r="CL44" s="17">
        <v>157.83224999999999</v>
      </c>
      <c r="CM44" s="17">
        <v>-12.232250000000001</v>
      </c>
      <c r="CN44" s="17">
        <v>8.8000000000000007</v>
      </c>
      <c r="CO44" s="17">
        <v>5.1333399999999996</v>
      </c>
      <c r="CP44" s="17">
        <v>5.1333399999999996</v>
      </c>
      <c r="CQ44" s="17">
        <v>3.6666599999999998</v>
      </c>
      <c r="CR44" s="17">
        <v>7.1</v>
      </c>
      <c r="CS44" s="17">
        <v>2.8177599999999998</v>
      </c>
      <c r="CT44" s="17">
        <v>2.8177599999999998</v>
      </c>
      <c r="CU44" s="17">
        <v>4.2822399999999998</v>
      </c>
      <c r="CV44" s="17">
        <v>22.5</v>
      </c>
      <c r="CW44" s="17">
        <v>22.389009999999999</v>
      </c>
      <c r="CX44" s="17"/>
      <c r="CY44" s="17">
        <v>22.5</v>
      </c>
      <c r="CZ44" s="17">
        <v>6.8</v>
      </c>
      <c r="DA44" s="17">
        <v>6.8787000000000003</v>
      </c>
      <c r="DB44" s="17">
        <v>6.8787000000000003</v>
      </c>
      <c r="DC44" s="17">
        <v>-7.8700000000000006E-2</v>
      </c>
      <c r="DD44" s="17">
        <v>13.2</v>
      </c>
      <c r="DE44" s="17">
        <v>14.919420000000001</v>
      </c>
      <c r="DF44" s="17">
        <v>14.919420000000001</v>
      </c>
      <c r="DG44" s="17">
        <v>-1.7194199999999999</v>
      </c>
      <c r="DH44" s="17">
        <v>54.1</v>
      </c>
      <c r="DI44" s="17">
        <v>119.58418</v>
      </c>
      <c r="DJ44" s="17">
        <v>122.57422</v>
      </c>
      <c r="DK44" s="17">
        <v>-68.474220000000003</v>
      </c>
      <c r="DL44" s="17"/>
      <c r="DM44" s="17"/>
      <c r="DN44" s="17"/>
      <c r="DO44" s="17">
        <v>0</v>
      </c>
      <c r="DP44" s="17"/>
      <c r="DQ44" s="17"/>
      <c r="DR44" s="17"/>
      <c r="DS44" s="17">
        <v>0</v>
      </c>
      <c r="DT44" s="17"/>
      <c r="DU44" s="17"/>
      <c r="DV44" s="17"/>
      <c r="DW44" s="17">
        <v>0</v>
      </c>
      <c r="DX44" s="17"/>
      <c r="DY44" s="17"/>
      <c r="DZ44" s="17"/>
      <c r="EA44" s="17">
        <v>0</v>
      </c>
      <c r="EB44" s="17">
        <v>55.1</v>
      </c>
      <c r="EC44" s="17">
        <v>56.515709999999999</v>
      </c>
      <c r="ED44" s="17">
        <v>56.515709999999999</v>
      </c>
      <c r="EE44" s="17">
        <v>-1.41571</v>
      </c>
      <c r="EF44" s="17">
        <v>139.30000000000001</v>
      </c>
      <c r="EG44" s="17">
        <v>73.519769999999994</v>
      </c>
      <c r="EH44" s="17">
        <v>163.84737000000001</v>
      </c>
      <c r="EI44" s="17">
        <v>-24.547370000000001</v>
      </c>
      <c r="EJ44" s="17"/>
      <c r="EK44" s="17"/>
      <c r="EL44" s="17"/>
      <c r="EM44" s="17">
        <v>0</v>
      </c>
      <c r="EN44" s="17"/>
      <c r="EO44" s="17"/>
      <c r="EP44" s="17"/>
      <c r="EQ44" s="17">
        <v>0</v>
      </c>
      <c r="ER44" s="17"/>
      <c r="ES44" s="17"/>
      <c r="ET44" s="17"/>
      <c r="EU44" s="17">
        <v>0</v>
      </c>
      <c r="EV44" s="17">
        <v>6.5</v>
      </c>
      <c r="EW44" s="17">
        <v>6.39</v>
      </c>
      <c r="EX44" s="17">
        <v>6.39</v>
      </c>
      <c r="EY44" s="17">
        <v>0.11</v>
      </c>
      <c r="EZ44" s="17">
        <v>173.6</v>
      </c>
      <c r="FA44" s="17">
        <v>155.32863</v>
      </c>
      <c r="FB44" s="17">
        <v>198.30832000000001</v>
      </c>
      <c r="FC44" s="17">
        <v>-24.708320000000001</v>
      </c>
      <c r="FD44" s="17">
        <v>50.8</v>
      </c>
      <c r="FE44" s="17">
        <v>55.013509999999997</v>
      </c>
      <c r="FF44" s="17">
        <v>55.013509999999997</v>
      </c>
      <c r="FG44" s="17">
        <v>-4.2135100000000003</v>
      </c>
      <c r="FH44" s="17">
        <v>149.1</v>
      </c>
      <c r="FI44" s="17">
        <v>151.21556000000001</v>
      </c>
      <c r="FJ44" s="17">
        <v>151.21556000000001</v>
      </c>
      <c r="FK44" s="17">
        <v>-2.1155599999999999</v>
      </c>
      <c r="FL44" s="17">
        <v>22.3</v>
      </c>
      <c r="FM44" s="17">
        <v>25.458369999999999</v>
      </c>
      <c r="FN44" s="17">
        <v>25.458369999999999</v>
      </c>
      <c r="FO44" s="17">
        <v>-3.1583700000000001</v>
      </c>
      <c r="FP44" s="17">
        <v>17.399999999999999</v>
      </c>
      <c r="FQ44" s="17">
        <v>17.737760000000002</v>
      </c>
      <c r="FR44" s="17">
        <v>18.264620000000001</v>
      </c>
      <c r="FS44" s="17">
        <v>-0.86462000000000006</v>
      </c>
      <c r="FT44" s="17">
        <v>18.8</v>
      </c>
      <c r="FU44" s="17">
        <v>17.961169999999999</v>
      </c>
      <c r="FV44" s="17">
        <v>17.961169999999999</v>
      </c>
      <c r="FW44" s="17">
        <v>0.83882999999999996</v>
      </c>
      <c r="FX44" s="17">
        <v>79.900000000000006</v>
      </c>
      <c r="FY44" s="17">
        <v>86.245469999999997</v>
      </c>
      <c r="FZ44" s="17">
        <v>86.245469999999997</v>
      </c>
      <c r="GA44" s="17">
        <v>-6.3454699999999997</v>
      </c>
      <c r="GB44" s="17">
        <v>179.2</v>
      </c>
      <c r="GC44" s="17">
        <v>184.91498000000001</v>
      </c>
      <c r="GD44" s="17">
        <v>184.91498000000001</v>
      </c>
      <c r="GE44" s="17">
        <v>-5.7149799999999997</v>
      </c>
      <c r="GF44" s="17">
        <v>179.7</v>
      </c>
      <c r="GG44" s="17">
        <v>184.91498000000001</v>
      </c>
      <c r="GH44" s="17">
        <v>184.91498000000001</v>
      </c>
      <c r="GI44" s="17">
        <v>-5.2149799999999997</v>
      </c>
      <c r="GJ44" s="17">
        <v>181.6</v>
      </c>
      <c r="GK44" s="17">
        <v>185.47028</v>
      </c>
      <c r="GL44" s="17">
        <v>185.47028</v>
      </c>
      <c r="GM44" s="17">
        <v>-3.8702800000000002</v>
      </c>
      <c r="GN44" s="17">
        <v>103.4</v>
      </c>
      <c r="GO44" s="17">
        <v>110.37475999999999</v>
      </c>
      <c r="GP44" s="17">
        <v>110.37475999999999</v>
      </c>
      <c r="GQ44" s="17">
        <v>-6.9747599999999998</v>
      </c>
      <c r="GR44" s="17">
        <v>20.100000000000001</v>
      </c>
      <c r="GS44" s="17">
        <v>29.054349999999999</v>
      </c>
      <c r="GT44" s="17">
        <v>35.371740000000003</v>
      </c>
      <c r="GU44" s="17">
        <v>-15.271739999999999</v>
      </c>
      <c r="GV44" s="17">
        <v>39.700000000000003</v>
      </c>
      <c r="GW44" s="17">
        <v>22.118220000000001</v>
      </c>
      <c r="GX44" s="17">
        <v>22.118220000000001</v>
      </c>
      <c r="GY44" s="17">
        <v>17.581779999999998</v>
      </c>
      <c r="GZ44" s="17">
        <v>2.1</v>
      </c>
      <c r="HA44" s="17">
        <v>1.97359</v>
      </c>
      <c r="HB44" s="17">
        <v>1.97359</v>
      </c>
      <c r="HC44" s="17">
        <v>0.12640999999999999</v>
      </c>
      <c r="HD44" s="17">
        <v>29.1</v>
      </c>
      <c r="HE44" s="17">
        <v>28.003979999999999</v>
      </c>
      <c r="HF44" s="17">
        <v>28.003979999999999</v>
      </c>
      <c r="HG44" s="17">
        <v>1.09602</v>
      </c>
      <c r="HH44" s="17">
        <v>93.2</v>
      </c>
      <c r="HI44" s="17">
        <v>107.89166</v>
      </c>
      <c r="HJ44" s="17">
        <v>101.72545</v>
      </c>
      <c r="HK44" s="17">
        <v>-8.5254499999999993</v>
      </c>
      <c r="HL44" s="17"/>
      <c r="HM44" s="17"/>
      <c r="HN44" s="17"/>
      <c r="HO44" s="17">
        <v>0</v>
      </c>
      <c r="HP44" s="17"/>
      <c r="HQ44" s="17"/>
      <c r="HR44" s="17"/>
      <c r="HS44" s="17">
        <v>0</v>
      </c>
      <c r="HT44" s="17">
        <v>84.5</v>
      </c>
      <c r="HU44" s="17">
        <v>81.061409999999995</v>
      </c>
      <c r="HV44" s="17">
        <v>85.482579999999999</v>
      </c>
      <c r="HW44" s="17">
        <v>-0.98258000000000001</v>
      </c>
      <c r="HX44" s="17"/>
      <c r="HY44" s="17"/>
      <c r="HZ44" s="17"/>
      <c r="IA44" s="17">
        <v>0</v>
      </c>
      <c r="IB44" s="17"/>
      <c r="IC44" s="17"/>
      <c r="ID44" s="17"/>
      <c r="IE44" s="17">
        <v>0</v>
      </c>
      <c r="IF44" s="17">
        <v>46.6</v>
      </c>
      <c r="IG44" s="17">
        <v>45.221359999999997</v>
      </c>
      <c r="IH44" s="17"/>
      <c r="II44" s="17">
        <v>46.6</v>
      </c>
      <c r="IJ44" s="17"/>
      <c r="IK44" s="17"/>
      <c r="IL44" s="17"/>
      <c r="IM44" s="17">
        <v>0</v>
      </c>
      <c r="IN44" s="17"/>
      <c r="IO44" s="17"/>
      <c r="IP44" s="17"/>
      <c r="IQ44" s="17">
        <v>0</v>
      </c>
      <c r="IR44" s="17"/>
      <c r="IS44" s="17"/>
      <c r="IT44" s="17"/>
      <c r="IU44" s="17">
        <v>0</v>
      </c>
      <c r="IV44" s="17">
        <v>81.599999999999994</v>
      </c>
      <c r="IW44" s="17">
        <v>97.327470000000005</v>
      </c>
      <c r="IX44" s="17">
        <v>101.93576</v>
      </c>
      <c r="IY44" s="17">
        <v>-20.335760000000001</v>
      </c>
      <c r="IZ44" s="17"/>
      <c r="JA44" s="17"/>
      <c r="JB44" s="17"/>
      <c r="JC44" s="17">
        <v>0</v>
      </c>
      <c r="JD44" s="17">
        <v>172</v>
      </c>
      <c r="JE44" s="17">
        <v>186.21592999999999</v>
      </c>
      <c r="JF44" s="17">
        <v>186.21592999999999</v>
      </c>
      <c r="JG44" s="17">
        <v>-14.21593</v>
      </c>
      <c r="JH44" s="17">
        <v>200</v>
      </c>
      <c r="JI44" s="17">
        <v>186.21592999999999</v>
      </c>
      <c r="JJ44" s="17">
        <v>186.21592999999999</v>
      </c>
      <c r="JK44" s="17">
        <v>13.78407</v>
      </c>
      <c r="JL44" s="17">
        <v>182.2</v>
      </c>
      <c r="JM44" s="17">
        <v>186.77513999999999</v>
      </c>
      <c r="JN44" s="17">
        <v>186.77513999999999</v>
      </c>
      <c r="JO44" s="17">
        <v>-4.5751400000000002</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2.5</v>
      </c>
      <c r="KW44" s="17">
        <v>2.7488100000000002</v>
      </c>
      <c r="KX44" s="17">
        <v>2.7488100000000002</v>
      </c>
      <c r="KY44" s="17">
        <v>-0.24881</v>
      </c>
      <c r="KZ44" s="17">
        <v>182.6</v>
      </c>
      <c r="LA44" s="17">
        <v>223.09817000000001</v>
      </c>
      <c r="LB44" s="17">
        <v>233.10646</v>
      </c>
      <c r="LC44" s="17">
        <v>-50.506459999999997</v>
      </c>
      <c r="LD44" s="17">
        <v>66.400000000000006</v>
      </c>
      <c r="LE44" s="17">
        <v>73.029960000000003</v>
      </c>
      <c r="LF44" s="17">
        <v>81.741299999999995</v>
      </c>
      <c r="LG44" s="17">
        <v>-15.3413</v>
      </c>
      <c r="LH44" s="17">
        <v>62.4</v>
      </c>
      <c r="LI44" s="17">
        <v>67.133979999999994</v>
      </c>
      <c r="LJ44" s="17">
        <v>67.133979999999994</v>
      </c>
      <c r="LK44" s="17">
        <v>-4.7339799999999999</v>
      </c>
      <c r="LL44" s="17">
        <v>46.9</v>
      </c>
      <c r="LM44" s="17">
        <v>48.413229999999999</v>
      </c>
      <c r="LN44" s="17">
        <v>48.413229999999999</v>
      </c>
      <c r="LO44" s="17">
        <v>-1.5132300000000001</v>
      </c>
      <c r="LP44" s="17">
        <v>29.7</v>
      </c>
      <c r="LQ44" s="17">
        <v>29.951460000000001</v>
      </c>
      <c r="LR44" s="17">
        <v>29.951460000000001</v>
      </c>
      <c r="LS44" s="17">
        <v>-0.25146000000000002</v>
      </c>
      <c r="LT44" s="17"/>
      <c r="LU44" s="17"/>
      <c r="LV44" s="17"/>
      <c r="LW44" s="17">
        <v>0</v>
      </c>
      <c r="LX44" s="17"/>
      <c r="LY44" s="17"/>
      <c r="LZ44" s="17"/>
      <c r="MA44" s="17">
        <v>0</v>
      </c>
      <c r="MB44" s="17"/>
      <c r="MC44" s="17"/>
      <c r="MD44" s="17"/>
      <c r="ME44" s="17">
        <v>0</v>
      </c>
      <c r="MF44" s="17">
        <v>144.30000000000001</v>
      </c>
      <c r="MG44" s="17">
        <v>155.24614</v>
      </c>
      <c r="MH44" s="17">
        <v>151.08876000000001</v>
      </c>
      <c r="MI44" s="17">
        <v>-6.7887599999999999</v>
      </c>
      <c r="MJ44" s="17">
        <v>145.6</v>
      </c>
      <c r="MK44" s="17">
        <v>155.24614</v>
      </c>
      <c r="ML44" s="17">
        <v>151.08876000000001</v>
      </c>
      <c r="MM44" s="17">
        <v>-5.4887600000000001</v>
      </c>
      <c r="MN44" s="17">
        <v>164.3</v>
      </c>
      <c r="MO44" s="17">
        <v>155.71234000000001</v>
      </c>
      <c r="MP44" s="17">
        <v>151.54248000000001</v>
      </c>
      <c r="MQ44" s="17">
        <v>12.75752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214.2</v>
      </c>
      <c r="NM44" s="17">
        <v>206.29038</v>
      </c>
      <c r="NN44" s="17">
        <v>206.29038</v>
      </c>
      <c r="NO44" s="17">
        <v>7.9096200000000003</v>
      </c>
      <c r="NP44" s="17">
        <v>102.3</v>
      </c>
      <c r="NQ44" s="17">
        <v>103.45493</v>
      </c>
      <c r="NR44" s="17">
        <v>103.45493</v>
      </c>
      <c r="NS44" s="17">
        <v>-1.15493</v>
      </c>
      <c r="NT44" s="17">
        <v>5.9</v>
      </c>
      <c r="NU44" s="17">
        <v>7.7468599999999999</v>
      </c>
      <c r="NV44" s="17">
        <v>7.7468599999999999</v>
      </c>
      <c r="NW44" s="17">
        <v>-1.8468599999999999</v>
      </c>
      <c r="NX44" s="17">
        <v>2.7</v>
      </c>
      <c r="NY44" s="17">
        <v>6.6459999999999999</v>
      </c>
      <c r="NZ44" s="17">
        <v>6.6459999999999999</v>
      </c>
      <c r="OA44" s="17">
        <v>-3.9460000000000002</v>
      </c>
      <c r="OB44" s="17">
        <v>0</v>
      </c>
      <c r="OC44" s="17"/>
      <c r="OD44" s="17">
        <v>0.05</v>
      </c>
      <c r="OE44" s="17">
        <v>-0.05</v>
      </c>
      <c r="OF44" s="17">
        <v>32.9</v>
      </c>
      <c r="OG44" s="17">
        <v>21.2</v>
      </c>
      <c r="OH44" s="17">
        <v>31.15</v>
      </c>
      <c r="OI44" s="17">
        <v>1.75</v>
      </c>
      <c r="OJ44" s="17">
        <v>0</v>
      </c>
      <c r="OK44" s="17"/>
      <c r="OL44" s="17">
        <v>0.13200000000000001</v>
      </c>
      <c r="OM44" s="17">
        <v>-0.13200000000000001</v>
      </c>
      <c r="ON44" s="17">
        <v>1.8</v>
      </c>
      <c r="OO44" s="17">
        <v>2.4950000000000001</v>
      </c>
      <c r="OP44" s="17">
        <v>2.4950000000000001</v>
      </c>
      <c r="OQ44" s="17">
        <v>-0.69499999999999995</v>
      </c>
      <c r="OR44" s="17">
        <v>0</v>
      </c>
      <c r="OS44" s="17"/>
      <c r="OT44" s="17"/>
      <c r="OU44" s="17">
        <v>0</v>
      </c>
      <c r="OV44" s="17">
        <v>20</v>
      </c>
      <c r="OW44" s="17">
        <v>15.145630000000001</v>
      </c>
      <c r="OX44" s="17">
        <v>15.145630000000001</v>
      </c>
      <c r="OY44" s="17">
        <v>4.8543700000000003</v>
      </c>
      <c r="OZ44" s="17"/>
      <c r="PA44" s="17"/>
      <c r="PB44" s="17"/>
      <c r="PC44" s="17">
        <v>0</v>
      </c>
      <c r="PD44" s="17">
        <v>10</v>
      </c>
      <c r="PE44" s="17">
        <v>9.9830000000000005</v>
      </c>
      <c r="PF44" s="17">
        <v>9.9830000000000005</v>
      </c>
      <c r="PG44" s="17">
        <v>1.7000000000000001E-2</v>
      </c>
      <c r="PH44" s="17"/>
      <c r="PI44" s="17"/>
      <c r="PJ44" s="17"/>
      <c r="PK44" s="17">
        <v>0</v>
      </c>
      <c r="PL44" s="17">
        <v>32.4</v>
      </c>
      <c r="PM44" s="17"/>
      <c r="PN44" s="17"/>
      <c r="PO44" s="17">
        <v>32.4</v>
      </c>
      <c r="PP44" s="17">
        <v>1.2</v>
      </c>
      <c r="PQ44" s="17">
        <v>1</v>
      </c>
      <c r="PR44" s="17">
        <v>1</v>
      </c>
      <c r="PS44" s="17">
        <v>0.2</v>
      </c>
      <c r="PT44" s="17">
        <v>3.5</v>
      </c>
      <c r="PU44" s="17">
        <v>5.8</v>
      </c>
      <c r="PV44" s="17">
        <v>5.8</v>
      </c>
      <c r="PW44" s="17">
        <v>-2.2999999999999998</v>
      </c>
      <c r="PX44" s="17">
        <v>2.5</v>
      </c>
      <c r="PY44" s="17">
        <v>5</v>
      </c>
      <c r="PZ44" s="17">
        <v>5</v>
      </c>
      <c r="QA44" s="17">
        <v>-2.5</v>
      </c>
      <c r="QB44" s="17"/>
      <c r="QC44" s="17"/>
      <c r="QD44" s="17"/>
      <c r="QE44" s="17">
        <v>0</v>
      </c>
      <c r="QF44" s="17">
        <v>20</v>
      </c>
      <c r="QG44" s="17">
        <v>19.417480000000001</v>
      </c>
      <c r="QH44" s="17">
        <v>19.417480000000001</v>
      </c>
      <c r="QI44" s="17">
        <v>0.58252000000000004</v>
      </c>
      <c r="QJ44" s="17">
        <v>18.7</v>
      </c>
      <c r="QK44" s="17">
        <v>17.48</v>
      </c>
      <c r="QL44" s="17">
        <v>17.48</v>
      </c>
      <c r="QM44" s="17">
        <v>1.22</v>
      </c>
      <c r="QN44" s="17"/>
      <c r="QO44" s="17"/>
      <c r="QP44" s="17"/>
      <c r="QQ44" s="17">
        <v>0</v>
      </c>
      <c r="QR44" s="17">
        <v>18.5</v>
      </c>
      <c r="QS44" s="17">
        <v>17.961169999999999</v>
      </c>
      <c r="QT44" s="17">
        <v>17.961169999999999</v>
      </c>
      <c r="QU44" s="17">
        <v>0.53883000000000003</v>
      </c>
      <c r="QV44" s="17">
        <v>0</v>
      </c>
      <c r="QW44" s="17"/>
      <c r="QX44" s="17">
        <v>5.5E-2</v>
      </c>
      <c r="QY44" s="17">
        <v>-5.5E-2</v>
      </c>
      <c r="QZ44" s="17">
        <v>0</v>
      </c>
      <c r="RA44" s="17"/>
      <c r="RB44" s="17">
        <v>0.5</v>
      </c>
      <c r="RC44" s="17">
        <v>-0.5</v>
      </c>
      <c r="RD44" s="17">
        <v>7</v>
      </c>
      <c r="RE44" s="17">
        <v>7.8970000000000002</v>
      </c>
      <c r="RF44" s="17">
        <v>7.8970000000000002</v>
      </c>
      <c r="RG44" s="17">
        <v>-0.89700000000000002</v>
      </c>
      <c r="RH44" s="17">
        <v>25.4</v>
      </c>
      <c r="RI44" s="17">
        <v>20.3</v>
      </c>
      <c r="RJ44" s="17">
        <v>30.302</v>
      </c>
      <c r="RK44" s="17">
        <v>-4.9020000000000001</v>
      </c>
      <c r="RL44" s="17">
        <v>0</v>
      </c>
      <c r="RM44" s="17"/>
      <c r="RN44" s="17"/>
      <c r="RO44" s="17">
        <v>0</v>
      </c>
      <c r="RP44" s="17">
        <v>3.1</v>
      </c>
      <c r="RQ44" s="17">
        <v>9.4499999999999993</v>
      </c>
      <c r="RR44" s="17">
        <v>9.4499999999999993</v>
      </c>
      <c r="RS44" s="17">
        <v>-6.35</v>
      </c>
      <c r="RT44" s="17">
        <v>20.100000000000001</v>
      </c>
      <c r="RU44" s="17">
        <v>18.750129999999999</v>
      </c>
      <c r="RV44" s="17">
        <v>19.772790000000001</v>
      </c>
      <c r="RW44" s="17">
        <v>0.32721</v>
      </c>
      <c r="RX44" s="17">
        <v>2.8</v>
      </c>
      <c r="RY44" s="17">
        <v>2</v>
      </c>
      <c r="RZ44" s="17">
        <v>2</v>
      </c>
      <c r="SA44" s="17">
        <v>0.8</v>
      </c>
      <c r="SB44" s="17">
        <v>0.4</v>
      </c>
      <c r="SC44" s="17">
        <v>0.4</v>
      </c>
      <c r="SD44" s="17">
        <v>0.4</v>
      </c>
      <c r="SE44" s="17">
        <v>0</v>
      </c>
      <c r="SF44" s="17">
        <v>6.2</v>
      </c>
      <c r="SG44" s="17">
        <v>8.9</v>
      </c>
      <c r="SH44" s="17">
        <v>8.9</v>
      </c>
      <c r="SI44" s="17">
        <v>-2.7</v>
      </c>
      <c r="SJ44" s="17">
        <v>6.9</v>
      </c>
      <c r="SK44" s="17">
        <v>3.2</v>
      </c>
      <c r="SL44" s="17">
        <v>3.2</v>
      </c>
      <c r="SM44" s="17">
        <v>3.7</v>
      </c>
      <c r="SN44" s="17">
        <v>9.4</v>
      </c>
      <c r="SO44" s="17">
        <v>11.65</v>
      </c>
      <c r="SP44" s="17">
        <v>11.65</v>
      </c>
      <c r="SQ44" s="17">
        <v>-2.25</v>
      </c>
      <c r="SR44" s="17">
        <v>13</v>
      </c>
      <c r="SS44" s="17">
        <v>16.5</v>
      </c>
      <c r="ST44" s="17">
        <v>16.5</v>
      </c>
      <c r="SU44" s="17">
        <v>-3.5</v>
      </c>
      <c r="SV44" s="17">
        <v>9.9</v>
      </c>
      <c r="SW44" s="17">
        <v>18.4466</v>
      </c>
      <c r="SX44" s="17">
        <v>18.4466</v>
      </c>
      <c r="SY44" s="17">
        <v>-8.5465999999999998</v>
      </c>
      <c r="SZ44" s="17">
        <v>18</v>
      </c>
      <c r="TA44" s="17">
        <v>16.88</v>
      </c>
      <c r="TB44" s="17">
        <v>16.88</v>
      </c>
      <c r="TC44" s="17">
        <v>1.1200000000000001</v>
      </c>
      <c r="TD44" s="17">
        <v>18.7</v>
      </c>
      <c r="TE44" s="17">
        <v>17.7</v>
      </c>
      <c r="TF44" s="17">
        <v>42.682000000000002</v>
      </c>
      <c r="TG44" s="17">
        <v>-23.981999999999999</v>
      </c>
      <c r="TH44" s="17">
        <v>0</v>
      </c>
      <c r="TI44" s="17"/>
      <c r="TJ44" s="17">
        <v>0.156</v>
      </c>
      <c r="TK44" s="17">
        <v>-0.156</v>
      </c>
      <c r="TL44" s="17">
        <v>31.8</v>
      </c>
      <c r="TM44" s="17">
        <v>36.700000000000003</v>
      </c>
      <c r="TN44" s="17">
        <v>38.610999999999997</v>
      </c>
      <c r="TO44" s="17">
        <v>-6.8109999999999999</v>
      </c>
      <c r="TP44" s="17">
        <v>0</v>
      </c>
      <c r="TQ44" s="17"/>
      <c r="TR44" s="17"/>
      <c r="TS44" s="17">
        <v>0</v>
      </c>
      <c r="TT44" s="17">
        <v>4.5999999999999996</v>
      </c>
      <c r="TU44" s="17">
        <v>2.948</v>
      </c>
      <c r="TV44" s="17">
        <v>2.948</v>
      </c>
      <c r="TW44" s="17">
        <v>1.6519999999999999</v>
      </c>
      <c r="TX44" s="17">
        <v>0</v>
      </c>
      <c r="TY44" s="17"/>
      <c r="TZ44" s="17"/>
      <c r="UA44" s="17">
        <v>0</v>
      </c>
      <c r="UB44" s="17">
        <v>20.9</v>
      </c>
      <c r="UC44" s="17">
        <v>19.417480000000001</v>
      </c>
      <c r="UD44" s="17">
        <v>19.417480000000001</v>
      </c>
      <c r="UE44" s="17">
        <v>1.4825200000000001</v>
      </c>
      <c r="UF44" s="17">
        <v>4.5</v>
      </c>
      <c r="UG44" s="17">
        <v>7</v>
      </c>
      <c r="UH44" s="17">
        <v>7</v>
      </c>
      <c r="UI44" s="17">
        <v>-2.5</v>
      </c>
      <c r="UJ44" s="17">
        <v>7</v>
      </c>
      <c r="UK44" s="17">
        <v>7.7</v>
      </c>
      <c r="UL44" s="17">
        <v>7.7</v>
      </c>
      <c r="UM44" s="17">
        <v>-0.7</v>
      </c>
      <c r="UN44" s="17">
        <v>18.7</v>
      </c>
      <c r="UO44" s="17">
        <v>19.417480000000001</v>
      </c>
      <c r="UP44" s="17">
        <v>19.417480000000001</v>
      </c>
      <c r="UQ44" s="17">
        <v>-0.71748000000000001</v>
      </c>
      <c r="UR44" s="17">
        <v>19.100000000000001</v>
      </c>
      <c r="US44" s="17">
        <v>19.417480000000001</v>
      </c>
      <c r="UT44" s="17">
        <v>19.417480000000001</v>
      </c>
      <c r="UU44" s="17">
        <v>-0.31747999999999998</v>
      </c>
      <c r="UV44" s="17">
        <v>19.2</v>
      </c>
      <c r="UW44" s="17">
        <v>19.417480000000001</v>
      </c>
      <c r="UX44" s="17">
        <v>19.417480000000001</v>
      </c>
      <c r="UY44" s="17">
        <v>-0.21748000000000001</v>
      </c>
      <c r="UZ44" s="17">
        <v>6.4</v>
      </c>
      <c r="VA44" s="17">
        <v>3.508</v>
      </c>
      <c r="VB44" s="17">
        <v>3.508</v>
      </c>
      <c r="VC44" s="17">
        <v>2.8919999999999999</v>
      </c>
      <c r="VD44" s="17">
        <v>0.9</v>
      </c>
      <c r="VE44" s="17"/>
      <c r="VF44" s="17"/>
      <c r="VG44" s="17">
        <v>0.9</v>
      </c>
      <c r="VH44" s="17">
        <v>0</v>
      </c>
      <c r="VI44" s="17"/>
      <c r="VJ44" s="17"/>
      <c r="VK44" s="17">
        <v>0</v>
      </c>
      <c r="VL44" s="17">
        <v>0</v>
      </c>
      <c r="VM44" s="17"/>
      <c r="VN44" s="17">
        <v>1.196</v>
      </c>
      <c r="VO44" s="17">
        <v>-1.196</v>
      </c>
      <c r="VP44" s="17">
        <v>0.6</v>
      </c>
      <c r="VQ44" s="17">
        <v>0.6</v>
      </c>
      <c r="VR44" s="17">
        <v>0.6</v>
      </c>
      <c r="VS44" s="17">
        <v>0</v>
      </c>
      <c r="VT44" s="17">
        <v>121.2</v>
      </c>
      <c r="VU44" s="17">
        <v>124.8</v>
      </c>
      <c r="VV44" s="17">
        <v>112</v>
      </c>
      <c r="VW44" s="17">
        <v>9.1999999999999993</v>
      </c>
      <c r="VX44" s="17">
        <v>124.3</v>
      </c>
      <c r="VY44" s="17">
        <v>121</v>
      </c>
      <c r="VZ44" s="17">
        <v>121</v>
      </c>
      <c r="WA44" s="17">
        <v>3.3</v>
      </c>
      <c r="WB44" s="17">
        <v>0.3</v>
      </c>
      <c r="WC44" s="17"/>
      <c r="WD44" s="17">
        <v>0.68600000000000005</v>
      </c>
      <c r="WE44" s="17">
        <v>-0.38600000000000001</v>
      </c>
      <c r="WF44" s="17">
        <v>2</v>
      </c>
      <c r="WG44" s="17">
        <v>3</v>
      </c>
      <c r="WH44" s="17">
        <v>3</v>
      </c>
      <c r="WI44" s="17">
        <v>-1</v>
      </c>
      <c r="WJ44" s="17">
        <v>2.2000000000000002</v>
      </c>
      <c r="WK44" s="17">
        <v>2.4</v>
      </c>
      <c r="WL44" s="17">
        <v>2.4</v>
      </c>
      <c r="WM44" s="17">
        <v>-0.2</v>
      </c>
      <c r="WN44" s="17">
        <v>1.8</v>
      </c>
      <c r="WO44" s="17">
        <v>2.4</v>
      </c>
      <c r="WP44" s="17">
        <v>2.4</v>
      </c>
      <c r="WQ44" s="17">
        <v>-0.6</v>
      </c>
      <c r="WR44" s="17">
        <v>1</v>
      </c>
      <c r="WS44" s="17">
        <v>2.9</v>
      </c>
      <c r="WT44" s="17">
        <v>2.9</v>
      </c>
      <c r="WU44" s="17">
        <v>-1.9</v>
      </c>
      <c r="WV44" s="17">
        <v>0</v>
      </c>
      <c r="WW44" s="17"/>
      <c r="WX44" s="17">
        <v>6.3E-2</v>
      </c>
      <c r="WY44" s="17">
        <v>-6.3E-2</v>
      </c>
      <c r="WZ44" s="17">
        <v>4.3</v>
      </c>
      <c r="XA44" s="17">
        <v>4.2</v>
      </c>
      <c r="XB44" s="17">
        <v>4.2</v>
      </c>
      <c r="XC44" s="17">
        <v>0.1</v>
      </c>
      <c r="XD44" s="17">
        <v>19.899999999999999</v>
      </c>
      <c r="XE44" s="17">
        <v>18.45</v>
      </c>
      <c r="XF44" s="17">
        <v>18.45</v>
      </c>
      <c r="XG44" s="17">
        <v>1.45</v>
      </c>
      <c r="XH44" s="17">
        <v>9</v>
      </c>
      <c r="XI44" s="17">
        <v>10.8</v>
      </c>
      <c r="XJ44" s="17">
        <v>10.8</v>
      </c>
      <c r="XK44" s="17">
        <v>-1.8</v>
      </c>
      <c r="XL44" s="17">
        <v>27</v>
      </c>
      <c r="XM44" s="17">
        <v>28</v>
      </c>
      <c r="XN44" s="17">
        <v>28</v>
      </c>
      <c r="XO44" s="17">
        <v>-1</v>
      </c>
      <c r="XP44" s="17">
        <v>34.9</v>
      </c>
      <c r="XQ44" s="17">
        <v>28</v>
      </c>
      <c r="XR44" s="17">
        <v>28</v>
      </c>
      <c r="XS44" s="17">
        <v>6.9</v>
      </c>
      <c r="XT44" s="17">
        <v>14.5</v>
      </c>
      <c r="XU44" s="17">
        <v>14</v>
      </c>
      <c r="XV44" s="17">
        <v>14</v>
      </c>
      <c r="XW44" s="17">
        <v>0.5</v>
      </c>
      <c r="XX44" s="17">
        <v>17.899999999999999</v>
      </c>
      <c r="XY44" s="17">
        <v>20.39</v>
      </c>
      <c r="XZ44" s="17">
        <v>20.39</v>
      </c>
      <c r="YA44" s="17">
        <v>-2.4900000000000002</v>
      </c>
      <c r="YB44" s="17">
        <v>9.3000000000000007</v>
      </c>
      <c r="YC44" s="17">
        <v>8.26</v>
      </c>
      <c r="YD44" s="17">
        <v>8.26</v>
      </c>
      <c r="YE44" s="17">
        <v>1.04</v>
      </c>
      <c r="YF44" s="17">
        <v>11</v>
      </c>
      <c r="YG44" s="17">
        <v>11</v>
      </c>
      <c r="YH44" s="17">
        <v>11</v>
      </c>
      <c r="YI44" s="17">
        <v>0</v>
      </c>
    </row>
    <row r="45" spans="1:659" ht="24" customHeight="1" x14ac:dyDescent="0.3">
      <c r="A45" s="1"/>
      <c r="B45" s="16" t="s">
        <v>90</v>
      </c>
      <c r="C45" s="16" t="s">
        <v>896</v>
      </c>
      <c r="D45" s="17">
        <v>203.8</v>
      </c>
      <c r="E45" s="17">
        <v>203.20388</v>
      </c>
      <c r="F45" s="17">
        <v>203.20388</v>
      </c>
      <c r="G45" s="17">
        <v>0.59611999999999998</v>
      </c>
      <c r="H45" s="17">
        <v>626.70000000000005</v>
      </c>
      <c r="I45" s="17">
        <v>635.02589999999998</v>
      </c>
      <c r="J45" s="17">
        <v>635.02589999999998</v>
      </c>
      <c r="K45" s="17">
        <v>-8.3259000000000007</v>
      </c>
      <c r="L45" s="17">
        <v>215.7</v>
      </c>
      <c r="M45" s="17">
        <v>206.58520999999999</v>
      </c>
      <c r="N45" s="17">
        <v>206.58520999999999</v>
      </c>
      <c r="O45" s="17">
        <v>9.1147899999999993</v>
      </c>
      <c r="P45" s="17"/>
      <c r="Q45" s="17"/>
      <c r="R45" s="17"/>
      <c r="S45" s="17">
        <v>0</v>
      </c>
      <c r="T45" s="17"/>
      <c r="U45" s="17"/>
      <c r="V45" s="17"/>
      <c r="W45" s="17">
        <v>0</v>
      </c>
      <c r="X45" s="17">
        <v>90.1</v>
      </c>
      <c r="Y45" s="17">
        <v>91.778639999999996</v>
      </c>
      <c r="Z45" s="17">
        <v>91.778639999999996</v>
      </c>
      <c r="AA45" s="17">
        <v>-1.6786399999999999</v>
      </c>
      <c r="AB45" s="17">
        <v>179.5</v>
      </c>
      <c r="AC45" s="17">
        <v>192.20087000000001</v>
      </c>
      <c r="AD45" s="17">
        <v>230</v>
      </c>
      <c r="AE45" s="17">
        <v>-50.5</v>
      </c>
      <c r="AF45" s="17"/>
      <c r="AG45" s="17"/>
      <c r="AH45" s="17"/>
      <c r="AI45" s="17">
        <v>0</v>
      </c>
      <c r="AJ45" s="17"/>
      <c r="AK45" s="17"/>
      <c r="AL45" s="17"/>
      <c r="AM45" s="17">
        <v>0</v>
      </c>
      <c r="AN45" s="17">
        <v>180.8</v>
      </c>
      <c r="AO45" s="17">
        <v>192.10300000000001</v>
      </c>
      <c r="AP45" s="17">
        <v>196.22801999999999</v>
      </c>
      <c r="AQ45" s="17">
        <v>-15.42802</v>
      </c>
      <c r="AR45" s="17">
        <v>201.8</v>
      </c>
      <c r="AS45" s="17">
        <v>192.10300000000001</v>
      </c>
      <c r="AT45" s="17">
        <v>196.22801999999999</v>
      </c>
      <c r="AU45" s="17">
        <v>5.5719799999999999</v>
      </c>
      <c r="AV45" s="17">
        <v>201.7</v>
      </c>
      <c r="AW45" s="17">
        <v>192.10300000000001</v>
      </c>
      <c r="AX45" s="17">
        <v>196.22801999999999</v>
      </c>
      <c r="AY45" s="17">
        <v>5.4719800000000003</v>
      </c>
      <c r="AZ45" s="17">
        <v>282.89999999999998</v>
      </c>
      <c r="BA45" s="17">
        <v>289.01983000000001</v>
      </c>
      <c r="BB45" s="17">
        <v>295.22593999999998</v>
      </c>
      <c r="BC45" s="17">
        <v>-12.325939999999999</v>
      </c>
      <c r="BD45" s="17">
        <v>212.7</v>
      </c>
      <c r="BE45" s="17">
        <v>205.01678000000001</v>
      </c>
      <c r="BF45" s="17"/>
      <c r="BG45" s="17">
        <v>212.7</v>
      </c>
      <c r="BH45" s="17"/>
      <c r="BI45" s="17"/>
      <c r="BJ45" s="17"/>
      <c r="BK45" s="17">
        <v>0</v>
      </c>
      <c r="BL45" s="17">
        <v>367.4</v>
      </c>
      <c r="BM45" s="17">
        <v>363.53838000000002</v>
      </c>
      <c r="BN45" s="17">
        <v>434.08096999999998</v>
      </c>
      <c r="BO45" s="17">
        <v>-66.680970000000002</v>
      </c>
      <c r="BP45" s="17">
        <v>5.6</v>
      </c>
      <c r="BQ45" s="17">
        <v>5.4625000000000004</v>
      </c>
      <c r="BR45" s="17">
        <v>5.4625000000000004</v>
      </c>
      <c r="BS45" s="17">
        <v>0.13750000000000001</v>
      </c>
      <c r="BT45" s="17"/>
      <c r="BU45" s="17"/>
      <c r="BV45" s="17"/>
      <c r="BW45" s="17">
        <v>0</v>
      </c>
      <c r="BX45" s="17"/>
      <c r="BY45" s="17"/>
      <c r="BZ45" s="17"/>
      <c r="CA45" s="17">
        <v>0</v>
      </c>
      <c r="CB45" s="17"/>
      <c r="CC45" s="17"/>
      <c r="CD45" s="17"/>
      <c r="CE45" s="17">
        <v>0</v>
      </c>
      <c r="CF45" s="17"/>
      <c r="CG45" s="17"/>
      <c r="CH45" s="17"/>
      <c r="CI45" s="17">
        <v>0</v>
      </c>
      <c r="CJ45" s="17">
        <v>148.1</v>
      </c>
      <c r="CK45" s="17">
        <v>157.83224999999999</v>
      </c>
      <c r="CL45" s="17">
        <v>157.83224999999999</v>
      </c>
      <c r="CM45" s="17">
        <v>-9.7322500000000005</v>
      </c>
      <c r="CN45" s="17">
        <v>9.5</v>
      </c>
      <c r="CO45" s="17">
        <v>5.1333399999999996</v>
      </c>
      <c r="CP45" s="17">
        <v>5.1333399999999996</v>
      </c>
      <c r="CQ45" s="17">
        <v>4.3666600000000004</v>
      </c>
      <c r="CR45" s="17">
        <v>7.3</v>
      </c>
      <c r="CS45" s="17">
        <v>2.8177599999999998</v>
      </c>
      <c r="CT45" s="17">
        <v>2.8177599999999998</v>
      </c>
      <c r="CU45" s="17">
        <v>4.48224</v>
      </c>
      <c r="CV45" s="17">
        <v>22.5</v>
      </c>
      <c r="CW45" s="17">
        <v>22.389009999999999</v>
      </c>
      <c r="CX45" s="17"/>
      <c r="CY45" s="17">
        <v>22.5</v>
      </c>
      <c r="CZ45" s="17">
        <v>6.8</v>
      </c>
      <c r="DA45" s="17">
        <v>6.8787000000000003</v>
      </c>
      <c r="DB45" s="17">
        <v>6.8787000000000003</v>
      </c>
      <c r="DC45" s="17">
        <v>-7.8700000000000006E-2</v>
      </c>
      <c r="DD45" s="17">
        <v>13.2</v>
      </c>
      <c r="DE45" s="17">
        <v>14.919420000000001</v>
      </c>
      <c r="DF45" s="17">
        <v>14.919420000000001</v>
      </c>
      <c r="DG45" s="17">
        <v>-1.7194199999999999</v>
      </c>
      <c r="DH45" s="17">
        <v>90.4</v>
      </c>
      <c r="DI45" s="17">
        <v>94.481700000000004</v>
      </c>
      <c r="DJ45" s="17">
        <v>100.11937</v>
      </c>
      <c r="DK45" s="17">
        <v>-9.7193699999999996</v>
      </c>
      <c r="DL45" s="17"/>
      <c r="DM45" s="17"/>
      <c r="DN45" s="17"/>
      <c r="DO45" s="17">
        <v>0</v>
      </c>
      <c r="DP45" s="17"/>
      <c r="DQ45" s="17"/>
      <c r="DR45" s="17"/>
      <c r="DS45" s="17">
        <v>0</v>
      </c>
      <c r="DT45" s="17"/>
      <c r="DU45" s="17"/>
      <c r="DV45" s="17"/>
      <c r="DW45" s="17">
        <v>0</v>
      </c>
      <c r="DX45" s="17"/>
      <c r="DY45" s="17"/>
      <c r="DZ45" s="17"/>
      <c r="EA45" s="17">
        <v>0</v>
      </c>
      <c r="EB45" s="17">
        <v>55.7</v>
      </c>
      <c r="EC45" s="17">
        <v>56.515709999999999</v>
      </c>
      <c r="ED45" s="17">
        <v>56.515709999999999</v>
      </c>
      <c r="EE45" s="17">
        <v>-0.81571000000000005</v>
      </c>
      <c r="EF45" s="17">
        <v>202.2</v>
      </c>
      <c r="EG45" s="17">
        <v>103.62365</v>
      </c>
      <c r="EH45" s="17">
        <v>220.48074</v>
      </c>
      <c r="EI45" s="17">
        <v>-18.280740000000002</v>
      </c>
      <c r="EJ45" s="17"/>
      <c r="EK45" s="17"/>
      <c r="EL45" s="17"/>
      <c r="EM45" s="17">
        <v>0</v>
      </c>
      <c r="EN45" s="17"/>
      <c r="EO45" s="17"/>
      <c r="EP45" s="17"/>
      <c r="EQ45" s="17">
        <v>0</v>
      </c>
      <c r="ER45" s="17"/>
      <c r="ES45" s="17"/>
      <c r="ET45" s="17"/>
      <c r="EU45" s="17">
        <v>0</v>
      </c>
      <c r="EV45" s="17">
        <v>6.5</v>
      </c>
      <c r="EW45" s="17">
        <v>6.39</v>
      </c>
      <c r="EX45" s="17">
        <v>6.39</v>
      </c>
      <c r="EY45" s="17">
        <v>0.11</v>
      </c>
      <c r="EZ45" s="17">
        <v>224</v>
      </c>
      <c r="FA45" s="17">
        <v>158.55748</v>
      </c>
      <c r="FB45" s="17">
        <v>214.25167999999999</v>
      </c>
      <c r="FC45" s="17">
        <v>9.7483199999999997</v>
      </c>
      <c r="FD45" s="17">
        <v>49.6</v>
      </c>
      <c r="FE45" s="17">
        <v>55.013509999999997</v>
      </c>
      <c r="FF45" s="17">
        <v>55.013509999999997</v>
      </c>
      <c r="FG45" s="17">
        <v>-5.4135099999999996</v>
      </c>
      <c r="FH45" s="17">
        <v>151.19999999999999</v>
      </c>
      <c r="FI45" s="17">
        <v>151.21556000000001</v>
      </c>
      <c r="FJ45" s="17">
        <v>128.31246999999999</v>
      </c>
      <c r="FK45" s="17">
        <v>22.887530000000002</v>
      </c>
      <c r="FL45" s="17">
        <v>21.4</v>
      </c>
      <c r="FM45" s="17">
        <v>25.458369999999999</v>
      </c>
      <c r="FN45" s="17">
        <v>25.458369999999999</v>
      </c>
      <c r="FO45" s="17">
        <v>-4.05837</v>
      </c>
      <c r="FP45" s="17">
        <v>17.600000000000001</v>
      </c>
      <c r="FQ45" s="17">
        <v>17.737760000000002</v>
      </c>
      <c r="FR45" s="17">
        <v>18.264620000000001</v>
      </c>
      <c r="FS45" s="17">
        <v>-0.66461999999999999</v>
      </c>
      <c r="FT45" s="17">
        <v>18.8</v>
      </c>
      <c r="FU45" s="17">
        <v>17.961169999999999</v>
      </c>
      <c r="FV45" s="17">
        <v>17.961169999999999</v>
      </c>
      <c r="FW45" s="17">
        <v>0.83882999999999996</v>
      </c>
      <c r="FX45" s="17">
        <v>54.5</v>
      </c>
      <c r="FY45" s="17">
        <v>86.245469999999997</v>
      </c>
      <c r="FZ45" s="17">
        <v>86.245469999999997</v>
      </c>
      <c r="GA45" s="17">
        <v>-31.745470000000001</v>
      </c>
      <c r="GB45" s="17">
        <v>182.1</v>
      </c>
      <c r="GC45" s="17">
        <v>184.91498000000001</v>
      </c>
      <c r="GD45" s="17">
        <v>184.91498000000001</v>
      </c>
      <c r="GE45" s="17">
        <v>-2.8149799999999998</v>
      </c>
      <c r="GF45" s="17">
        <v>182.7</v>
      </c>
      <c r="GG45" s="17">
        <v>184.91498000000001</v>
      </c>
      <c r="GH45" s="17">
        <v>184.91498000000001</v>
      </c>
      <c r="GI45" s="17">
        <v>-2.2149800000000002</v>
      </c>
      <c r="GJ45" s="17">
        <v>184.1</v>
      </c>
      <c r="GK45" s="17">
        <v>185.47028</v>
      </c>
      <c r="GL45" s="17">
        <v>185.47028</v>
      </c>
      <c r="GM45" s="17">
        <v>-1.3702799999999999</v>
      </c>
      <c r="GN45" s="17">
        <v>106.1</v>
      </c>
      <c r="GO45" s="17">
        <v>110.37475999999999</v>
      </c>
      <c r="GP45" s="17">
        <v>110.37475999999999</v>
      </c>
      <c r="GQ45" s="17">
        <v>-4.2747599999999997</v>
      </c>
      <c r="GR45" s="17">
        <v>19.399999999999999</v>
      </c>
      <c r="GS45" s="17">
        <v>18</v>
      </c>
      <c r="GT45" s="17">
        <v>18</v>
      </c>
      <c r="GU45" s="17">
        <v>1.4</v>
      </c>
      <c r="GV45" s="17">
        <v>40.700000000000003</v>
      </c>
      <c r="GW45" s="17">
        <v>42.41534</v>
      </c>
      <c r="GX45" s="17">
        <v>42.41534</v>
      </c>
      <c r="GY45" s="17">
        <v>-1.7153400000000001</v>
      </c>
      <c r="GZ45" s="17">
        <v>2.1</v>
      </c>
      <c r="HA45" s="17">
        <v>1.97359</v>
      </c>
      <c r="HB45" s="17">
        <v>1.97359</v>
      </c>
      <c r="HC45" s="17">
        <v>0.12640999999999999</v>
      </c>
      <c r="HD45" s="17">
        <v>29.8</v>
      </c>
      <c r="HE45" s="17">
        <v>32.003360000000001</v>
      </c>
      <c r="HF45" s="17">
        <v>32.003360000000001</v>
      </c>
      <c r="HG45" s="17">
        <v>-2.20336</v>
      </c>
      <c r="HH45" s="17">
        <v>91.9</v>
      </c>
      <c r="HI45" s="17">
        <v>107.89166</v>
      </c>
      <c r="HJ45" s="17">
        <v>101.72545</v>
      </c>
      <c r="HK45" s="17">
        <v>-9.82545</v>
      </c>
      <c r="HL45" s="17"/>
      <c r="HM45" s="17"/>
      <c r="HN45" s="17"/>
      <c r="HO45" s="17">
        <v>0</v>
      </c>
      <c r="HP45" s="17"/>
      <c r="HQ45" s="17"/>
      <c r="HR45" s="17"/>
      <c r="HS45" s="17">
        <v>0</v>
      </c>
      <c r="HT45" s="17">
        <v>85.9</v>
      </c>
      <c r="HU45" s="17">
        <v>85.482579999999999</v>
      </c>
      <c r="HV45" s="17">
        <v>85.482579999999999</v>
      </c>
      <c r="HW45" s="17">
        <v>0.41742000000000001</v>
      </c>
      <c r="HX45" s="17"/>
      <c r="HY45" s="17"/>
      <c r="HZ45" s="17"/>
      <c r="IA45" s="17">
        <v>0</v>
      </c>
      <c r="IB45" s="17"/>
      <c r="IC45" s="17"/>
      <c r="ID45" s="17"/>
      <c r="IE45" s="17">
        <v>0</v>
      </c>
      <c r="IF45" s="17">
        <v>47</v>
      </c>
      <c r="IG45" s="17">
        <v>45.221359999999997</v>
      </c>
      <c r="IH45" s="17"/>
      <c r="II45" s="17">
        <v>47</v>
      </c>
      <c r="IJ45" s="17"/>
      <c r="IK45" s="17"/>
      <c r="IL45" s="17"/>
      <c r="IM45" s="17">
        <v>0</v>
      </c>
      <c r="IN45" s="17"/>
      <c r="IO45" s="17"/>
      <c r="IP45" s="17"/>
      <c r="IQ45" s="17">
        <v>0</v>
      </c>
      <c r="IR45" s="17"/>
      <c r="IS45" s="17"/>
      <c r="IT45" s="17"/>
      <c r="IU45" s="17">
        <v>0</v>
      </c>
      <c r="IV45" s="17">
        <v>81.8</v>
      </c>
      <c r="IW45" s="17">
        <v>101.07738999999999</v>
      </c>
      <c r="IX45" s="17">
        <v>101.93576</v>
      </c>
      <c r="IY45" s="17">
        <v>-20.135760000000001</v>
      </c>
      <c r="IZ45" s="17"/>
      <c r="JA45" s="17"/>
      <c r="JB45" s="17"/>
      <c r="JC45" s="17">
        <v>0</v>
      </c>
      <c r="JD45" s="17">
        <v>172.5</v>
      </c>
      <c r="JE45" s="17">
        <v>186.21592999999999</v>
      </c>
      <c r="JF45" s="17">
        <v>186.21592999999999</v>
      </c>
      <c r="JG45" s="17">
        <v>-13.71593</v>
      </c>
      <c r="JH45" s="17">
        <v>200</v>
      </c>
      <c r="JI45" s="17">
        <v>186.21592999999999</v>
      </c>
      <c r="JJ45" s="17">
        <v>186.21592999999999</v>
      </c>
      <c r="JK45" s="17">
        <v>13.78407</v>
      </c>
      <c r="JL45" s="17">
        <v>180.7</v>
      </c>
      <c r="JM45" s="17">
        <v>186.77513999999999</v>
      </c>
      <c r="JN45" s="17">
        <v>186.77513999999999</v>
      </c>
      <c r="JO45" s="17">
        <v>-6.0751400000000002</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2.5</v>
      </c>
      <c r="KW45" s="17">
        <v>2.7488100000000002</v>
      </c>
      <c r="KX45" s="17">
        <v>2.7488100000000002</v>
      </c>
      <c r="KY45" s="17">
        <v>-0.24881</v>
      </c>
      <c r="KZ45" s="17">
        <v>225.8</v>
      </c>
      <c r="LA45" s="17">
        <v>223.09817000000001</v>
      </c>
      <c r="LB45" s="17">
        <v>213.72784999999999</v>
      </c>
      <c r="LC45" s="17">
        <v>12.072150000000001</v>
      </c>
      <c r="LD45" s="17">
        <v>75.400000000000006</v>
      </c>
      <c r="LE45" s="17">
        <v>76.026120000000006</v>
      </c>
      <c r="LF45" s="17">
        <v>53.398060000000001</v>
      </c>
      <c r="LG45" s="17">
        <v>22.001940000000001</v>
      </c>
      <c r="LH45" s="17">
        <v>63.2</v>
      </c>
      <c r="LI45" s="17">
        <v>67.133979999999994</v>
      </c>
      <c r="LJ45" s="17">
        <v>67.133979999999994</v>
      </c>
      <c r="LK45" s="17">
        <v>-3.93398</v>
      </c>
      <c r="LL45" s="17">
        <v>47.1</v>
      </c>
      <c r="LM45" s="17">
        <v>48.413229999999999</v>
      </c>
      <c r="LN45" s="17">
        <v>48.413229999999999</v>
      </c>
      <c r="LO45" s="17">
        <v>-1.3132299999999999</v>
      </c>
      <c r="LP45" s="17">
        <v>30.1</v>
      </c>
      <c r="LQ45" s="17">
        <v>29.951460000000001</v>
      </c>
      <c r="LR45" s="17">
        <v>29.951460000000001</v>
      </c>
      <c r="LS45" s="17">
        <v>0.14854000000000001</v>
      </c>
      <c r="LT45" s="17"/>
      <c r="LU45" s="17"/>
      <c r="LV45" s="17"/>
      <c r="LW45" s="17">
        <v>0</v>
      </c>
      <c r="LX45" s="17"/>
      <c r="LY45" s="17"/>
      <c r="LZ45" s="17"/>
      <c r="MA45" s="17">
        <v>0</v>
      </c>
      <c r="MB45" s="17"/>
      <c r="MC45" s="17"/>
      <c r="MD45" s="17"/>
      <c r="ME45" s="17">
        <v>0</v>
      </c>
      <c r="MF45" s="17">
        <v>144.80000000000001</v>
      </c>
      <c r="MG45" s="17">
        <v>159.10807</v>
      </c>
      <c r="MH45" s="17">
        <v>151.08876000000001</v>
      </c>
      <c r="MI45" s="17">
        <v>-6.2887599999999999</v>
      </c>
      <c r="MJ45" s="17">
        <v>146.1</v>
      </c>
      <c r="MK45" s="17">
        <v>159.10807</v>
      </c>
      <c r="ML45" s="17">
        <v>151.08876000000001</v>
      </c>
      <c r="MM45" s="17">
        <v>-4.9887600000000001</v>
      </c>
      <c r="MN45" s="17">
        <v>170.4</v>
      </c>
      <c r="MO45" s="17">
        <v>159.58587</v>
      </c>
      <c r="MP45" s="17">
        <v>151.54248000000001</v>
      </c>
      <c r="MQ45" s="17">
        <v>18.857520000000001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214.1</v>
      </c>
      <c r="NM45" s="17">
        <v>206.29038</v>
      </c>
      <c r="NN45" s="17">
        <v>206.29038</v>
      </c>
      <c r="NO45" s="17">
        <v>7.8096199999999998</v>
      </c>
      <c r="NP45" s="17">
        <v>102.4</v>
      </c>
      <c r="NQ45" s="17">
        <v>103.45493</v>
      </c>
      <c r="NR45" s="17">
        <v>103.45493</v>
      </c>
      <c r="NS45" s="17">
        <v>-1.0549299999999999</v>
      </c>
      <c r="NT45" s="17">
        <v>5.9</v>
      </c>
      <c r="NU45" s="17">
        <v>7.7468599999999999</v>
      </c>
      <c r="NV45" s="17">
        <v>7.7468599999999999</v>
      </c>
      <c r="NW45" s="17">
        <v>-1.8468599999999999</v>
      </c>
      <c r="NX45" s="17">
        <v>2.7</v>
      </c>
      <c r="NY45" s="17">
        <v>8.1271900000000006</v>
      </c>
      <c r="NZ45" s="17">
        <v>8.1271900000000006</v>
      </c>
      <c r="OA45" s="17">
        <v>-5.4271900000000004</v>
      </c>
      <c r="OB45" s="17">
        <v>0</v>
      </c>
      <c r="OC45" s="17"/>
      <c r="OD45" s="17"/>
      <c r="OE45" s="17">
        <v>0</v>
      </c>
      <c r="OF45" s="17">
        <v>40.1</v>
      </c>
      <c r="OG45" s="17">
        <v>22.1</v>
      </c>
      <c r="OH45" s="17">
        <v>32.07</v>
      </c>
      <c r="OI45" s="17">
        <v>8.0299999999999994</v>
      </c>
      <c r="OJ45" s="17">
        <v>0</v>
      </c>
      <c r="OK45" s="17"/>
      <c r="OL45" s="17"/>
      <c r="OM45" s="17">
        <v>0</v>
      </c>
      <c r="ON45" s="17">
        <v>1.7</v>
      </c>
      <c r="OO45" s="17">
        <v>2.1019999999999999</v>
      </c>
      <c r="OP45" s="17">
        <v>2.1019999999999999</v>
      </c>
      <c r="OQ45" s="17">
        <v>-0.40200000000000002</v>
      </c>
      <c r="OR45" s="17">
        <v>0</v>
      </c>
      <c r="OS45" s="17"/>
      <c r="OT45" s="17"/>
      <c r="OU45" s="17">
        <v>0</v>
      </c>
      <c r="OV45" s="17">
        <v>20</v>
      </c>
      <c r="OW45" s="17">
        <v>15.33981</v>
      </c>
      <c r="OX45" s="17">
        <v>15.33981</v>
      </c>
      <c r="OY45" s="17">
        <v>4.6601900000000001</v>
      </c>
      <c r="OZ45" s="17"/>
      <c r="PA45" s="17"/>
      <c r="PB45" s="17"/>
      <c r="PC45" s="17">
        <v>0</v>
      </c>
      <c r="PD45" s="17">
        <v>9.9</v>
      </c>
      <c r="PE45" s="17">
        <v>9.9830000000000005</v>
      </c>
      <c r="PF45" s="17">
        <v>9.9830000000000005</v>
      </c>
      <c r="PG45" s="17">
        <v>-8.3000000000000004E-2</v>
      </c>
      <c r="PH45" s="17"/>
      <c r="PI45" s="17"/>
      <c r="PJ45" s="17"/>
      <c r="PK45" s="17">
        <v>0</v>
      </c>
      <c r="PL45" s="17">
        <v>0.8</v>
      </c>
      <c r="PM45" s="17"/>
      <c r="PN45" s="17"/>
      <c r="PO45" s="17">
        <v>0.8</v>
      </c>
      <c r="PP45" s="17">
        <v>1.1000000000000001</v>
      </c>
      <c r="PQ45" s="17">
        <v>1</v>
      </c>
      <c r="PR45" s="17">
        <v>1</v>
      </c>
      <c r="PS45" s="17">
        <v>0.1</v>
      </c>
      <c r="PT45" s="17">
        <v>3.5</v>
      </c>
      <c r="PU45" s="17">
        <v>5.8</v>
      </c>
      <c r="PV45" s="17">
        <v>5.8</v>
      </c>
      <c r="PW45" s="17">
        <v>-2.2999999999999998</v>
      </c>
      <c r="PX45" s="17">
        <v>2.6</v>
      </c>
      <c r="PY45" s="17">
        <v>5</v>
      </c>
      <c r="PZ45" s="17">
        <v>5</v>
      </c>
      <c r="QA45" s="17">
        <v>-2.4</v>
      </c>
      <c r="QB45" s="17"/>
      <c r="QC45" s="17"/>
      <c r="QD45" s="17"/>
      <c r="QE45" s="17">
        <v>0</v>
      </c>
      <c r="QF45" s="17">
        <v>20</v>
      </c>
      <c r="QG45" s="17">
        <v>19.417480000000001</v>
      </c>
      <c r="QH45" s="17">
        <v>19.417480000000001</v>
      </c>
      <c r="QI45" s="17">
        <v>0.58252000000000004</v>
      </c>
      <c r="QJ45" s="17">
        <v>18.7</v>
      </c>
      <c r="QK45" s="17">
        <v>17.48</v>
      </c>
      <c r="QL45" s="17">
        <v>17.48</v>
      </c>
      <c r="QM45" s="17">
        <v>1.22</v>
      </c>
      <c r="QN45" s="17"/>
      <c r="QO45" s="17"/>
      <c r="QP45" s="17"/>
      <c r="QQ45" s="17">
        <v>0</v>
      </c>
      <c r="QR45" s="17">
        <v>18.5</v>
      </c>
      <c r="QS45" s="17">
        <v>17.961169999999999</v>
      </c>
      <c r="QT45" s="17">
        <v>17.961169999999999</v>
      </c>
      <c r="QU45" s="17">
        <v>0.53883000000000003</v>
      </c>
      <c r="QV45" s="17">
        <v>0</v>
      </c>
      <c r="QW45" s="17"/>
      <c r="QX45" s="17"/>
      <c r="QY45" s="17">
        <v>0</v>
      </c>
      <c r="QZ45" s="17">
        <v>0</v>
      </c>
      <c r="RA45" s="17"/>
      <c r="RB45" s="17"/>
      <c r="RC45" s="17">
        <v>0</v>
      </c>
      <c r="RD45" s="17">
        <v>9.8000000000000007</v>
      </c>
      <c r="RE45" s="17">
        <v>9.0670000000000002</v>
      </c>
      <c r="RF45" s="17">
        <v>9.0670000000000002</v>
      </c>
      <c r="RG45" s="17">
        <v>0.73299999999999998</v>
      </c>
      <c r="RH45" s="17">
        <v>35.700000000000003</v>
      </c>
      <c r="RI45" s="17">
        <v>22.8</v>
      </c>
      <c r="RJ45" s="17">
        <v>32.759</v>
      </c>
      <c r="RK45" s="17">
        <v>2.9409999999999998</v>
      </c>
      <c r="RL45" s="17">
        <v>0</v>
      </c>
      <c r="RM45" s="17"/>
      <c r="RN45" s="17"/>
      <c r="RO45" s="17">
        <v>0</v>
      </c>
      <c r="RP45" s="17">
        <v>3.2</v>
      </c>
      <c r="RQ45" s="17">
        <v>9.4499999999999993</v>
      </c>
      <c r="RR45" s="17">
        <v>9.4499999999999993</v>
      </c>
      <c r="RS45" s="17">
        <v>-6.25</v>
      </c>
      <c r="RT45" s="17">
        <v>20.2</v>
      </c>
      <c r="RU45" s="17">
        <v>19.772790000000001</v>
      </c>
      <c r="RV45" s="17">
        <v>19.772790000000001</v>
      </c>
      <c r="RW45" s="17">
        <v>0.42720999999999998</v>
      </c>
      <c r="RX45" s="17">
        <v>2.8</v>
      </c>
      <c r="RY45" s="17">
        <v>2</v>
      </c>
      <c r="RZ45" s="17">
        <v>2</v>
      </c>
      <c r="SA45" s="17">
        <v>0.8</v>
      </c>
      <c r="SB45" s="17">
        <v>0.4</v>
      </c>
      <c r="SC45" s="17">
        <v>0.4</v>
      </c>
      <c r="SD45" s="17">
        <v>0.4</v>
      </c>
      <c r="SE45" s="17">
        <v>0</v>
      </c>
      <c r="SF45" s="17">
        <v>6.3</v>
      </c>
      <c r="SG45" s="17">
        <v>8.9</v>
      </c>
      <c r="SH45" s="17">
        <v>8.9</v>
      </c>
      <c r="SI45" s="17">
        <v>-2.6</v>
      </c>
      <c r="SJ45" s="17">
        <v>6.7</v>
      </c>
      <c r="SK45" s="17">
        <v>3.2</v>
      </c>
      <c r="SL45" s="17">
        <v>3.2</v>
      </c>
      <c r="SM45" s="17">
        <v>3.5</v>
      </c>
      <c r="SN45" s="17">
        <v>9.5</v>
      </c>
      <c r="SO45" s="17">
        <v>11.65</v>
      </c>
      <c r="SP45" s="17">
        <v>11.65</v>
      </c>
      <c r="SQ45" s="17">
        <v>-2.15</v>
      </c>
      <c r="SR45" s="17">
        <v>13.4</v>
      </c>
      <c r="SS45" s="17">
        <v>16.5</v>
      </c>
      <c r="ST45" s="17">
        <v>16.5</v>
      </c>
      <c r="SU45" s="17">
        <v>-3.1</v>
      </c>
      <c r="SV45" s="17">
        <v>10</v>
      </c>
      <c r="SW45" s="17">
        <v>18.4466</v>
      </c>
      <c r="SX45" s="17">
        <v>18.4466</v>
      </c>
      <c r="SY45" s="17">
        <v>-8.4466000000000001</v>
      </c>
      <c r="SZ45" s="17">
        <v>13</v>
      </c>
      <c r="TA45" s="17">
        <v>15.161</v>
      </c>
      <c r="TB45" s="17">
        <v>15.161</v>
      </c>
      <c r="TC45" s="17">
        <v>-2.161</v>
      </c>
      <c r="TD45" s="17">
        <v>16.5</v>
      </c>
      <c r="TE45" s="17">
        <v>17</v>
      </c>
      <c r="TF45" s="17">
        <v>41.997999999999998</v>
      </c>
      <c r="TG45" s="17">
        <v>-25.498000000000001</v>
      </c>
      <c r="TH45" s="17">
        <v>0</v>
      </c>
      <c r="TI45" s="17"/>
      <c r="TJ45" s="17"/>
      <c r="TK45" s="17">
        <v>0</v>
      </c>
      <c r="TL45" s="17">
        <v>27.6</v>
      </c>
      <c r="TM45" s="17">
        <v>37.700000000000003</v>
      </c>
      <c r="TN45" s="17">
        <v>39.42</v>
      </c>
      <c r="TO45" s="17">
        <v>-11.82</v>
      </c>
      <c r="TP45" s="17">
        <v>37.4</v>
      </c>
      <c r="TQ45" s="17">
        <v>54.283999999999999</v>
      </c>
      <c r="TR45" s="17">
        <v>54.283999999999999</v>
      </c>
      <c r="TS45" s="17">
        <v>-16.884</v>
      </c>
      <c r="TT45" s="17">
        <v>2.8</v>
      </c>
      <c r="TU45" s="17">
        <v>2.9750000000000001</v>
      </c>
      <c r="TV45" s="17">
        <v>2.9750000000000001</v>
      </c>
      <c r="TW45" s="17">
        <v>-0.17499999999999999</v>
      </c>
      <c r="TX45" s="17">
        <v>2.2999999999999998</v>
      </c>
      <c r="TY45" s="17">
        <v>2.4820000000000002</v>
      </c>
      <c r="TZ45" s="17">
        <v>2.4820000000000002</v>
      </c>
      <c r="UA45" s="17">
        <v>-0.182</v>
      </c>
      <c r="UB45" s="17">
        <v>20.9</v>
      </c>
      <c r="UC45" s="17">
        <v>19.417480000000001</v>
      </c>
      <c r="UD45" s="17">
        <v>19.417480000000001</v>
      </c>
      <c r="UE45" s="17">
        <v>1.4825200000000001</v>
      </c>
      <c r="UF45" s="17">
        <v>4.5</v>
      </c>
      <c r="UG45" s="17">
        <v>7</v>
      </c>
      <c r="UH45" s="17">
        <v>7</v>
      </c>
      <c r="UI45" s="17">
        <v>-2.5</v>
      </c>
      <c r="UJ45" s="17">
        <v>7.4</v>
      </c>
      <c r="UK45" s="17">
        <v>7.7</v>
      </c>
      <c r="UL45" s="17">
        <v>7.7</v>
      </c>
      <c r="UM45" s="17">
        <v>-0.3</v>
      </c>
      <c r="UN45" s="17">
        <v>18.7</v>
      </c>
      <c r="UO45" s="17">
        <v>19.417480000000001</v>
      </c>
      <c r="UP45" s="17">
        <v>19.417480000000001</v>
      </c>
      <c r="UQ45" s="17">
        <v>-0.71748000000000001</v>
      </c>
      <c r="UR45" s="17">
        <v>19.100000000000001</v>
      </c>
      <c r="US45" s="17">
        <v>19.417480000000001</v>
      </c>
      <c r="UT45" s="17">
        <v>19.417480000000001</v>
      </c>
      <c r="UU45" s="17">
        <v>-0.31747999999999998</v>
      </c>
      <c r="UV45" s="17">
        <v>19.2</v>
      </c>
      <c r="UW45" s="17">
        <v>19.417480000000001</v>
      </c>
      <c r="UX45" s="17">
        <v>19.417480000000001</v>
      </c>
      <c r="UY45" s="17">
        <v>-0.21748000000000001</v>
      </c>
      <c r="UZ45" s="17">
        <v>5.2</v>
      </c>
      <c r="VA45" s="17">
        <v>3.2879999999999998</v>
      </c>
      <c r="VB45" s="17">
        <v>3.2879999999999998</v>
      </c>
      <c r="VC45" s="17">
        <v>1.9119999999999999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121.5</v>
      </c>
      <c r="VU45" s="17">
        <v>120.2</v>
      </c>
      <c r="VV45" s="17">
        <v>108</v>
      </c>
      <c r="VW45" s="17">
        <v>13.5</v>
      </c>
      <c r="VX45" s="17">
        <v>118.3</v>
      </c>
      <c r="VY45" s="17">
        <v>113</v>
      </c>
      <c r="VZ45" s="17">
        <v>113</v>
      </c>
      <c r="WA45" s="17">
        <v>5.3</v>
      </c>
      <c r="WB45" s="17">
        <v>0</v>
      </c>
      <c r="WC45" s="17"/>
      <c r="WD45" s="17"/>
      <c r="WE45" s="17">
        <v>0</v>
      </c>
      <c r="WF45" s="17">
        <v>2</v>
      </c>
      <c r="WG45" s="17">
        <v>3</v>
      </c>
      <c r="WH45" s="17">
        <v>3</v>
      </c>
      <c r="WI45" s="17">
        <v>-1</v>
      </c>
      <c r="WJ45" s="17">
        <v>2.2000000000000002</v>
      </c>
      <c r="WK45" s="17">
        <v>2.4</v>
      </c>
      <c r="WL45" s="17">
        <v>2.4</v>
      </c>
      <c r="WM45" s="17">
        <v>-0.2</v>
      </c>
      <c r="WN45" s="17">
        <v>1.8</v>
      </c>
      <c r="WO45" s="17">
        <v>2.4</v>
      </c>
      <c r="WP45" s="17">
        <v>2.4</v>
      </c>
      <c r="WQ45" s="17">
        <v>-0.6</v>
      </c>
      <c r="WR45" s="17">
        <v>1</v>
      </c>
      <c r="WS45" s="17">
        <v>2.9</v>
      </c>
      <c r="WT45" s="17">
        <v>2.9</v>
      </c>
      <c r="WU45" s="17">
        <v>-1.9</v>
      </c>
      <c r="WV45" s="17">
        <v>0</v>
      </c>
      <c r="WW45" s="17"/>
      <c r="WX45" s="17"/>
      <c r="WY45" s="17">
        <v>0</v>
      </c>
      <c r="WZ45" s="17">
        <v>4.3</v>
      </c>
      <c r="XA45" s="17">
        <v>4.2</v>
      </c>
      <c r="XB45" s="17">
        <v>4.2</v>
      </c>
      <c r="XC45" s="17">
        <v>0.1</v>
      </c>
      <c r="XD45" s="17">
        <v>20.100000000000001</v>
      </c>
      <c r="XE45" s="17">
        <v>18.45</v>
      </c>
      <c r="XF45" s="17">
        <v>18.45</v>
      </c>
      <c r="XG45" s="17">
        <v>1.65</v>
      </c>
      <c r="XH45" s="17">
        <v>9</v>
      </c>
      <c r="XI45" s="17">
        <v>10.8</v>
      </c>
      <c r="XJ45" s="17">
        <v>10.8</v>
      </c>
      <c r="XK45" s="17">
        <v>-1.8</v>
      </c>
      <c r="XL45" s="17">
        <v>27</v>
      </c>
      <c r="XM45" s="17">
        <v>28</v>
      </c>
      <c r="XN45" s="17">
        <v>28</v>
      </c>
      <c r="XO45" s="17">
        <v>-1</v>
      </c>
      <c r="XP45" s="17">
        <v>33.9</v>
      </c>
      <c r="XQ45" s="17">
        <v>28</v>
      </c>
      <c r="XR45" s="17">
        <v>28</v>
      </c>
      <c r="XS45" s="17">
        <v>5.9</v>
      </c>
      <c r="XT45" s="17">
        <v>15</v>
      </c>
      <c r="XU45" s="17">
        <v>14</v>
      </c>
      <c r="XV45" s="17">
        <v>14</v>
      </c>
      <c r="XW45" s="17">
        <v>1</v>
      </c>
      <c r="XX45" s="17">
        <v>18.899999999999999</v>
      </c>
      <c r="XY45" s="17">
        <v>20.39</v>
      </c>
      <c r="XZ45" s="17">
        <v>20.39</v>
      </c>
      <c r="YA45" s="17">
        <v>-1.49</v>
      </c>
      <c r="YB45" s="17">
        <v>9.6999999999999993</v>
      </c>
      <c r="YC45" s="17">
        <v>8.26</v>
      </c>
      <c r="YD45" s="17">
        <v>8.26</v>
      </c>
      <c r="YE45" s="17">
        <v>1.44</v>
      </c>
      <c r="YF45" s="17">
        <v>11</v>
      </c>
      <c r="YG45" s="17">
        <v>11</v>
      </c>
      <c r="YH45" s="17">
        <v>11</v>
      </c>
      <c r="YI45" s="17">
        <v>0</v>
      </c>
    </row>
    <row r="46" spans="1:659" ht="24" customHeight="1" x14ac:dyDescent="0.3">
      <c r="A46" s="1"/>
      <c r="B46" s="16" t="s">
        <v>90</v>
      </c>
      <c r="C46" s="16" t="s">
        <v>897</v>
      </c>
      <c r="D46" s="17">
        <v>203.5</v>
      </c>
      <c r="E46" s="17">
        <v>203.20388</v>
      </c>
      <c r="F46" s="17">
        <v>203.20388</v>
      </c>
      <c r="G46" s="17">
        <v>0.29611999999999999</v>
      </c>
      <c r="H46" s="17">
        <v>626.79999999999995</v>
      </c>
      <c r="I46" s="17">
        <v>635.02589999999998</v>
      </c>
      <c r="J46" s="17">
        <v>635.02589999999998</v>
      </c>
      <c r="K46" s="17">
        <v>-8.2258999999999993</v>
      </c>
      <c r="L46" s="17">
        <v>215.5</v>
      </c>
      <c r="M46" s="17">
        <v>206.58520999999999</v>
      </c>
      <c r="N46" s="17">
        <v>206.58520999999999</v>
      </c>
      <c r="O46" s="17">
        <v>8.91479</v>
      </c>
      <c r="P46" s="17"/>
      <c r="Q46" s="17"/>
      <c r="R46" s="17"/>
      <c r="S46" s="17">
        <v>0</v>
      </c>
      <c r="T46" s="17"/>
      <c r="U46" s="17"/>
      <c r="V46" s="17"/>
      <c r="W46" s="17">
        <v>0</v>
      </c>
      <c r="X46" s="17">
        <v>90.1</v>
      </c>
      <c r="Y46" s="17">
        <v>91.778639999999996</v>
      </c>
      <c r="Z46" s="17">
        <v>91.778639999999996</v>
      </c>
      <c r="AA46" s="17">
        <v>-1.6786399999999999</v>
      </c>
      <c r="AB46" s="17">
        <v>168</v>
      </c>
      <c r="AC46" s="17">
        <v>207.79825</v>
      </c>
      <c r="AD46" s="17">
        <v>230</v>
      </c>
      <c r="AE46" s="17">
        <v>-62</v>
      </c>
      <c r="AF46" s="17"/>
      <c r="AG46" s="17"/>
      <c r="AH46" s="17"/>
      <c r="AI46" s="17">
        <v>0</v>
      </c>
      <c r="AJ46" s="17"/>
      <c r="AK46" s="17"/>
      <c r="AL46" s="17"/>
      <c r="AM46" s="17">
        <v>0</v>
      </c>
      <c r="AN46" s="17">
        <v>181.4</v>
      </c>
      <c r="AO46" s="17">
        <v>193.40812</v>
      </c>
      <c r="AP46" s="17">
        <v>196.22801999999999</v>
      </c>
      <c r="AQ46" s="17">
        <v>-14.82802</v>
      </c>
      <c r="AR46" s="17">
        <v>204.1</v>
      </c>
      <c r="AS46" s="17">
        <v>193.40812</v>
      </c>
      <c r="AT46" s="17">
        <v>196.22801999999999</v>
      </c>
      <c r="AU46" s="17">
        <v>7.8719799999999998</v>
      </c>
      <c r="AV46" s="17">
        <v>203.9</v>
      </c>
      <c r="AW46" s="17">
        <v>193.40812</v>
      </c>
      <c r="AX46" s="17">
        <v>196.22801999999999</v>
      </c>
      <c r="AY46" s="17">
        <v>7.6719799999999996</v>
      </c>
      <c r="AZ46" s="17">
        <v>287.60000000000002</v>
      </c>
      <c r="BA46" s="17">
        <v>290.98338000000001</v>
      </c>
      <c r="BB46" s="17">
        <v>295.22593999999998</v>
      </c>
      <c r="BC46" s="17">
        <v>-7.6259399999999999</v>
      </c>
      <c r="BD46" s="17">
        <v>213.2</v>
      </c>
      <c r="BE46" s="17">
        <v>205.01678000000001</v>
      </c>
      <c r="BF46" s="17"/>
      <c r="BG46" s="17">
        <v>213.2</v>
      </c>
      <c r="BH46" s="17"/>
      <c r="BI46" s="17"/>
      <c r="BJ46" s="17"/>
      <c r="BK46" s="17">
        <v>0</v>
      </c>
      <c r="BL46" s="17">
        <v>451.5</v>
      </c>
      <c r="BM46" s="17">
        <v>387.80063000000001</v>
      </c>
      <c r="BN46" s="17">
        <v>457.34487999999999</v>
      </c>
      <c r="BO46" s="17">
        <v>-5.8448799999999999</v>
      </c>
      <c r="BP46" s="17">
        <v>5.5</v>
      </c>
      <c r="BQ46" s="17">
        <v>5.4625000000000004</v>
      </c>
      <c r="BR46" s="17">
        <v>5.4625000000000004</v>
      </c>
      <c r="BS46" s="17">
        <v>3.7499999999999999E-2</v>
      </c>
      <c r="BT46" s="17"/>
      <c r="BU46" s="17"/>
      <c r="BV46" s="17"/>
      <c r="BW46" s="17">
        <v>0</v>
      </c>
      <c r="BX46" s="17"/>
      <c r="BY46" s="17"/>
      <c r="BZ46" s="17"/>
      <c r="CA46" s="17">
        <v>0</v>
      </c>
      <c r="CB46" s="17"/>
      <c r="CC46" s="17"/>
      <c r="CD46" s="17"/>
      <c r="CE46" s="17">
        <v>0</v>
      </c>
      <c r="CF46" s="17"/>
      <c r="CG46" s="17"/>
      <c r="CH46" s="17"/>
      <c r="CI46" s="17">
        <v>0</v>
      </c>
      <c r="CJ46" s="17">
        <v>146.9</v>
      </c>
      <c r="CK46" s="17">
        <v>157.83224999999999</v>
      </c>
      <c r="CL46" s="17">
        <v>157.83224999999999</v>
      </c>
      <c r="CM46" s="17">
        <v>-10.93225</v>
      </c>
      <c r="CN46" s="17">
        <v>9.5</v>
      </c>
      <c r="CO46" s="17">
        <v>5.1333399999999996</v>
      </c>
      <c r="CP46" s="17">
        <v>5.1333399999999996</v>
      </c>
      <c r="CQ46" s="17">
        <v>4.3666600000000004</v>
      </c>
      <c r="CR46" s="17">
        <v>7.2</v>
      </c>
      <c r="CS46" s="17">
        <v>2.8177599999999998</v>
      </c>
      <c r="CT46" s="17">
        <v>2.8177599999999998</v>
      </c>
      <c r="CU46" s="17">
        <v>4.3822400000000004</v>
      </c>
      <c r="CV46" s="17">
        <v>22.6</v>
      </c>
      <c r="CW46" s="17">
        <v>22.389009999999999</v>
      </c>
      <c r="CX46" s="17"/>
      <c r="CY46" s="17">
        <v>22.6</v>
      </c>
      <c r="CZ46" s="17">
        <v>6.8</v>
      </c>
      <c r="DA46" s="17">
        <v>6.8787000000000003</v>
      </c>
      <c r="DB46" s="17">
        <v>6.8787000000000003</v>
      </c>
      <c r="DC46" s="17">
        <v>-7.8700000000000006E-2</v>
      </c>
      <c r="DD46" s="17">
        <v>13.4</v>
      </c>
      <c r="DE46" s="17">
        <v>14.919420000000001</v>
      </c>
      <c r="DF46" s="17">
        <v>14.919420000000001</v>
      </c>
      <c r="DG46" s="17">
        <v>-1.51942</v>
      </c>
      <c r="DH46" s="17">
        <v>90.6</v>
      </c>
      <c r="DI46" s="17">
        <v>99.751019999999997</v>
      </c>
      <c r="DJ46" s="17">
        <v>105.99541000000001</v>
      </c>
      <c r="DK46" s="17">
        <v>-15.39541</v>
      </c>
      <c r="DL46" s="17"/>
      <c r="DM46" s="17"/>
      <c r="DN46" s="17"/>
      <c r="DO46" s="17">
        <v>0</v>
      </c>
      <c r="DP46" s="17"/>
      <c r="DQ46" s="17"/>
      <c r="DR46" s="17"/>
      <c r="DS46" s="17">
        <v>0</v>
      </c>
      <c r="DT46" s="17"/>
      <c r="DU46" s="17"/>
      <c r="DV46" s="17"/>
      <c r="DW46" s="17">
        <v>0</v>
      </c>
      <c r="DX46" s="17"/>
      <c r="DY46" s="17"/>
      <c r="DZ46" s="17"/>
      <c r="EA46" s="17">
        <v>0</v>
      </c>
      <c r="EB46" s="17">
        <v>55.9</v>
      </c>
      <c r="EC46" s="17">
        <v>56.515709999999999</v>
      </c>
      <c r="ED46" s="17">
        <v>56.515709999999999</v>
      </c>
      <c r="EE46" s="17">
        <v>-0.61570999999999998</v>
      </c>
      <c r="EF46" s="17">
        <v>202.5</v>
      </c>
      <c r="EG46" s="17">
        <v>140.52922000000001</v>
      </c>
      <c r="EH46" s="17">
        <v>220.48074</v>
      </c>
      <c r="EI46" s="17">
        <v>-17.980740000000001</v>
      </c>
      <c r="EJ46" s="17"/>
      <c r="EK46" s="17"/>
      <c r="EL46" s="17"/>
      <c r="EM46" s="17">
        <v>0</v>
      </c>
      <c r="EN46" s="17"/>
      <c r="EO46" s="17"/>
      <c r="EP46" s="17"/>
      <c r="EQ46" s="17">
        <v>0</v>
      </c>
      <c r="ER46" s="17"/>
      <c r="ES46" s="17"/>
      <c r="ET46" s="17"/>
      <c r="EU46" s="17">
        <v>0</v>
      </c>
      <c r="EV46" s="17">
        <v>6.5</v>
      </c>
      <c r="EW46" s="17">
        <v>6.39</v>
      </c>
      <c r="EX46" s="17">
        <v>6.39</v>
      </c>
      <c r="EY46" s="17">
        <v>0.11</v>
      </c>
      <c r="EZ46" s="17">
        <v>166.4</v>
      </c>
      <c r="FA46" s="17">
        <v>161.03955999999999</v>
      </c>
      <c r="FB46" s="17">
        <v>220.07684</v>
      </c>
      <c r="FC46" s="17">
        <v>-53.676839999999999</v>
      </c>
      <c r="FD46" s="17">
        <v>49.6</v>
      </c>
      <c r="FE46" s="17">
        <v>55.013509999999997</v>
      </c>
      <c r="FF46" s="17">
        <v>55.013509999999997</v>
      </c>
      <c r="FG46" s="17">
        <v>-5.4135099999999996</v>
      </c>
      <c r="FH46" s="17">
        <v>151.19999999999999</v>
      </c>
      <c r="FI46" s="17">
        <v>151.21556000000001</v>
      </c>
      <c r="FJ46" s="17">
        <v>151.21556000000001</v>
      </c>
      <c r="FK46" s="17">
        <v>-1.5559999999999999E-2</v>
      </c>
      <c r="FL46" s="17">
        <v>21.8</v>
      </c>
      <c r="FM46" s="17">
        <v>25.458369999999999</v>
      </c>
      <c r="FN46" s="17">
        <v>25.458369999999999</v>
      </c>
      <c r="FO46" s="17">
        <v>-3.6583700000000001</v>
      </c>
      <c r="FP46" s="17">
        <v>17.7</v>
      </c>
      <c r="FQ46" s="17">
        <v>17.737760000000002</v>
      </c>
      <c r="FR46" s="17">
        <v>18.264620000000001</v>
      </c>
      <c r="FS46" s="17">
        <v>-0.56462000000000001</v>
      </c>
      <c r="FT46" s="17">
        <v>18.8</v>
      </c>
      <c r="FU46" s="17">
        <v>17.961169999999999</v>
      </c>
      <c r="FV46" s="17">
        <v>17.961169999999999</v>
      </c>
      <c r="FW46" s="17">
        <v>0.83882999999999996</v>
      </c>
      <c r="FX46" s="17">
        <v>54.8</v>
      </c>
      <c r="FY46" s="17">
        <v>86.245469999999997</v>
      </c>
      <c r="FZ46" s="17">
        <v>86.245469999999997</v>
      </c>
      <c r="GA46" s="17">
        <v>-31.44547</v>
      </c>
      <c r="GB46" s="17">
        <v>182.3</v>
      </c>
      <c r="GC46" s="17">
        <v>184.91498000000001</v>
      </c>
      <c r="GD46" s="17">
        <v>184.91498000000001</v>
      </c>
      <c r="GE46" s="17">
        <v>-2.6149800000000001</v>
      </c>
      <c r="GF46" s="17">
        <v>182.2</v>
      </c>
      <c r="GG46" s="17">
        <v>184.91498000000001</v>
      </c>
      <c r="GH46" s="17">
        <v>184.91498000000001</v>
      </c>
      <c r="GI46" s="17">
        <v>-2.7149800000000002</v>
      </c>
      <c r="GJ46" s="17">
        <v>184.2</v>
      </c>
      <c r="GK46" s="17">
        <v>185.47028</v>
      </c>
      <c r="GL46" s="17">
        <v>185.47028</v>
      </c>
      <c r="GM46" s="17">
        <v>-1.2702800000000001</v>
      </c>
      <c r="GN46" s="17">
        <v>106</v>
      </c>
      <c r="GO46" s="17">
        <v>110.37475999999999</v>
      </c>
      <c r="GP46" s="17">
        <v>110.37475999999999</v>
      </c>
      <c r="GQ46" s="17">
        <v>-4.3747600000000002</v>
      </c>
      <c r="GR46" s="17">
        <v>24.8</v>
      </c>
      <c r="GS46" s="17">
        <v>18</v>
      </c>
      <c r="GT46" s="17">
        <v>18</v>
      </c>
      <c r="GU46" s="17">
        <v>6.8</v>
      </c>
      <c r="GV46" s="17">
        <v>40.6</v>
      </c>
      <c r="GW46" s="17">
        <v>42.41534</v>
      </c>
      <c r="GX46" s="17">
        <v>42.41534</v>
      </c>
      <c r="GY46" s="17">
        <v>-1.81534</v>
      </c>
      <c r="GZ46" s="17">
        <v>2.1</v>
      </c>
      <c r="HA46" s="17">
        <v>1.97359</v>
      </c>
      <c r="HB46" s="17">
        <v>1.97359</v>
      </c>
      <c r="HC46" s="17">
        <v>0.12640999999999999</v>
      </c>
      <c r="HD46" s="17">
        <v>30.6</v>
      </c>
      <c r="HE46" s="17">
        <v>32.003360000000001</v>
      </c>
      <c r="HF46" s="17">
        <v>32.003360000000001</v>
      </c>
      <c r="HG46" s="17">
        <v>-1.4033599999999999</v>
      </c>
      <c r="HH46" s="17">
        <v>112.6</v>
      </c>
      <c r="HI46" s="17">
        <v>110.47838</v>
      </c>
      <c r="HJ46" s="17">
        <v>101.72545</v>
      </c>
      <c r="HK46" s="17">
        <v>10.874549999999999</v>
      </c>
      <c r="HL46" s="17"/>
      <c r="HM46" s="17"/>
      <c r="HN46" s="17"/>
      <c r="HO46" s="17">
        <v>0</v>
      </c>
      <c r="HP46" s="17"/>
      <c r="HQ46" s="17"/>
      <c r="HR46" s="17"/>
      <c r="HS46" s="17">
        <v>0</v>
      </c>
      <c r="HT46" s="17">
        <v>85.9</v>
      </c>
      <c r="HU46" s="17">
        <v>85.482579999999999</v>
      </c>
      <c r="HV46" s="17">
        <v>85.482579999999999</v>
      </c>
      <c r="HW46" s="17">
        <v>0.41742000000000001</v>
      </c>
      <c r="HX46" s="17"/>
      <c r="HY46" s="17"/>
      <c r="HZ46" s="17"/>
      <c r="IA46" s="17">
        <v>0</v>
      </c>
      <c r="IB46" s="17"/>
      <c r="IC46" s="17"/>
      <c r="ID46" s="17"/>
      <c r="IE46" s="17">
        <v>0</v>
      </c>
      <c r="IF46" s="17">
        <v>47.4</v>
      </c>
      <c r="IG46" s="17">
        <v>45.221359999999997</v>
      </c>
      <c r="IH46" s="17"/>
      <c r="II46" s="17">
        <v>47.4</v>
      </c>
      <c r="IJ46" s="17"/>
      <c r="IK46" s="17"/>
      <c r="IL46" s="17"/>
      <c r="IM46" s="17">
        <v>0</v>
      </c>
      <c r="IN46" s="17"/>
      <c r="IO46" s="17"/>
      <c r="IP46" s="17"/>
      <c r="IQ46" s="17">
        <v>0</v>
      </c>
      <c r="IR46" s="17"/>
      <c r="IS46" s="17"/>
      <c r="IT46" s="17"/>
      <c r="IU46" s="17">
        <v>0</v>
      </c>
      <c r="IV46" s="17">
        <v>81.8</v>
      </c>
      <c r="IW46" s="17">
        <v>104.74205000000001</v>
      </c>
      <c r="IX46" s="17">
        <v>101.93576</v>
      </c>
      <c r="IY46" s="17">
        <v>-20.135760000000001</v>
      </c>
      <c r="IZ46" s="17"/>
      <c r="JA46" s="17"/>
      <c r="JB46" s="17"/>
      <c r="JC46" s="17">
        <v>0</v>
      </c>
      <c r="JD46" s="17">
        <v>172.7</v>
      </c>
      <c r="JE46" s="17">
        <v>186.21592999999999</v>
      </c>
      <c r="JF46" s="17">
        <v>186.21592999999999</v>
      </c>
      <c r="JG46" s="17">
        <v>-13.515930000000001</v>
      </c>
      <c r="JH46" s="17">
        <v>200</v>
      </c>
      <c r="JI46" s="17">
        <v>186.21592999999999</v>
      </c>
      <c r="JJ46" s="17">
        <v>186.21592999999999</v>
      </c>
      <c r="JK46" s="17">
        <v>13.78407</v>
      </c>
      <c r="JL46" s="17">
        <v>180.5</v>
      </c>
      <c r="JM46" s="17">
        <v>186.77513999999999</v>
      </c>
      <c r="JN46" s="17">
        <v>186.77513999999999</v>
      </c>
      <c r="JO46" s="17">
        <v>-6.2751400000000004</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2.5</v>
      </c>
      <c r="KW46" s="17">
        <v>2.7488100000000002</v>
      </c>
      <c r="KX46" s="17">
        <v>2.7488100000000002</v>
      </c>
      <c r="KY46" s="17">
        <v>-0.24881</v>
      </c>
      <c r="KZ46" s="17">
        <v>234.2</v>
      </c>
      <c r="LA46" s="17">
        <v>214.28923</v>
      </c>
      <c r="LB46" s="17">
        <v>194.31038000000001</v>
      </c>
      <c r="LC46" s="17">
        <v>39.889620000000001</v>
      </c>
      <c r="LD46" s="17">
        <v>86.3</v>
      </c>
      <c r="LE46" s="17">
        <v>85.645830000000004</v>
      </c>
      <c r="LF46" s="17">
        <v>112.96384</v>
      </c>
      <c r="LG46" s="17">
        <v>-26.66384</v>
      </c>
      <c r="LH46" s="17">
        <v>63.2</v>
      </c>
      <c r="LI46" s="17">
        <v>67.133979999999994</v>
      </c>
      <c r="LJ46" s="17">
        <v>67.133979999999994</v>
      </c>
      <c r="LK46" s="17">
        <v>-3.93398</v>
      </c>
      <c r="LL46" s="17">
        <v>46.9</v>
      </c>
      <c r="LM46" s="17">
        <v>48.413229999999999</v>
      </c>
      <c r="LN46" s="17">
        <v>48.413229999999999</v>
      </c>
      <c r="LO46" s="17">
        <v>-1.5132300000000001</v>
      </c>
      <c r="LP46" s="17">
        <v>30.1</v>
      </c>
      <c r="LQ46" s="17">
        <v>29.951460000000001</v>
      </c>
      <c r="LR46" s="17">
        <v>29.951460000000001</v>
      </c>
      <c r="LS46" s="17">
        <v>0.14854000000000001</v>
      </c>
      <c r="LT46" s="17"/>
      <c r="LU46" s="17"/>
      <c r="LV46" s="17"/>
      <c r="LW46" s="17">
        <v>0</v>
      </c>
      <c r="LX46" s="17"/>
      <c r="LY46" s="17"/>
      <c r="LZ46" s="17"/>
      <c r="MA46" s="17">
        <v>0</v>
      </c>
      <c r="MB46" s="17"/>
      <c r="MC46" s="17"/>
      <c r="MD46" s="17"/>
      <c r="ME46" s="17">
        <v>0</v>
      </c>
      <c r="MF46" s="17">
        <v>144.80000000000001</v>
      </c>
      <c r="MG46" s="17">
        <v>159.10807</v>
      </c>
      <c r="MH46" s="17">
        <v>151.08876000000001</v>
      </c>
      <c r="MI46" s="17">
        <v>-6.2887599999999999</v>
      </c>
      <c r="MJ46" s="17">
        <v>146.19999999999999</v>
      </c>
      <c r="MK46" s="17">
        <v>159.10807</v>
      </c>
      <c r="ML46" s="17">
        <v>151.08876000000001</v>
      </c>
      <c r="MM46" s="17">
        <v>-4.8887600000000004</v>
      </c>
      <c r="MN46" s="17">
        <v>170.2</v>
      </c>
      <c r="MO46" s="17">
        <v>159.58587</v>
      </c>
      <c r="MP46" s="17">
        <v>151.54248000000001</v>
      </c>
      <c r="MQ46" s="17">
        <v>18.657520000000002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214.4</v>
      </c>
      <c r="NM46" s="17">
        <v>206.29038</v>
      </c>
      <c r="NN46" s="17">
        <v>206.29038</v>
      </c>
      <c r="NO46" s="17">
        <v>8.1096199999999996</v>
      </c>
      <c r="NP46" s="17">
        <v>102.7</v>
      </c>
      <c r="NQ46" s="17">
        <v>103.45493</v>
      </c>
      <c r="NR46" s="17">
        <v>103.45493</v>
      </c>
      <c r="NS46" s="17">
        <v>-0.75492999999999999</v>
      </c>
      <c r="NT46" s="17">
        <v>6.3</v>
      </c>
      <c r="NU46" s="17">
        <v>7.7468599999999999</v>
      </c>
      <c r="NV46" s="17">
        <v>7.7468599999999999</v>
      </c>
      <c r="NW46" s="17">
        <v>-1.44686</v>
      </c>
      <c r="NX46" s="17">
        <v>2.7</v>
      </c>
      <c r="NY46" s="17">
        <v>8.1271900000000006</v>
      </c>
      <c r="NZ46" s="17">
        <v>8.1271900000000006</v>
      </c>
      <c r="OA46" s="17">
        <v>-5.4271900000000004</v>
      </c>
      <c r="OB46" s="17">
        <v>0</v>
      </c>
      <c r="OC46" s="17"/>
      <c r="OD46" s="17"/>
      <c r="OE46" s="17">
        <v>0</v>
      </c>
      <c r="OF46" s="17">
        <v>42</v>
      </c>
      <c r="OG46" s="17">
        <v>23</v>
      </c>
      <c r="OH46" s="17">
        <v>33</v>
      </c>
      <c r="OI46" s="17">
        <v>9</v>
      </c>
      <c r="OJ46" s="17">
        <v>0</v>
      </c>
      <c r="OK46" s="17"/>
      <c r="OL46" s="17"/>
      <c r="OM46" s="17">
        <v>0</v>
      </c>
      <c r="ON46" s="17">
        <v>2.2000000000000002</v>
      </c>
      <c r="OO46" s="17">
        <v>1.625</v>
      </c>
      <c r="OP46" s="17">
        <v>1.625</v>
      </c>
      <c r="OQ46" s="17">
        <v>0.57499999999999996</v>
      </c>
      <c r="OR46" s="17">
        <v>0</v>
      </c>
      <c r="OS46" s="17"/>
      <c r="OT46" s="17"/>
      <c r="OU46" s="17">
        <v>0</v>
      </c>
      <c r="OV46" s="17">
        <v>20.2</v>
      </c>
      <c r="OW46" s="17">
        <v>15.33981</v>
      </c>
      <c r="OX46" s="17">
        <v>15.33981</v>
      </c>
      <c r="OY46" s="17">
        <v>4.8601900000000002</v>
      </c>
      <c r="OZ46" s="17"/>
      <c r="PA46" s="17"/>
      <c r="PB46" s="17"/>
      <c r="PC46" s="17">
        <v>0</v>
      </c>
      <c r="PD46" s="17">
        <v>9.9</v>
      </c>
      <c r="PE46" s="17">
        <v>9.9830000000000005</v>
      </c>
      <c r="PF46" s="17">
        <v>9.9830000000000005</v>
      </c>
      <c r="PG46" s="17">
        <v>-8.3000000000000004E-2</v>
      </c>
      <c r="PH46" s="17"/>
      <c r="PI46" s="17"/>
      <c r="PJ46" s="17"/>
      <c r="PK46" s="17">
        <v>0</v>
      </c>
      <c r="PL46" s="17">
        <v>0</v>
      </c>
      <c r="PM46" s="17"/>
      <c r="PN46" s="17"/>
      <c r="PO46" s="17">
        <v>0</v>
      </c>
      <c r="PP46" s="17">
        <v>1.1000000000000001</v>
      </c>
      <c r="PQ46" s="17">
        <v>1</v>
      </c>
      <c r="PR46" s="17">
        <v>1</v>
      </c>
      <c r="PS46" s="17">
        <v>0.1</v>
      </c>
      <c r="PT46" s="17">
        <v>3.5</v>
      </c>
      <c r="PU46" s="17">
        <v>5.8</v>
      </c>
      <c r="PV46" s="17">
        <v>5.8</v>
      </c>
      <c r="PW46" s="17">
        <v>-2.2999999999999998</v>
      </c>
      <c r="PX46" s="17">
        <v>2.6</v>
      </c>
      <c r="PY46" s="17">
        <v>5</v>
      </c>
      <c r="PZ46" s="17">
        <v>5</v>
      </c>
      <c r="QA46" s="17">
        <v>-2.4</v>
      </c>
      <c r="QB46" s="17"/>
      <c r="QC46" s="17"/>
      <c r="QD46" s="17"/>
      <c r="QE46" s="17">
        <v>0</v>
      </c>
      <c r="QF46" s="17">
        <v>20</v>
      </c>
      <c r="QG46" s="17">
        <v>19.417480000000001</v>
      </c>
      <c r="QH46" s="17">
        <v>19.417480000000001</v>
      </c>
      <c r="QI46" s="17">
        <v>0.58252000000000004</v>
      </c>
      <c r="QJ46" s="17">
        <v>18.7</v>
      </c>
      <c r="QK46" s="17">
        <v>17.48</v>
      </c>
      <c r="QL46" s="17">
        <v>17.48</v>
      </c>
      <c r="QM46" s="17">
        <v>1.22</v>
      </c>
      <c r="QN46" s="17"/>
      <c r="QO46" s="17"/>
      <c r="QP46" s="17"/>
      <c r="QQ46" s="17">
        <v>0</v>
      </c>
      <c r="QR46" s="17">
        <v>18.5</v>
      </c>
      <c r="QS46" s="17">
        <v>17.961169999999999</v>
      </c>
      <c r="QT46" s="17">
        <v>17.961169999999999</v>
      </c>
      <c r="QU46" s="17">
        <v>0.53883000000000003</v>
      </c>
      <c r="QV46" s="17">
        <v>0</v>
      </c>
      <c r="QW46" s="17"/>
      <c r="QX46" s="17"/>
      <c r="QY46" s="17">
        <v>0</v>
      </c>
      <c r="QZ46" s="17">
        <v>0</v>
      </c>
      <c r="RA46" s="17"/>
      <c r="RB46" s="17"/>
      <c r="RC46" s="17">
        <v>0</v>
      </c>
      <c r="RD46" s="17">
        <v>9.1999999999999993</v>
      </c>
      <c r="RE46" s="17">
        <v>10.259</v>
      </c>
      <c r="RF46" s="17">
        <v>10.259</v>
      </c>
      <c r="RG46" s="17">
        <v>-1.0589999999999999</v>
      </c>
      <c r="RH46" s="17">
        <v>35.299999999999997</v>
      </c>
      <c r="RI46" s="17">
        <v>24.8</v>
      </c>
      <c r="RJ46" s="17">
        <v>34.826000000000001</v>
      </c>
      <c r="RK46" s="17">
        <v>0.47399999999999998</v>
      </c>
      <c r="RL46" s="17">
        <v>0</v>
      </c>
      <c r="RM46" s="17"/>
      <c r="RN46" s="17"/>
      <c r="RO46" s="17">
        <v>0</v>
      </c>
      <c r="RP46" s="17">
        <v>3.2</v>
      </c>
      <c r="RQ46" s="17">
        <v>9.4499999999999993</v>
      </c>
      <c r="RR46" s="17">
        <v>9.4499999999999993</v>
      </c>
      <c r="RS46" s="17">
        <v>-6.25</v>
      </c>
      <c r="RT46" s="17">
        <v>20.2</v>
      </c>
      <c r="RU46" s="17">
        <v>19.772790000000001</v>
      </c>
      <c r="RV46" s="17">
        <v>19.772790000000001</v>
      </c>
      <c r="RW46" s="17">
        <v>0.42720999999999998</v>
      </c>
      <c r="RX46" s="17">
        <v>2.8</v>
      </c>
      <c r="RY46" s="17">
        <v>2</v>
      </c>
      <c r="RZ46" s="17">
        <v>2</v>
      </c>
      <c r="SA46" s="17">
        <v>0.8</v>
      </c>
      <c r="SB46" s="17">
        <v>0.4</v>
      </c>
      <c r="SC46" s="17">
        <v>0.4</v>
      </c>
      <c r="SD46" s="17">
        <v>0.4</v>
      </c>
      <c r="SE46" s="17">
        <v>0</v>
      </c>
      <c r="SF46" s="17">
        <v>6.5</v>
      </c>
      <c r="SG46" s="17">
        <v>8.9</v>
      </c>
      <c r="SH46" s="17">
        <v>8.9</v>
      </c>
      <c r="SI46" s="17">
        <v>-2.4</v>
      </c>
      <c r="SJ46" s="17">
        <v>6.8</v>
      </c>
      <c r="SK46" s="17">
        <v>3.2</v>
      </c>
      <c r="SL46" s="17">
        <v>3.2</v>
      </c>
      <c r="SM46" s="17">
        <v>3.6</v>
      </c>
      <c r="SN46" s="17">
        <v>9.4</v>
      </c>
      <c r="SO46" s="17">
        <v>11.65</v>
      </c>
      <c r="SP46" s="17">
        <v>11.65</v>
      </c>
      <c r="SQ46" s="17">
        <v>-2.25</v>
      </c>
      <c r="SR46" s="17">
        <v>14.1</v>
      </c>
      <c r="SS46" s="17">
        <v>16.5</v>
      </c>
      <c r="ST46" s="17">
        <v>16.5</v>
      </c>
      <c r="SU46" s="17">
        <v>-2.4</v>
      </c>
      <c r="SV46" s="17">
        <v>10</v>
      </c>
      <c r="SW46" s="17">
        <v>18.4466</v>
      </c>
      <c r="SX46" s="17">
        <v>18.4466</v>
      </c>
      <c r="SY46" s="17">
        <v>-8.4466000000000001</v>
      </c>
      <c r="SZ46" s="17">
        <v>10.3</v>
      </c>
      <c r="TA46" s="17">
        <v>13.473000000000001</v>
      </c>
      <c r="TB46" s="17">
        <v>13.473000000000001</v>
      </c>
      <c r="TC46" s="17">
        <v>-3.173</v>
      </c>
      <c r="TD46" s="17">
        <v>15.9</v>
      </c>
      <c r="TE46" s="17">
        <v>16.3</v>
      </c>
      <c r="TF46" s="17">
        <v>41.277000000000001</v>
      </c>
      <c r="TG46" s="17">
        <v>-25.376999999999999</v>
      </c>
      <c r="TH46" s="17">
        <v>0</v>
      </c>
      <c r="TI46" s="17"/>
      <c r="TJ46" s="17"/>
      <c r="TK46" s="17">
        <v>0</v>
      </c>
      <c r="TL46" s="17">
        <v>26.2</v>
      </c>
      <c r="TM46" s="17">
        <v>38.9</v>
      </c>
      <c r="TN46" s="17">
        <v>40.526000000000003</v>
      </c>
      <c r="TO46" s="17">
        <v>-14.326000000000001</v>
      </c>
      <c r="TP46" s="17">
        <v>45.6</v>
      </c>
      <c r="TQ46" s="17">
        <v>56.814</v>
      </c>
      <c r="TR46" s="17">
        <v>56.814</v>
      </c>
      <c r="TS46" s="17">
        <v>-11.214</v>
      </c>
      <c r="TT46" s="17">
        <v>2.4</v>
      </c>
      <c r="TU46" s="17">
        <v>2.9390000000000001</v>
      </c>
      <c r="TV46" s="17">
        <v>2.9390000000000001</v>
      </c>
      <c r="TW46" s="17">
        <v>-0.53900000000000003</v>
      </c>
      <c r="TX46" s="17">
        <v>1.8</v>
      </c>
      <c r="TY46" s="17">
        <v>2.5609999999999999</v>
      </c>
      <c r="TZ46" s="17">
        <v>2.5609999999999999</v>
      </c>
      <c r="UA46" s="17">
        <v>-0.76100000000000001</v>
      </c>
      <c r="UB46" s="17">
        <v>20.9</v>
      </c>
      <c r="UC46" s="17">
        <v>19.417480000000001</v>
      </c>
      <c r="UD46" s="17">
        <v>19.417480000000001</v>
      </c>
      <c r="UE46" s="17">
        <v>1.4825200000000001</v>
      </c>
      <c r="UF46" s="17">
        <v>4.5</v>
      </c>
      <c r="UG46" s="17">
        <v>7</v>
      </c>
      <c r="UH46" s="17">
        <v>7</v>
      </c>
      <c r="UI46" s="17">
        <v>-2.5</v>
      </c>
      <c r="UJ46" s="17">
        <v>7.5</v>
      </c>
      <c r="UK46" s="17">
        <v>7.7</v>
      </c>
      <c r="UL46" s="17">
        <v>7.7</v>
      </c>
      <c r="UM46" s="17">
        <v>-0.2</v>
      </c>
      <c r="UN46" s="17">
        <v>18.7</v>
      </c>
      <c r="UO46" s="17">
        <v>19.417480000000001</v>
      </c>
      <c r="UP46" s="17">
        <v>19.417480000000001</v>
      </c>
      <c r="UQ46" s="17">
        <v>-0.71748000000000001</v>
      </c>
      <c r="UR46" s="17">
        <v>19.100000000000001</v>
      </c>
      <c r="US46" s="17">
        <v>19.417480000000001</v>
      </c>
      <c r="UT46" s="17">
        <v>19.417480000000001</v>
      </c>
      <c r="UU46" s="17">
        <v>-0.31747999999999998</v>
      </c>
      <c r="UV46" s="17">
        <v>19.2</v>
      </c>
      <c r="UW46" s="17">
        <v>19.417480000000001</v>
      </c>
      <c r="UX46" s="17">
        <v>19.417480000000001</v>
      </c>
      <c r="UY46" s="17">
        <v>-0.21748000000000001</v>
      </c>
      <c r="UZ46" s="17">
        <v>6.3</v>
      </c>
      <c r="VA46" s="17">
        <v>3.0539999999999998</v>
      </c>
      <c r="VB46" s="17">
        <v>3.0539999999999998</v>
      </c>
      <c r="VC46" s="17">
        <v>3.246</v>
      </c>
      <c r="VD46" s="17">
        <v>0</v>
      </c>
      <c r="VE46" s="17"/>
      <c r="VF46" s="17"/>
      <c r="VG46" s="17">
        <v>0</v>
      </c>
      <c r="VH46" s="17">
        <v>0</v>
      </c>
      <c r="VI46" s="17"/>
      <c r="VJ46" s="17"/>
      <c r="VK46" s="17">
        <v>0</v>
      </c>
      <c r="VL46" s="17">
        <v>0</v>
      </c>
      <c r="VM46" s="17"/>
      <c r="VN46" s="17"/>
      <c r="VO46" s="17">
        <v>0</v>
      </c>
      <c r="VP46" s="17">
        <v>0.6</v>
      </c>
      <c r="VQ46" s="17">
        <v>0.6</v>
      </c>
      <c r="VR46" s="17">
        <v>0.6</v>
      </c>
      <c r="VS46" s="17">
        <v>0</v>
      </c>
      <c r="VT46" s="17">
        <v>119.1</v>
      </c>
      <c r="VU46" s="17">
        <v>115</v>
      </c>
      <c r="VV46" s="17">
        <v>103</v>
      </c>
      <c r="VW46" s="17">
        <v>16.100000000000001</v>
      </c>
      <c r="VX46" s="17">
        <v>117.9</v>
      </c>
      <c r="VY46" s="17">
        <v>104</v>
      </c>
      <c r="VZ46" s="17">
        <v>104</v>
      </c>
      <c r="WA46" s="17">
        <v>13.9</v>
      </c>
      <c r="WB46" s="17">
        <v>0</v>
      </c>
      <c r="WC46" s="17"/>
      <c r="WD46" s="17"/>
      <c r="WE46" s="17">
        <v>0</v>
      </c>
      <c r="WF46" s="17">
        <v>2</v>
      </c>
      <c r="WG46" s="17">
        <v>3</v>
      </c>
      <c r="WH46" s="17">
        <v>3</v>
      </c>
      <c r="WI46" s="17">
        <v>-1</v>
      </c>
      <c r="WJ46" s="17">
        <v>2.2000000000000002</v>
      </c>
      <c r="WK46" s="17">
        <v>2.4</v>
      </c>
      <c r="WL46" s="17">
        <v>2.4</v>
      </c>
      <c r="WM46" s="17">
        <v>-0.2</v>
      </c>
      <c r="WN46" s="17">
        <v>1.8</v>
      </c>
      <c r="WO46" s="17">
        <v>2.4</v>
      </c>
      <c r="WP46" s="17">
        <v>2.4</v>
      </c>
      <c r="WQ46" s="17">
        <v>-0.6</v>
      </c>
      <c r="WR46" s="17">
        <v>1</v>
      </c>
      <c r="WS46" s="17">
        <v>2.9</v>
      </c>
      <c r="WT46" s="17">
        <v>2.9</v>
      </c>
      <c r="WU46" s="17">
        <v>-1.9</v>
      </c>
      <c r="WV46" s="17">
        <v>0</v>
      </c>
      <c r="WW46" s="17"/>
      <c r="WX46" s="17"/>
      <c r="WY46" s="17">
        <v>0</v>
      </c>
      <c r="WZ46" s="17">
        <v>4.3</v>
      </c>
      <c r="XA46" s="17">
        <v>4.2</v>
      </c>
      <c r="XB46" s="17">
        <v>4.2</v>
      </c>
      <c r="XC46" s="17">
        <v>0.1</v>
      </c>
      <c r="XD46" s="17">
        <v>20.100000000000001</v>
      </c>
      <c r="XE46" s="17">
        <v>18.45</v>
      </c>
      <c r="XF46" s="17">
        <v>18.45</v>
      </c>
      <c r="XG46" s="17">
        <v>1.65</v>
      </c>
      <c r="XH46" s="17">
        <v>9</v>
      </c>
      <c r="XI46" s="17">
        <v>10.8</v>
      </c>
      <c r="XJ46" s="17">
        <v>10.8</v>
      </c>
      <c r="XK46" s="17">
        <v>-1.8</v>
      </c>
      <c r="XL46" s="17">
        <v>26.9</v>
      </c>
      <c r="XM46" s="17">
        <v>28</v>
      </c>
      <c r="XN46" s="17">
        <v>28</v>
      </c>
      <c r="XO46" s="17">
        <v>-1.1000000000000001</v>
      </c>
      <c r="XP46" s="17">
        <v>33.799999999999997</v>
      </c>
      <c r="XQ46" s="17">
        <v>28</v>
      </c>
      <c r="XR46" s="17">
        <v>28</v>
      </c>
      <c r="XS46" s="17">
        <v>5.8</v>
      </c>
      <c r="XT46" s="17">
        <v>14.5</v>
      </c>
      <c r="XU46" s="17">
        <v>14</v>
      </c>
      <c r="XV46" s="17">
        <v>14</v>
      </c>
      <c r="XW46" s="17">
        <v>0.5</v>
      </c>
      <c r="XX46" s="17">
        <v>19.5</v>
      </c>
      <c r="XY46" s="17">
        <v>20.39</v>
      </c>
      <c r="XZ46" s="17">
        <v>20.39</v>
      </c>
      <c r="YA46" s="17">
        <v>-0.89</v>
      </c>
      <c r="YB46" s="17">
        <v>8.1999999999999993</v>
      </c>
      <c r="YC46" s="17">
        <v>8.26</v>
      </c>
      <c r="YD46" s="17">
        <v>8.26</v>
      </c>
      <c r="YE46" s="17">
        <v>-0.06</v>
      </c>
      <c r="YF46" s="17">
        <v>11</v>
      </c>
      <c r="YG46" s="17">
        <v>11</v>
      </c>
      <c r="YH46" s="17">
        <v>11</v>
      </c>
      <c r="YI46" s="17">
        <v>0</v>
      </c>
    </row>
    <row r="47" spans="1:659" ht="24" customHeight="1" x14ac:dyDescent="0.3">
      <c r="A47" s="1"/>
      <c r="B47" s="16" t="s">
        <v>90</v>
      </c>
      <c r="C47" s="16" t="s">
        <v>898</v>
      </c>
      <c r="D47" s="17">
        <v>203.7</v>
      </c>
      <c r="E47" s="17">
        <v>203.20388</v>
      </c>
      <c r="F47" s="17">
        <v>203.20388</v>
      </c>
      <c r="G47" s="17">
        <v>0.49612000000000001</v>
      </c>
      <c r="H47" s="17">
        <v>627.1</v>
      </c>
      <c r="I47" s="17">
        <v>635.02589999999998</v>
      </c>
      <c r="J47" s="17">
        <v>635.02589999999998</v>
      </c>
      <c r="K47" s="17">
        <v>-7.9259000000000004</v>
      </c>
      <c r="L47" s="17">
        <v>215.5</v>
      </c>
      <c r="M47" s="17">
        <v>206.58520999999999</v>
      </c>
      <c r="N47" s="17">
        <v>206.58520999999999</v>
      </c>
      <c r="O47" s="17">
        <v>8.91479</v>
      </c>
      <c r="P47" s="17"/>
      <c r="Q47" s="17"/>
      <c r="R47" s="17"/>
      <c r="S47" s="17">
        <v>0</v>
      </c>
      <c r="T47" s="17"/>
      <c r="U47" s="17"/>
      <c r="V47" s="17"/>
      <c r="W47" s="17">
        <v>0</v>
      </c>
      <c r="X47" s="17">
        <v>90</v>
      </c>
      <c r="Y47" s="17">
        <v>91.778639999999996</v>
      </c>
      <c r="Z47" s="17">
        <v>91.778639999999996</v>
      </c>
      <c r="AA47" s="17">
        <v>-1.77864</v>
      </c>
      <c r="AB47" s="17">
        <v>168.4</v>
      </c>
      <c r="AC47" s="17">
        <v>200.39420999999999</v>
      </c>
      <c r="AD47" s="17">
        <v>230</v>
      </c>
      <c r="AE47" s="17">
        <v>-61.6</v>
      </c>
      <c r="AF47" s="17"/>
      <c r="AG47" s="17"/>
      <c r="AH47" s="17"/>
      <c r="AI47" s="17">
        <v>0</v>
      </c>
      <c r="AJ47" s="17"/>
      <c r="AK47" s="17"/>
      <c r="AL47" s="17"/>
      <c r="AM47" s="17">
        <v>0</v>
      </c>
      <c r="AN47" s="17">
        <v>180.5</v>
      </c>
      <c r="AO47" s="17">
        <v>184.18129999999999</v>
      </c>
      <c r="AP47" s="17">
        <v>196.22801999999999</v>
      </c>
      <c r="AQ47" s="17">
        <v>-15.728020000000001</v>
      </c>
      <c r="AR47" s="17">
        <v>186.3</v>
      </c>
      <c r="AS47" s="17">
        <v>184.18129999999999</v>
      </c>
      <c r="AT47" s="17">
        <v>196.22801999999999</v>
      </c>
      <c r="AU47" s="17">
        <v>-9.9280200000000001</v>
      </c>
      <c r="AV47" s="17">
        <v>186.6</v>
      </c>
      <c r="AW47" s="17">
        <v>184.18129999999999</v>
      </c>
      <c r="AX47" s="17">
        <v>196.22801999999999</v>
      </c>
      <c r="AY47" s="17">
        <v>-9.6280199999999994</v>
      </c>
      <c r="AZ47" s="17">
        <v>278.89999999999998</v>
      </c>
      <c r="BA47" s="17">
        <v>277.10158999999999</v>
      </c>
      <c r="BB47" s="17">
        <v>295.22593999999998</v>
      </c>
      <c r="BC47" s="17">
        <v>-16.325939999999999</v>
      </c>
      <c r="BD47" s="17">
        <v>213.5</v>
      </c>
      <c r="BE47" s="17">
        <v>205.01678000000001</v>
      </c>
      <c r="BF47" s="17"/>
      <c r="BG47" s="17">
        <v>213.5</v>
      </c>
      <c r="BH47" s="17"/>
      <c r="BI47" s="17"/>
      <c r="BJ47" s="17"/>
      <c r="BK47" s="17">
        <v>0</v>
      </c>
      <c r="BL47" s="17">
        <v>444.8</v>
      </c>
      <c r="BM47" s="17">
        <v>382.17694999999998</v>
      </c>
      <c r="BN47" s="17">
        <v>459.29246999999998</v>
      </c>
      <c r="BO47" s="17">
        <v>-14.492470000000001</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147.9</v>
      </c>
      <c r="CK47" s="17">
        <v>157.83224999999999</v>
      </c>
      <c r="CL47" s="17">
        <v>157.83224999999999</v>
      </c>
      <c r="CM47" s="17">
        <v>-9.9322499999999998</v>
      </c>
      <c r="CN47" s="17">
        <v>9.1</v>
      </c>
      <c r="CO47" s="17">
        <v>5.1333399999999996</v>
      </c>
      <c r="CP47" s="17">
        <v>5.1333399999999996</v>
      </c>
      <c r="CQ47" s="17">
        <v>3.9666600000000001</v>
      </c>
      <c r="CR47" s="17">
        <v>7.1</v>
      </c>
      <c r="CS47" s="17">
        <v>2.8177599999999998</v>
      </c>
      <c r="CT47" s="17">
        <v>2.8177599999999998</v>
      </c>
      <c r="CU47" s="17">
        <v>4.2822399999999998</v>
      </c>
      <c r="CV47" s="17">
        <v>22.7</v>
      </c>
      <c r="CW47" s="17">
        <v>22.389009999999999</v>
      </c>
      <c r="CX47" s="17"/>
      <c r="CY47" s="17">
        <v>22.7</v>
      </c>
      <c r="CZ47" s="17">
        <v>6.8</v>
      </c>
      <c r="DA47" s="17">
        <v>6.8787000000000003</v>
      </c>
      <c r="DB47" s="17">
        <v>6.8787000000000003</v>
      </c>
      <c r="DC47" s="17">
        <v>-7.8700000000000006E-2</v>
      </c>
      <c r="DD47" s="17">
        <v>13.2</v>
      </c>
      <c r="DE47" s="17">
        <v>14.919420000000001</v>
      </c>
      <c r="DF47" s="17">
        <v>14.919420000000001</v>
      </c>
      <c r="DG47" s="17">
        <v>-1.7194199999999999</v>
      </c>
      <c r="DH47" s="17">
        <v>140.6</v>
      </c>
      <c r="DI47" s="17">
        <v>99.807850000000002</v>
      </c>
      <c r="DJ47" s="17">
        <v>106.67786</v>
      </c>
      <c r="DK47" s="17">
        <v>33.922139999999999</v>
      </c>
      <c r="DL47" s="17"/>
      <c r="DM47" s="17"/>
      <c r="DN47" s="17"/>
      <c r="DO47" s="17">
        <v>0</v>
      </c>
      <c r="DP47" s="17"/>
      <c r="DQ47" s="17"/>
      <c r="DR47" s="17"/>
      <c r="DS47" s="17">
        <v>0</v>
      </c>
      <c r="DT47" s="17"/>
      <c r="DU47" s="17"/>
      <c r="DV47" s="17"/>
      <c r="DW47" s="17">
        <v>0</v>
      </c>
      <c r="DX47" s="17"/>
      <c r="DY47" s="17"/>
      <c r="DZ47" s="17"/>
      <c r="EA47" s="17">
        <v>0</v>
      </c>
      <c r="EB47" s="17">
        <v>56</v>
      </c>
      <c r="EC47" s="17">
        <v>56.515709999999999</v>
      </c>
      <c r="ED47" s="17">
        <v>56.515709999999999</v>
      </c>
      <c r="EE47" s="17">
        <v>-0.51571</v>
      </c>
      <c r="EF47" s="17">
        <v>202.4</v>
      </c>
      <c r="EG47" s="17">
        <v>162.24853999999999</v>
      </c>
      <c r="EH47" s="17">
        <v>220.48074</v>
      </c>
      <c r="EI47" s="17">
        <v>-18.080739999999999</v>
      </c>
      <c r="EJ47" s="17"/>
      <c r="EK47" s="17"/>
      <c r="EL47" s="17"/>
      <c r="EM47" s="17">
        <v>0</v>
      </c>
      <c r="EN47" s="17"/>
      <c r="EO47" s="17"/>
      <c r="EP47" s="17"/>
      <c r="EQ47" s="17">
        <v>0</v>
      </c>
      <c r="ER47" s="17"/>
      <c r="ES47" s="17"/>
      <c r="ET47" s="17"/>
      <c r="EU47" s="17">
        <v>0</v>
      </c>
      <c r="EV47" s="17">
        <v>6.5</v>
      </c>
      <c r="EW47" s="17">
        <v>6.39</v>
      </c>
      <c r="EX47" s="17">
        <v>6.39</v>
      </c>
      <c r="EY47" s="17">
        <v>0.11</v>
      </c>
      <c r="EZ47" s="17">
        <v>220.3</v>
      </c>
      <c r="FA47" s="17">
        <v>157.81801999999999</v>
      </c>
      <c r="FB47" s="17">
        <v>220.13637</v>
      </c>
      <c r="FC47" s="17">
        <v>0.16363</v>
      </c>
      <c r="FD47" s="17">
        <v>49</v>
      </c>
      <c r="FE47" s="17">
        <v>55.013509999999997</v>
      </c>
      <c r="FF47" s="17">
        <v>55.013509999999997</v>
      </c>
      <c r="FG47" s="17">
        <v>-6.0135100000000001</v>
      </c>
      <c r="FH47" s="17">
        <v>151.30000000000001</v>
      </c>
      <c r="FI47" s="17">
        <v>151.21556000000001</v>
      </c>
      <c r="FJ47" s="17">
        <v>151.21556000000001</v>
      </c>
      <c r="FK47" s="17">
        <v>8.4440000000000001E-2</v>
      </c>
      <c r="FL47" s="17">
        <v>21.1</v>
      </c>
      <c r="FM47" s="17">
        <v>25.458369999999999</v>
      </c>
      <c r="FN47" s="17">
        <v>25.458369999999999</v>
      </c>
      <c r="FO47" s="17">
        <v>-4.3583699999999999</v>
      </c>
      <c r="FP47" s="17">
        <v>17.8</v>
      </c>
      <c r="FQ47" s="17">
        <v>17.737760000000002</v>
      </c>
      <c r="FR47" s="17">
        <v>18.264620000000001</v>
      </c>
      <c r="FS47" s="17">
        <v>-0.46461999999999998</v>
      </c>
      <c r="FT47" s="17">
        <v>18.8</v>
      </c>
      <c r="FU47" s="17">
        <v>17.961169999999999</v>
      </c>
      <c r="FV47" s="17">
        <v>17.961169999999999</v>
      </c>
      <c r="FW47" s="17">
        <v>0.83882999999999996</v>
      </c>
      <c r="FX47" s="17">
        <v>51.7</v>
      </c>
      <c r="FY47" s="17">
        <v>86.245469999999997</v>
      </c>
      <c r="FZ47" s="17">
        <v>86.245469999999997</v>
      </c>
      <c r="GA47" s="17">
        <v>-34.545470000000002</v>
      </c>
      <c r="GB47" s="17">
        <v>182.1</v>
      </c>
      <c r="GC47" s="17">
        <v>184.91498000000001</v>
      </c>
      <c r="GD47" s="17">
        <v>184.91498000000001</v>
      </c>
      <c r="GE47" s="17">
        <v>-2.8149799999999998</v>
      </c>
      <c r="GF47" s="17">
        <v>182.6</v>
      </c>
      <c r="GG47" s="17">
        <v>184.91498000000001</v>
      </c>
      <c r="GH47" s="17">
        <v>184.91498000000001</v>
      </c>
      <c r="GI47" s="17">
        <v>-2.3149799999999998</v>
      </c>
      <c r="GJ47" s="17">
        <v>183.9</v>
      </c>
      <c r="GK47" s="17">
        <v>185.47028</v>
      </c>
      <c r="GL47" s="17">
        <v>185.47028</v>
      </c>
      <c r="GM47" s="17">
        <v>-1.5702799999999999</v>
      </c>
      <c r="GN47" s="17">
        <v>108.2</v>
      </c>
      <c r="GO47" s="17">
        <v>110.37475999999999</v>
      </c>
      <c r="GP47" s="17">
        <v>110.37475999999999</v>
      </c>
      <c r="GQ47" s="17">
        <v>-2.17476</v>
      </c>
      <c r="GR47" s="17">
        <v>19</v>
      </c>
      <c r="GS47" s="17">
        <v>18</v>
      </c>
      <c r="GT47" s="17">
        <v>18</v>
      </c>
      <c r="GU47" s="17">
        <v>1</v>
      </c>
      <c r="GV47" s="17">
        <v>40.700000000000003</v>
      </c>
      <c r="GW47" s="17">
        <v>42.41534</v>
      </c>
      <c r="GX47" s="17">
        <v>42.41534</v>
      </c>
      <c r="GY47" s="17">
        <v>-1.7153400000000001</v>
      </c>
      <c r="GZ47" s="17">
        <v>2.1</v>
      </c>
      <c r="HA47" s="17">
        <v>1.97359</v>
      </c>
      <c r="HB47" s="17">
        <v>1.97359</v>
      </c>
      <c r="HC47" s="17">
        <v>0.12640999999999999</v>
      </c>
      <c r="HD47" s="17">
        <v>29.8</v>
      </c>
      <c r="HE47" s="17">
        <v>32.003360000000001</v>
      </c>
      <c r="HF47" s="17">
        <v>32.003360000000001</v>
      </c>
      <c r="HG47" s="17">
        <v>-2.20336</v>
      </c>
      <c r="HH47" s="17">
        <v>81.2</v>
      </c>
      <c r="HI47" s="17">
        <v>174.39</v>
      </c>
      <c r="HJ47" s="17">
        <v>102.01600999999999</v>
      </c>
      <c r="HK47" s="17">
        <v>-20.816009999999999</v>
      </c>
      <c r="HL47" s="17"/>
      <c r="HM47" s="17"/>
      <c r="HN47" s="17"/>
      <c r="HO47" s="17">
        <v>0</v>
      </c>
      <c r="HP47" s="17"/>
      <c r="HQ47" s="17"/>
      <c r="HR47" s="17"/>
      <c r="HS47" s="17">
        <v>0</v>
      </c>
      <c r="HT47" s="17">
        <v>85.9</v>
      </c>
      <c r="HU47" s="17">
        <v>85.482579999999999</v>
      </c>
      <c r="HV47" s="17">
        <v>85.482579999999999</v>
      </c>
      <c r="HW47" s="17">
        <v>0.41742000000000001</v>
      </c>
      <c r="HX47" s="17"/>
      <c r="HY47" s="17"/>
      <c r="HZ47" s="17"/>
      <c r="IA47" s="17">
        <v>0</v>
      </c>
      <c r="IB47" s="17"/>
      <c r="IC47" s="17"/>
      <c r="ID47" s="17"/>
      <c r="IE47" s="17">
        <v>0</v>
      </c>
      <c r="IF47" s="17">
        <v>47.2</v>
      </c>
      <c r="IG47" s="17">
        <v>45.221359999999997</v>
      </c>
      <c r="IH47" s="17"/>
      <c r="II47" s="17">
        <v>47.2</v>
      </c>
      <c r="IJ47" s="17"/>
      <c r="IK47" s="17"/>
      <c r="IL47" s="17"/>
      <c r="IM47" s="17">
        <v>0</v>
      </c>
      <c r="IN47" s="17"/>
      <c r="IO47" s="17"/>
      <c r="IP47" s="17"/>
      <c r="IQ47" s="17">
        <v>0</v>
      </c>
      <c r="IR47" s="17"/>
      <c r="IS47" s="17"/>
      <c r="IT47" s="17"/>
      <c r="IU47" s="17">
        <v>0</v>
      </c>
      <c r="IV47" s="17">
        <v>114.9</v>
      </c>
      <c r="IW47" s="17">
        <v>100.62981000000001</v>
      </c>
      <c r="IX47" s="17">
        <v>101.93576</v>
      </c>
      <c r="IY47" s="17">
        <v>12.96424</v>
      </c>
      <c r="IZ47" s="17"/>
      <c r="JA47" s="17"/>
      <c r="JB47" s="17"/>
      <c r="JC47" s="17">
        <v>0</v>
      </c>
      <c r="JD47" s="17">
        <v>172.6</v>
      </c>
      <c r="JE47" s="17">
        <v>186.21592999999999</v>
      </c>
      <c r="JF47" s="17">
        <v>186.21592999999999</v>
      </c>
      <c r="JG47" s="17">
        <v>-13.615930000000001</v>
      </c>
      <c r="JH47" s="17">
        <v>200</v>
      </c>
      <c r="JI47" s="17">
        <v>186.21592999999999</v>
      </c>
      <c r="JJ47" s="17">
        <v>186.21592999999999</v>
      </c>
      <c r="JK47" s="17">
        <v>13.78407</v>
      </c>
      <c r="JL47" s="17">
        <v>180.9</v>
      </c>
      <c r="JM47" s="17">
        <v>186.77513999999999</v>
      </c>
      <c r="JN47" s="17">
        <v>186.77513999999999</v>
      </c>
      <c r="JO47" s="17">
        <v>-5.87514</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2.5</v>
      </c>
      <c r="KW47" s="17">
        <v>2.7488100000000002</v>
      </c>
      <c r="KX47" s="17">
        <v>2.7488100000000002</v>
      </c>
      <c r="KY47" s="17">
        <v>-0.24881</v>
      </c>
      <c r="KZ47" s="17">
        <v>209.9</v>
      </c>
      <c r="LA47" s="17">
        <v>206.97239999999999</v>
      </c>
      <c r="LB47" s="17">
        <v>205.6703</v>
      </c>
      <c r="LC47" s="17">
        <v>4.2297000000000002</v>
      </c>
      <c r="LD47" s="17">
        <v>77.3</v>
      </c>
      <c r="LE47" s="17">
        <v>82.291349999999994</v>
      </c>
      <c r="LF47" s="17">
        <v>111.35878</v>
      </c>
      <c r="LG47" s="17">
        <v>-34.058779999999999</v>
      </c>
      <c r="LH47" s="17">
        <v>63.2</v>
      </c>
      <c r="LI47" s="17">
        <v>67.133979999999994</v>
      </c>
      <c r="LJ47" s="17">
        <v>67.133979999999994</v>
      </c>
      <c r="LK47" s="17">
        <v>-3.93398</v>
      </c>
      <c r="LL47" s="17">
        <v>47</v>
      </c>
      <c r="LM47" s="17">
        <v>48.413229999999999</v>
      </c>
      <c r="LN47" s="17">
        <v>48.413229999999999</v>
      </c>
      <c r="LO47" s="17">
        <v>-1.41323</v>
      </c>
      <c r="LP47" s="17">
        <v>30.1</v>
      </c>
      <c r="LQ47" s="17">
        <v>29.951460000000001</v>
      </c>
      <c r="LR47" s="17">
        <v>29.951460000000001</v>
      </c>
      <c r="LS47" s="17">
        <v>0.14854000000000001</v>
      </c>
      <c r="LT47" s="17"/>
      <c r="LU47" s="17"/>
      <c r="LV47" s="17"/>
      <c r="LW47" s="17">
        <v>0</v>
      </c>
      <c r="LX47" s="17"/>
      <c r="LY47" s="17"/>
      <c r="LZ47" s="17"/>
      <c r="MA47" s="17">
        <v>0</v>
      </c>
      <c r="MB47" s="17"/>
      <c r="MC47" s="17"/>
      <c r="MD47" s="17"/>
      <c r="ME47" s="17">
        <v>0</v>
      </c>
      <c r="MF47" s="17">
        <v>144.9</v>
      </c>
      <c r="MG47" s="17">
        <v>159.10807</v>
      </c>
      <c r="MH47" s="17">
        <v>151.08876000000001</v>
      </c>
      <c r="MI47" s="17">
        <v>-6.1887600000000003</v>
      </c>
      <c r="MJ47" s="17">
        <v>146.1</v>
      </c>
      <c r="MK47" s="17">
        <v>159.10807</v>
      </c>
      <c r="ML47" s="17">
        <v>151.08876000000001</v>
      </c>
      <c r="MM47" s="17">
        <v>-4.9887600000000001</v>
      </c>
      <c r="MN47" s="17">
        <v>169.8</v>
      </c>
      <c r="MO47" s="17">
        <v>159.58587</v>
      </c>
      <c r="MP47" s="17">
        <v>151.54248000000001</v>
      </c>
      <c r="MQ47" s="17">
        <v>18.25752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214.7</v>
      </c>
      <c r="NM47" s="17">
        <v>206.29038</v>
      </c>
      <c r="NN47" s="17">
        <v>206.29038</v>
      </c>
      <c r="NO47" s="17">
        <v>8.4096200000000003</v>
      </c>
      <c r="NP47" s="17">
        <v>102.6</v>
      </c>
      <c r="NQ47" s="17">
        <v>103.45493</v>
      </c>
      <c r="NR47" s="17">
        <v>103.45493</v>
      </c>
      <c r="NS47" s="17">
        <v>-0.85492999999999997</v>
      </c>
      <c r="NT47" s="17">
        <v>6.6</v>
      </c>
      <c r="NU47" s="17">
        <v>7.7468599999999999</v>
      </c>
      <c r="NV47" s="17">
        <v>7.7468599999999999</v>
      </c>
      <c r="NW47" s="17">
        <v>-1.14686</v>
      </c>
      <c r="NX47" s="17">
        <v>2.7</v>
      </c>
      <c r="NY47" s="17">
        <v>8.1271900000000006</v>
      </c>
      <c r="NZ47" s="17">
        <v>8.1271900000000006</v>
      </c>
      <c r="OA47" s="17">
        <v>-5.4271900000000004</v>
      </c>
      <c r="OB47" s="17">
        <v>0</v>
      </c>
      <c r="OC47" s="17"/>
      <c r="OD47" s="17"/>
      <c r="OE47" s="17">
        <v>0</v>
      </c>
      <c r="OF47" s="17">
        <v>36.700000000000003</v>
      </c>
      <c r="OG47" s="17">
        <v>22.5</v>
      </c>
      <c r="OH47" s="17">
        <v>32.450000000000003</v>
      </c>
      <c r="OI47" s="17">
        <v>4.25</v>
      </c>
      <c r="OJ47" s="17">
        <v>0</v>
      </c>
      <c r="OK47" s="17"/>
      <c r="OL47" s="17"/>
      <c r="OM47" s="17">
        <v>0</v>
      </c>
      <c r="ON47" s="17">
        <v>3.8</v>
      </c>
      <c r="OO47" s="17">
        <v>1.304</v>
      </c>
      <c r="OP47" s="17">
        <v>1.304</v>
      </c>
      <c r="OQ47" s="17">
        <v>2.496</v>
      </c>
      <c r="OR47" s="17">
        <v>0</v>
      </c>
      <c r="OS47" s="17"/>
      <c r="OT47" s="17"/>
      <c r="OU47" s="17">
        <v>0</v>
      </c>
      <c r="OV47" s="17">
        <v>20</v>
      </c>
      <c r="OW47" s="17">
        <v>15.33981</v>
      </c>
      <c r="OX47" s="17">
        <v>15.33981</v>
      </c>
      <c r="OY47" s="17">
        <v>4.6601900000000001</v>
      </c>
      <c r="OZ47" s="17"/>
      <c r="PA47" s="17"/>
      <c r="PB47" s="17"/>
      <c r="PC47" s="17">
        <v>0</v>
      </c>
      <c r="PD47" s="17">
        <v>9.9</v>
      </c>
      <c r="PE47" s="17">
        <v>9.9830000000000005</v>
      </c>
      <c r="PF47" s="17">
        <v>9.9830000000000005</v>
      </c>
      <c r="PG47" s="17">
        <v>-8.3000000000000004E-2</v>
      </c>
      <c r="PH47" s="17"/>
      <c r="PI47" s="17"/>
      <c r="PJ47" s="17"/>
      <c r="PK47" s="17">
        <v>0</v>
      </c>
      <c r="PL47" s="17">
        <v>0</v>
      </c>
      <c r="PM47" s="17"/>
      <c r="PN47" s="17"/>
      <c r="PO47" s="17">
        <v>0</v>
      </c>
      <c r="PP47" s="17">
        <v>1.1000000000000001</v>
      </c>
      <c r="PQ47" s="17">
        <v>1</v>
      </c>
      <c r="PR47" s="17">
        <v>1</v>
      </c>
      <c r="PS47" s="17">
        <v>0.1</v>
      </c>
      <c r="PT47" s="17">
        <v>3.5</v>
      </c>
      <c r="PU47" s="17">
        <v>5.8</v>
      </c>
      <c r="PV47" s="17">
        <v>5.8</v>
      </c>
      <c r="PW47" s="17">
        <v>-2.2999999999999998</v>
      </c>
      <c r="PX47" s="17">
        <v>2.6</v>
      </c>
      <c r="PY47" s="17">
        <v>5</v>
      </c>
      <c r="PZ47" s="17">
        <v>5</v>
      </c>
      <c r="QA47" s="17">
        <v>-2.4</v>
      </c>
      <c r="QB47" s="17"/>
      <c r="QC47" s="17"/>
      <c r="QD47" s="17"/>
      <c r="QE47" s="17">
        <v>0</v>
      </c>
      <c r="QF47" s="17">
        <v>20</v>
      </c>
      <c r="QG47" s="17">
        <v>19.417480000000001</v>
      </c>
      <c r="QH47" s="17">
        <v>19.417480000000001</v>
      </c>
      <c r="QI47" s="17">
        <v>0.58252000000000004</v>
      </c>
      <c r="QJ47" s="17">
        <v>18.7</v>
      </c>
      <c r="QK47" s="17">
        <v>17.48</v>
      </c>
      <c r="QL47" s="17">
        <v>17.48</v>
      </c>
      <c r="QM47" s="17">
        <v>1.22</v>
      </c>
      <c r="QN47" s="17"/>
      <c r="QO47" s="17"/>
      <c r="QP47" s="17"/>
      <c r="QQ47" s="17">
        <v>0</v>
      </c>
      <c r="QR47" s="17">
        <v>18.5</v>
      </c>
      <c r="QS47" s="17">
        <v>17.961169999999999</v>
      </c>
      <c r="QT47" s="17">
        <v>17.961169999999999</v>
      </c>
      <c r="QU47" s="17">
        <v>0.53883000000000003</v>
      </c>
      <c r="QV47" s="17">
        <v>0</v>
      </c>
      <c r="QW47" s="17"/>
      <c r="QX47" s="17"/>
      <c r="QY47" s="17">
        <v>0</v>
      </c>
      <c r="QZ47" s="17">
        <v>0</v>
      </c>
      <c r="RA47" s="17"/>
      <c r="RB47" s="17"/>
      <c r="RC47" s="17">
        <v>0</v>
      </c>
      <c r="RD47" s="17">
        <v>12</v>
      </c>
      <c r="RE47" s="17">
        <v>10.877000000000001</v>
      </c>
      <c r="RF47" s="17">
        <v>10.877000000000001</v>
      </c>
      <c r="RG47" s="17">
        <v>1.123</v>
      </c>
      <c r="RH47" s="17">
        <v>40.700000000000003</v>
      </c>
      <c r="RI47" s="17">
        <v>26</v>
      </c>
      <c r="RJ47" s="17">
        <v>35.968000000000004</v>
      </c>
      <c r="RK47" s="17">
        <v>4.7320000000000002</v>
      </c>
      <c r="RL47" s="17">
        <v>0</v>
      </c>
      <c r="RM47" s="17"/>
      <c r="RN47" s="17"/>
      <c r="RO47" s="17">
        <v>0</v>
      </c>
      <c r="RP47" s="17">
        <v>3.2</v>
      </c>
      <c r="RQ47" s="17">
        <v>9.4499999999999993</v>
      </c>
      <c r="RR47" s="17">
        <v>9.4499999999999993</v>
      </c>
      <c r="RS47" s="17">
        <v>-6.25</v>
      </c>
      <c r="RT47" s="17">
        <v>20.2</v>
      </c>
      <c r="RU47" s="17">
        <v>19.772790000000001</v>
      </c>
      <c r="RV47" s="17">
        <v>19.772790000000001</v>
      </c>
      <c r="RW47" s="17">
        <v>0.42720999999999998</v>
      </c>
      <c r="RX47" s="17">
        <v>2.8</v>
      </c>
      <c r="RY47" s="17">
        <v>2</v>
      </c>
      <c r="RZ47" s="17">
        <v>2</v>
      </c>
      <c r="SA47" s="17">
        <v>0.8</v>
      </c>
      <c r="SB47" s="17">
        <v>0.4</v>
      </c>
      <c r="SC47" s="17">
        <v>0.4</v>
      </c>
      <c r="SD47" s="17">
        <v>0.4</v>
      </c>
      <c r="SE47" s="17">
        <v>0</v>
      </c>
      <c r="SF47" s="17">
        <v>6.7</v>
      </c>
      <c r="SG47" s="17">
        <v>8.9</v>
      </c>
      <c r="SH47" s="17">
        <v>8.9</v>
      </c>
      <c r="SI47" s="17">
        <v>-2.2000000000000002</v>
      </c>
      <c r="SJ47" s="17">
        <v>6.8</v>
      </c>
      <c r="SK47" s="17">
        <v>3.2</v>
      </c>
      <c r="SL47" s="17">
        <v>3.2</v>
      </c>
      <c r="SM47" s="17">
        <v>3.6</v>
      </c>
      <c r="SN47" s="17">
        <v>9.5</v>
      </c>
      <c r="SO47" s="17">
        <v>11.65</v>
      </c>
      <c r="SP47" s="17">
        <v>11.65</v>
      </c>
      <c r="SQ47" s="17">
        <v>-2.15</v>
      </c>
      <c r="SR47" s="17">
        <v>14</v>
      </c>
      <c r="SS47" s="17">
        <v>16.5</v>
      </c>
      <c r="ST47" s="17">
        <v>16.5</v>
      </c>
      <c r="SU47" s="17">
        <v>-2.5</v>
      </c>
      <c r="SV47" s="17">
        <v>10.1</v>
      </c>
      <c r="SW47" s="17">
        <v>18.4466</v>
      </c>
      <c r="SX47" s="17">
        <v>18.4466</v>
      </c>
      <c r="SY47" s="17">
        <v>-8.3466000000000005</v>
      </c>
      <c r="SZ47" s="17">
        <v>8.1999999999999993</v>
      </c>
      <c r="TA47" s="17">
        <v>12.13</v>
      </c>
      <c r="TB47" s="17">
        <v>12.13</v>
      </c>
      <c r="TC47" s="17">
        <v>-3.93</v>
      </c>
      <c r="TD47" s="17">
        <v>18.3</v>
      </c>
      <c r="TE47" s="17">
        <v>13.3</v>
      </c>
      <c r="TF47" s="17">
        <v>38.274999999999999</v>
      </c>
      <c r="TG47" s="17">
        <v>-19.975000000000001</v>
      </c>
      <c r="TH47" s="17">
        <v>0</v>
      </c>
      <c r="TI47" s="17"/>
      <c r="TJ47" s="17"/>
      <c r="TK47" s="17">
        <v>0</v>
      </c>
      <c r="TL47" s="17">
        <v>19.100000000000001</v>
      </c>
      <c r="TM47" s="17">
        <v>40.799999999999997</v>
      </c>
      <c r="TN47" s="17">
        <v>42.207999999999998</v>
      </c>
      <c r="TO47" s="17">
        <v>-23.108000000000001</v>
      </c>
      <c r="TP47" s="17">
        <v>36.700000000000003</v>
      </c>
      <c r="TQ47" s="17">
        <v>59.226999999999997</v>
      </c>
      <c r="TR47" s="17">
        <v>59.226999999999997</v>
      </c>
      <c r="TS47" s="17">
        <v>-22.527000000000001</v>
      </c>
      <c r="TT47" s="17">
        <v>2.7</v>
      </c>
      <c r="TU47" s="17">
        <v>2.8959999999999999</v>
      </c>
      <c r="TV47" s="17">
        <v>2.8959999999999999</v>
      </c>
      <c r="TW47" s="17">
        <v>-0.19600000000000001</v>
      </c>
      <c r="TX47" s="17">
        <v>1</v>
      </c>
      <c r="TY47" s="17">
        <v>2.5670000000000002</v>
      </c>
      <c r="TZ47" s="17">
        <v>2.5670000000000002</v>
      </c>
      <c r="UA47" s="17">
        <v>-1.5669999999999999</v>
      </c>
      <c r="UB47" s="17">
        <v>20.9</v>
      </c>
      <c r="UC47" s="17">
        <v>19.417480000000001</v>
      </c>
      <c r="UD47" s="17">
        <v>19.417480000000001</v>
      </c>
      <c r="UE47" s="17">
        <v>1.4825200000000001</v>
      </c>
      <c r="UF47" s="17">
        <v>4.4000000000000004</v>
      </c>
      <c r="UG47" s="17">
        <v>7</v>
      </c>
      <c r="UH47" s="17">
        <v>7</v>
      </c>
      <c r="UI47" s="17">
        <v>-2.6</v>
      </c>
      <c r="UJ47" s="17">
        <v>7.5</v>
      </c>
      <c r="UK47" s="17">
        <v>7.7</v>
      </c>
      <c r="UL47" s="17">
        <v>7.7</v>
      </c>
      <c r="UM47" s="17">
        <v>-0.2</v>
      </c>
      <c r="UN47" s="17">
        <v>18.2</v>
      </c>
      <c r="UO47" s="17">
        <v>19.417480000000001</v>
      </c>
      <c r="UP47" s="17">
        <v>19.417480000000001</v>
      </c>
      <c r="UQ47" s="17">
        <v>-1.2174799999999999</v>
      </c>
      <c r="UR47" s="17">
        <v>18.5</v>
      </c>
      <c r="US47" s="17">
        <v>19.417480000000001</v>
      </c>
      <c r="UT47" s="17">
        <v>19.417480000000001</v>
      </c>
      <c r="UU47" s="17">
        <v>-0.91747999999999996</v>
      </c>
      <c r="UV47" s="17">
        <v>18.7</v>
      </c>
      <c r="UW47" s="17">
        <v>19.417480000000001</v>
      </c>
      <c r="UX47" s="17">
        <v>19.417480000000001</v>
      </c>
      <c r="UY47" s="17">
        <v>-0.71748000000000001</v>
      </c>
      <c r="UZ47" s="17">
        <v>9.3000000000000007</v>
      </c>
      <c r="VA47" s="17">
        <v>2.669</v>
      </c>
      <c r="VB47" s="17">
        <v>2.669</v>
      </c>
      <c r="VC47" s="17">
        <v>6.6310000000000002</v>
      </c>
      <c r="VD47" s="17">
        <v>0</v>
      </c>
      <c r="VE47" s="17"/>
      <c r="VF47" s="17"/>
      <c r="VG47" s="17">
        <v>0</v>
      </c>
      <c r="VH47" s="17">
        <v>0</v>
      </c>
      <c r="VI47" s="17"/>
      <c r="VJ47" s="17"/>
      <c r="VK47" s="17">
        <v>0</v>
      </c>
      <c r="VL47" s="17">
        <v>0</v>
      </c>
      <c r="VM47" s="17"/>
      <c r="VN47" s="17"/>
      <c r="VO47" s="17">
        <v>0</v>
      </c>
      <c r="VP47" s="17">
        <v>0.6</v>
      </c>
      <c r="VQ47" s="17">
        <v>0.6</v>
      </c>
      <c r="VR47" s="17">
        <v>0.6</v>
      </c>
      <c r="VS47" s="17">
        <v>0</v>
      </c>
      <c r="VT47" s="17">
        <v>115</v>
      </c>
      <c r="VU47" s="17">
        <v>107.2</v>
      </c>
      <c r="VV47" s="17">
        <v>97</v>
      </c>
      <c r="VW47" s="17">
        <v>18</v>
      </c>
      <c r="VX47" s="17">
        <v>108</v>
      </c>
      <c r="VY47" s="17">
        <v>95</v>
      </c>
      <c r="VZ47" s="17">
        <v>95</v>
      </c>
      <c r="WA47" s="17">
        <v>13</v>
      </c>
      <c r="WB47" s="17">
        <v>0</v>
      </c>
      <c r="WC47" s="17"/>
      <c r="WD47" s="17"/>
      <c r="WE47" s="17">
        <v>0</v>
      </c>
      <c r="WF47" s="17">
        <v>2</v>
      </c>
      <c r="WG47" s="17">
        <v>3</v>
      </c>
      <c r="WH47" s="17">
        <v>3</v>
      </c>
      <c r="WI47" s="17">
        <v>-1</v>
      </c>
      <c r="WJ47" s="17">
        <v>2.2000000000000002</v>
      </c>
      <c r="WK47" s="17">
        <v>2.4</v>
      </c>
      <c r="WL47" s="17">
        <v>2.4</v>
      </c>
      <c r="WM47" s="17">
        <v>-0.2</v>
      </c>
      <c r="WN47" s="17">
        <v>1.8</v>
      </c>
      <c r="WO47" s="17">
        <v>2.4</v>
      </c>
      <c r="WP47" s="17">
        <v>2.4</v>
      </c>
      <c r="WQ47" s="17">
        <v>-0.6</v>
      </c>
      <c r="WR47" s="17">
        <v>1</v>
      </c>
      <c r="WS47" s="17">
        <v>2.9</v>
      </c>
      <c r="WT47" s="17">
        <v>2.9</v>
      </c>
      <c r="WU47" s="17">
        <v>-1.9</v>
      </c>
      <c r="WV47" s="17">
        <v>0</v>
      </c>
      <c r="WW47" s="17"/>
      <c r="WX47" s="17"/>
      <c r="WY47" s="17">
        <v>0</v>
      </c>
      <c r="WZ47" s="17">
        <v>4.3</v>
      </c>
      <c r="XA47" s="17">
        <v>4.2</v>
      </c>
      <c r="XB47" s="17">
        <v>4.2</v>
      </c>
      <c r="XC47" s="17">
        <v>0.1</v>
      </c>
      <c r="XD47" s="17">
        <v>20.2</v>
      </c>
      <c r="XE47" s="17">
        <v>18.45</v>
      </c>
      <c r="XF47" s="17">
        <v>18.45</v>
      </c>
      <c r="XG47" s="17">
        <v>1.75</v>
      </c>
      <c r="XH47" s="17">
        <v>9.1999999999999993</v>
      </c>
      <c r="XI47" s="17">
        <v>10.8</v>
      </c>
      <c r="XJ47" s="17">
        <v>10.8</v>
      </c>
      <c r="XK47" s="17">
        <v>-1.6</v>
      </c>
      <c r="XL47" s="17">
        <v>27.1</v>
      </c>
      <c r="XM47" s="17">
        <v>28</v>
      </c>
      <c r="XN47" s="17">
        <v>28</v>
      </c>
      <c r="XO47" s="17">
        <v>-0.9</v>
      </c>
      <c r="XP47" s="17">
        <v>34.1</v>
      </c>
      <c r="XQ47" s="17">
        <v>28</v>
      </c>
      <c r="XR47" s="17">
        <v>28</v>
      </c>
      <c r="XS47" s="17">
        <v>6.1</v>
      </c>
      <c r="XT47" s="17">
        <v>15.1</v>
      </c>
      <c r="XU47" s="17">
        <v>14</v>
      </c>
      <c r="XV47" s="17">
        <v>14</v>
      </c>
      <c r="XW47" s="17">
        <v>1.1000000000000001</v>
      </c>
      <c r="XX47" s="17">
        <v>19.8</v>
      </c>
      <c r="XY47" s="17">
        <v>20.39</v>
      </c>
      <c r="XZ47" s="17">
        <v>20.39</v>
      </c>
      <c r="YA47" s="17">
        <v>-0.59</v>
      </c>
      <c r="YB47" s="17">
        <v>8.5</v>
      </c>
      <c r="YC47" s="17">
        <v>8.26</v>
      </c>
      <c r="YD47" s="17">
        <v>8.26</v>
      </c>
      <c r="YE47" s="17">
        <v>0.24</v>
      </c>
      <c r="YF47" s="17">
        <v>11</v>
      </c>
      <c r="YG47" s="17">
        <v>11</v>
      </c>
      <c r="YH47" s="17">
        <v>11</v>
      </c>
      <c r="YI47" s="17">
        <v>0</v>
      </c>
    </row>
    <row r="48" spans="1:659" ht="24" customHeight="1" x14ac:dyDescent="0.3">
      <c r="A48" s="1"/>
      <c r="B48" s="18" t="s">
        <v>90</v>
      </c>
      <c r="C48" s="18" t="s">
        <v>899</v>
      </c>
      <c r="D48" s="19">
        <v>203.2</v>
      </c>
      <c r="E48" s="19">
        <v>203.20388</v>
      </c>
      <c r="F48" s="19">
        <v>203.20388</v>
      </c>
      <c r="G48" s="19">
        <v>-3.8800000000000002E-3</v>
      </c>
      <c r="H48" s="19">
        <v>624.6</v>
      </c>
      <c r="I48" s="19">
        <v>635.02589999999998</v>
      </c>
      <c r="J48" s="19">
        <v>635.02589999999998</v>
      </c>
      <c r="K48" s="19">
        <v>-10.4259</v>
      </c>
      <c r="L48" s="19">
        <v>214.7</v>
      </c>
      <c r="M48" s="19">
        <v>206.58520999999999</v>
      </c>
      <c r="N48" s="19">
        <v>206.58520999999999</v>
      </c>
      <c r="O48" s="19">
        <v>8.1147899999999993</v>
      </c>
      <c r="P48" s="19"/>
      <c r="Q48" s="19"/>
      <c r="R48" s="19"/>
      <c r="S48" s="19">
        <v>0</v>
      </c>
      <c r="T48" s="19"/>
      <c r="U48" s="19"/>
      <c r="V48" s="19"/>
      <c r="W48" s="19">
        <v>0</v>
      </c>
      <c r="X48" s="19">
        <v>90.2</v>
      </c>
      <c r="Y48" s="19">
        <v>91.778639999999996</v>
      </c>
      <c r="Z48" s="19">
        <v>91.778639999999996</v>
      </c>
      <c r="AA48" s="19">
        <v>-1.57864</v>
      </c>
      <c r="AB48" s="19">
        <v>166.3</v>
      </c>
      <c r="AC48" s="19">
        <v>204.65253000000001</v>
      </c>
      <c r="AD48" s="19">
        <v>230</v>
      </c>
      <c r="AE48" s="19">
        <v>-63.7</v>
      </c>
      <c r="AF48" s="19"/>
      <c r="AG48" s="19"/>
      <c r="AH48" s="19"/>
      <c r="AI48" s="19">
        <v>0</v>
      </c>
      <c r="AJ48" s="19"/>
      <c r="AK48" s="19"/>
      <c r="AL48" s="19"/>
      <c r="AM48" s="19">
        <v>0</v>
      </c>
      <c r="AN48" s="19">
        <v>180.6</v>
      </c>
      <c r="AO48" s="19">
        <v>192.74288000000001</v>
      </c>
      <c r="AP48" s="19">
        <v>183.2296</v>
      </c>
      <c r="AQ48" s="19">
        <v>-2.6295999999999999</v>
      </c>
      <c r="AR48" s="19">
        <v>193.4</v>
      </c>
      <c r="AS48" s="19">
        <v>192.74288000000001</v>
      </c>
      <c r="AT48" s="19">
        <v>183.2296</v>
      </c>
      <c r="AU48" s="19">
        <v>10.170400000000001</v>
      </c>
      <c r="AV48" s="19">
        <v>193.2</v>
      </c>
      <c r="AW48" s="19">
        <v>192.74288000000001</v>
      </c>
      <c r="AX48" s="19">
        <v>183.2296</v>
      </c>
      <c r="AY48" s="19">
        <v>9.9703999999999997</v>
      </c>
      <c r="AZ48" s="19">
        <v>282.7</v>
      </c>
      <c r="BA48" s="19">
        <v>289.98253999999997</v>
      </c>
      <c r="BB48" s="19">
        <v>275.66975000000002</v>
      </c>
      <c r="BC48" s="19">
        <v>7.0302499999999997</v>
      </c>
      <c r="BD48" s="19">
        <v>212.8</v>
      </c>
      <c r="BE48" s="19">
        <v>205.01678000000001</v>
      </c>
      <c r="BF48" s="19"/>
      <c r="BG48" s="19">
        <v>212.8</v>
      </c>
      <c r="BH48" s="19"/>
      <c r="BI48" s="19"/>
      <c r="BJ48" s="19"/>
      <c r="BK48" s="19">
        <v>0</v>
      </c>
      <c r="BL48" s="19">
        <v>462.5</v>
      </c>
      <c r="BM48" s="19">
        <v>438.96352999999999</v>
      </c>
      <c r="BN48" s="19">
        <v>463.57859000000002</v>
      </c>
      <c r="BO48" s="19">
        <v>-1.0785899999999999</v>
      </c>
      <c r="BP48" s="19">
        <v>5.6</v>
      </c>
      <c r="BQ48" s="19">
        <v>5.4625000000000004</v>
      </c>
      <c r="BR48" s="19">
        <v>5.4625000000000004</v>
      </c>
      <c r="BS48" s="19">
        <v>0.13750000000000001</v>
      </c>
      <c r="BT48" s="19"/>
      <c r="BU48" s="19"/>
      <c r="BV48" s="19"/>
      <c r="BW48" s="19">
        <v>0</v>
      </c>
      <c r="BX48" s="19"/>
      <c r="BY48" s="19"/>
      <c r="BZ48" s="19"/>
      <c r="CA48" s="19">
        <v>0</v>
      </c>
      <c r="CB48" s="19"/>
      <c r="CC48" s="19"/>
      <c r="CD48" s="19"/>
      <c r="CE48" s="19">
        <v>0</v>
      </c>
      <c r="CF48" s="19"/>
      <c r="CG48" s="19"/>
      <c r="CH48" s="19"/>
      <c r="CI48" s="19">
        <v>0</v>
      </c>
      <c r="CJ48" s="19">
        <v>147</v>
      </c>
      <c r="CK48" s="19">
        <v>157.83224999999999</v>
      </c>
      <c r="CL48" s="19">
        <v>157.83224999999999</v>
      </c>
      <c r="CM48" s="19">
        <v>-10.83225</v>
      </c>
      <c r="CN48" s="19">
        <v>8.9</v>
      </c>
      <c r="CO48" s="19">
        <v>5.1333399999999996</v>
      </c>
      <c r="CP48" s="19">
        <v>5.1333399999999996</v>
      </c>
      <c r="CQ48" s="19">
        <v>3.7666599999999999</v>
      </c>
      <c r="CR48" s="19">
        <v>6.9</v>
      </c>
      <c r="CS48" s="19">
        <v>2.8177599999999998</v>
      </c>
      <c r="CT48" s="19">
        <v>2.8177599999999998</v>
      </c>
      <c r="CU48" s="19">
        <v>4.0822399999999996</v>
      </c>
      <c r="CV48" s="19">
        <v>22.6</v>
      </c>
      <c r="CW48" s="19">
        <v>22.389009999999999</v>
      </c>
      <c r="CX48" s="19"/>
      <c r="CY48" s="19">
        <v>22.6</v>
      </c>
      <c r="CZ48" s="19">
        <v>6.8</v>
      </c>
      <c r="DA48" s="19">
        <v>6.8787000000000003</v>
      </c>
      <c r="DB48" s="19">
        <v>6.8787000000000003</v>
      </c>
      <c r="DC48" s="19">
        <v>-7.8700000000000006E-2</v>
      </c>
      <c r="DD48" s="19">
        <v>13.6</v>
      </c>
      <c r="DE48" s="19">
        <v>14.919420000000001</v>
      </c>
      <c r="DF48" s="19">
        <v>14.919420000000001</v>
      </c>
      <c r="DG48" s="19">
        <v>-1.31942</v>
      </c>
      <c r="DH48" s="19">
        <v>140.6</v>
      </c>
      <c r="DI48" s="19">
        <v>111.2148</v>
      </c>
      <c r="DJ48" s="19">
        <v>107.88178000000001</v>
      </c>
      <c r="DK48" s="19">
        <v>32.718220000000002</v>
      </c>
      <c r="DL48" s="19"/>
      <c r="DM48" s="19"/>
      <c r="DN48" s="19"/>
      <c r="DO48" s="19">
        <v>0</v>
      </c>
      <c r="DP48" s="19"/>
      <c r="DQ48" s="19"/>
      <c r="DR48" s="19"/>
      <c r="DS48" s="19">
        <v>0</v>
      </c>
      <c r="DT48" s="19"/>
      <c r="DU48" s="19"/>
      <c r="DV48" s="19"/>
      <c r="DW48" s="19">
        <v>0</v>
      </c>
      <c r="DX48" s="19"/>
      <c r="DY48" s="19"/>
      <c r="DZ48" s="19"/>
      <c r="EA48" s="19">
        <v>0</v>
      </c>
      <c r="EB48" s="19">
        <v>55.7</v>
      </c>
      <c r="EC48" s="19">
        <v>56.515709999999999</v>
      </c>
      <c r="ED48" s="19">
        <v>56.515709999999999</v>
      </c>
      <c r="EE48" s="19">
        <v>-0.81571000000000005</v>
      </c>
      <c r="EF48" s="19">
        <v>202.2</v>
      </c>
      <c r="EG48" s="19">
        <v>149.83252999999999</v>
      </c>
      <c r="EH48" s="19">
        <v>220.48074</v>
      </c>
      <c r="EI48" s="19">
        <v>-18.280740000000002</v>
      </c>
      <c r="EJ48" s="19"/>
      <c r="EK48" s="19"/>
      <c r="EL48" s="19"/>
      <c r="EM48" s="19">
        <v>0</v>
      </c>
      <c r="EN48" s="19"/>
      <c r="EO48" s="19"/>
      <c r="EP48" s="19"/>
      <c r="EQ48" s="19">
        <v>0</v>
      </c>
      <c r="ER48" s="19"/>
      <c r="ES48" s="19"/>
      <c r="ET48" s="19"/>
      <c r="EU48" s="19">
        <v>0</v>
      </c>
      <c r="EV48" s="19">
        <v>6.5</v>
      </c>
      <c r="EW48" s="19">
        <v>6.39</v>
      </c>
      <c r="EX48" s="19">
        <v>6.39</v>
      </c>
      <c r="EY48" s="19">
        <v>0.11</v>
      </c>
      <c r="EZ48" s="19">
        <v>148.5</v>
      </c>
      <c r="FA48" s="19">
        <v>145.39935</v>
      </c>
      <c r="FB48" s="19">
        <v>218.40379999999999</v>
      </c>
      <c r="FC48" s="19">
        <v>-69.903800000000004</v>
      </c>
      <c r="FD48" s="19">
        <v>47.1</v>
      </c>
      <c r="FE48" s="19">
        <v>55.013509999999997</v>
      </c>
      <c r="FF48" s="19">
        <v>55.013509999999997</v>
      </c>
      <c r="FG48" s="19">
        <v>-7.9135099999999996</v>
      </c>
      <c r="FH48" s="19">
        <v>151.30000000000001</v>
      </c>
      <c r="FI48" s="19">
        <v>151.21556000000001</v>
      </c>
      <c r="FJ48" s="19">
        <v>141.58170000000001</v>
      </c>
      <c r="FK48" s="19">
        <v>9.7182999999999993</v>
      </c>
      <c r="FL48" s="19">
        <v>20.6</v>
      </c>
      <c r="FM48" s="19">
        <v>25.458369999999999</v>
      </c>
      <c r="FN48" s="19">
        <v>25.458369999999999</v>
      </c>
      <c r="FO48" s="19">
        <v>-4.8583699999999999</v>
      </c>
      <c r="FP48" s="19">
        <v>17.8</v>
      </c>
      <c r="FQ48" s="19">
        <v>17.737760000000002</v>
      </c>
      <c r="FR48" s="19">
        <v>18.264620000000001</v>
      </c>
      <c r="FS48" s="19">
        <v>-0.46461999999999998</v>
      </c>
      <c r="FT48" s="19">
        <v>18.8</v>
      </c>
      <c r="FU48" s="19">
        <v>17.961169999999999</v>
      </c>
      <c r="FV48" s="19">
        <v>17.961169999999999</v>
      </c>
      <c r="FW48" s="19">
        <v>0.83882999999999996</v>
      </c>
      <c r="FX48" s="19">
        <v>51.8</v>
      </c>
      <c r="FY48" s="19">
        <v>86.245469999999997</v>
      </c>
      <c r="FZ48" s="19">
        <v>86.245469999999997</v>
      </c>
      <c r="GA48" s="19">
        <v>-34.44547</v>
      </c>
      <c r="GB48" s="19">
        <v>181.5</v>
      </c>
      <c r="GC48" s="19">
        <v>184.91498000000001</v>
      </c>
      <c r="GD48" s="19">
        <v>184.91498000000001</v>
      </c>
      <c r="GE48" s="19">
        <v>-3.4149799999999999</v>
      </c>
      <c r="GF48" s="19">
        <v>181.5</v>
      </c>
      <c r="GG48" s="19">
        <v>184.91498000000001</v>
      </c>
      <c r="GH48" s="19">
        <v>184.91498000000001</v>
      </c>
      <c r="GI48" s="19">
        <v>-3.4149799999999999</v>
      </c>
      <c r="GJ48" s="19">
        <v>183.8</v>
      </c>
      <c r="GK48" s="19">
        <v>185.47028</v>
      </c>
      <c r="GL48" s="19">
        <v>185.47028</v>
      </c>
      <c r="GM48" s="19">
        <v>-1.67028</v>
      </c>
      <c r="GN48" s="19">
        <v>108.3</v>
      </c>
      <c r="GO48" s="19">
        <v>110.37475999999999</v>
      </c>
      <c r="GP48" s="19">
        <v>110.37475999999999</v>
      </c>
      <c r="GQ48" s="19">
        <v>-2.0747599999999999</v>
      </c>
      <c r="GR48" s="19">
        <v>18</v>
      </c>
      <c r="GS48" s="19">
        <v>18</v>
      </c>
      <c r="GT48" s="19">
        <v>18</v>
      </c>
      <c r="GU48" s="19">
        <v>0</v>
      </c>
      <c r="GV48" s="19">
        <v>40</v>
      </c>
      <c r="GW48" s="19">
        <v>42.41534</v>
      </c>
      <c r="GX48" s="19">
        <v>42.41534</v>
      </c>
      <c r="GY48" s="19">
        <v>-2.41534</v>
      </c>
      <c r="GZ48" s="19">
        <v>2.1</v>
      </c>
      <c r="HA48" s="19">
        <v>1.97359</v>
      </c>
      <c r="HB48" s="19">
        <v>1.97359</v>
      </c>
      <c r="HC48" s="19">
        <v>0.12640999999999999</v>
      </c>
      <c r="HD48" s="19">
        <v>34</v>
      </c>
      <c r="HE48" s="19">
        <v>32.003360000000001</v>
      </c>
      <c r="HF48" s="19">
        <v>32.003360000000001</v>
      </c>
      <c r="HG48" s="19">
        <v>1.99664</v>
      </c>
      <c r="HH48" s="19">
        <v>60.1</v>
      </c>
      <c r="HI48" s="19">
        <v>107.89166</v>
      </c>
      <c r="HJ48" s="19">
        <v>101.72545</v>
      </c>
      <c r="HK48" s="19">
        <v>-41.625450000000001</v>
      </c>
      <c r="HL48" s="19"/>
      <c r="HM48" s="19"/>
      <c r="HN48" s="19"/>
      <c r="HO48" s="19">
        <v>0</v>
      </c>
      <c r="HP48" s="19"/>
      <c r="HQ48" s="19"/>
      <c r="HR48" s="19"/>
      <c r="HS48" s="19">
        <v>0</v>
      </c>
      <c r="HT48" s="19">
        <v>85.7</v>
      </c>
      <c r="HU48" s="19">
        <v>85.482579999999999</v>
      </c>
      <c r="HV48" s="19">
        <v>85.482579999999999</v>
      </c>
      <c r="HW48" s="19">
        <v>0.21742</v>
      </c>
      <c r="HX48" s="19"/>
      <c r="HY48" s="19"/>
      <c r="HZ48" s="19"/>
      <c r="IA48" s="19">
        <v>0</v>
      </c>
      <c r="IB48" s="19"/>
      <c r="IC48" s="19"/>
      <c r="ID48" s="19"/>
      <c r="IE48" s="19">
        <v>0</v>
      </c>
      <c r="IF48" s="19">
        <v>47.4</v>
      </c>
      <c r="IG48" s="19">
        <v>45.221359999999997</v>
      </c>
      <c r="IH48" s="19"/>
      <c r="II48" s="19">
        <v>47.4</v>
      </c>
      <c r="IJ48" s="19"/>
      <c r="IK48" s="19"/>
      <c r="IL48" s="19"/>
      <c r="IM48" s="19">
        <v>0</v>
      </c>
      <c r="IN48" s="19"/>
      <c r="IO48" s="19"/>
      <c r="IP48" s="19"/>
      <c r="IQ48" s="19">
        <v>0</v>
      </c>
      <c r="IR48" s="19"/>
      <c r="IS48" s="19"/>
      <c r="IT48" s="19"/>
      <c r="IU48" s="19">
        <v>0</v>
      </c>
      <c r="IV48" s="19">
        <v>119.4</v>
      </c>
      <c r="IW48" s="19">
        <v>118.54340000000001</v>
      </c>
      <c r="IX48" s="19">
        <v>101.93576</v>
      </c>
      <c r="IY48" s="19">
        <v>17.46424</v>
      </c>
      <c r="IZ48" s="19"/>
      <c r="JA48" s="19"/>
      <c r="JB48" s="19"/>
      <c r="JC48" s="19">
        <v>0</v>
      </c>
      <c r="JD48" s="19">
        <v>172.6</v>
      </c>
      <c r="JE48" s="19">
        <v>186.21592999999999</v>
      </c>
      <c r="JF48" s="19">
        <v>186.21592999999999</v>
      </c>
      <c r="JG48" s="19">
        <v>-13.615930000000001</v>
      </c>
      <c r="JH48" s="19">
        <v>200</v>
      </c>
      <c r="JI48" s="19">
        <v>186.21592999999999</v>
      </c>
      <c r="JJ48" s="19">
        <v>186.21592999999999</v>
      </c>
      <c r="JK48" s="19">
        <v>13.78407</v>
      </c>
      <c r="JL48" s="19">
        <v>181.2</v>
      </c>
      <c r="JM48" s="19">
        <v>186.77513999999999</v>
      </c>
      <c r="JN48" s="19">
        <v>186.77513999999999</v>
      </c>
      <c r="JO48" s="19">
        <v>-5.5751400000000002</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2.5</v>
      </c>
      <c r="KW48" s="19">
        <v>2.7488100000000002</v>
      </c>
      <c r="KX48" s="19">
        <v>2.7488100000000002</v>
      </c>
      <c r="KY48" s="19">
        <v>-0.24881</v>
      </c>
      <c r="KZ48" s="19">
        <v>223.7</v>
      </c>
      <c r="LA48" s="19">
        <v>231.95025000000001</v>
      </c>
      <c r="LB48" s="19">
        <v>269.80583000000001</v>
      </c>
      <c r="LC48" s="19">
        <v>-46.105829999999997</v>
      </c>
      <c r="LD48" s="19">
        <v>79.900000000000006</v>
      </c>
      <c r="LE48" s="19">
        <v>89.583920000000006</v>
      </c>
      <c r="LF48" s="19">
        <v>104.87285</v>
      </c>
      <c r="LG48" s="19">
        <v>-24.972850000000001</v>
      </c>
      <c r="LH48" s="19">
        <v>63</v>
      </c>
      <c r="LI48" s="19">
        <v>67.133979999999994</v>
      </c>
      <c r="LJ48" s="19">
        <v>67.133979999999994</v>
      </c>
      <c r="LK48" s="19">
        <v>-4.1339800000000002</v>
      </c>
      <c r="LL48" s="19">
        <v>46.9</v>
      </c>
      <c r="LM48" s="19">
        <v>48.413229999999999</v>
      </c>
      <c r="LN48" s="19">
        <v>48.413229999999999</v>
      </c>
      <c r="LO48" s="19">
        <v>-1.5132300000000001</v>
      </c>
      <c r="LP48" s="19">
        <v>30</v>
      </c>
      <c r="LQ48" s="19">
        <v>29.951460000000001</v>
      </c>
      <c r="LR48" s="19">
        <v>29.951460000000001</v>
      </c>
      <c r="LS48" s="19">
        <v>4.854E-2</v>
      </c>
      <c r="LT48" s="19"/>
      <c r="LU48" s="19"/>
      <c r="LV48" s="19"/>
      <c r="LW48" s="19">
        <v>0</v>
      </c>
      <c r="LX48" s="19"/>
      <c r="LY48" s="19"/>
      <c r="LZ48" s="19"/>
      <c r="MA48" s="19">
        <v>0</v>
      </c>
      <c r="MB48" s="19"/>
      <c r="MC48" s="19"/>
      <c r="MD48" s="19"/>
      <c r="ME48" s="19">
        <v>0</v>
      </c>
      <c r="MF48" s="19">
        <v>144.9</v>
      </c>
      <c r="MG48" s="19">
        <v>159.10807</v>
      </c>
      <c r="MH48" s="19">
        <v>151.08876000000001</v>
      </c>
      <c r="MI48" s="19">
        <v>-6.1887600000000003</v>
      </c>
      <c r="MJ48" s="19">
        <v>146.19999999999999</v>
      </c>
      <c r="MK48" s="19">
        <v>159.10807</v>
      </c>
      <c r="ML48" s="19">
        <v>151.08876000000001</v>
      </c>
      <c r="MM48" s="19">
        <v>-4.8887600000000004</v>
      </c>
      <c r="MN48" s="19">
        <v>169.7</v>
      </c>
      <c r="MO48" s="19">
        <v>159.58587</v>
      </c>
      <c r="MP48" s="19">
        <v>151.54248000000001</v>
      </c>
      <c r="MQ48" s="19">
        <v>18.157520000000002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214.6</v>
      </c>
      <c r="NM48" s="19">
        <v>206.29038</v>
      </c>
      <c r="NN48" s="19">
        <v>206.29038</v>
      </c>
      <c r="NO48" s="19">
        <v>8.3096200000000007</v>
      </c>
      <c r="NP48" s="19">
        <v>102.6</v>
      </c>
      <c r="NQ48" s="19">
        <v>103.45493</v>
      </c>
      <c r="NR48" s="19">
        <v>103.45493</v>
      </c>
      <c r="NS48" s="19">
        <v>-0.85492999999999997</v>
      </c>
      <c r="NT48" s="19">
        <v>6.6</v>
      </c>
      <c r="NU48" s="19">
        <v>7.7468599999999999</v>
      </c>
      <c r="NV48" s="19">
        <v>7.7468599999999999</v>
      </c>
      <c r="NW48" s="19">
        <v>-1.14686</v>
      </c>
      <c r="NX48" s="19">
        <v>2.7</v>
      </c>
      <c r="NY48" s="19">
        <v>8.1271900000000006</v>
      </c>
      <c r="NZ48" s="19">
        <v>8.1271900000000006</v>
      </c>
      <c r="OA48" s="19">
        <v>-5.4271900000000004</v>
      </c>
      <c r="OB48" s="19">
        <v>0</v>
      </c>
      <c r="OC48" s="19"/>
      <c r="OD48" s="19"/>
      <c r="OE48" s="19">
        <v>0</v>
      </c>
      <c r="OF48" s="19">
        <v>39.9</v>
      </c>
      <c r="OG48" s="19">
        <v>21.9</v>
      </c>
      <c r="OH48" s="19">
        <v>31.9</v>
      </c>
      <c r="OI48" s="19">
        <v>8</v>
      </c>
      <c r="OJ48" s="19">
        <v>0</v>
      </c>
      <c r="OK48" s="19"/>
      <c r="OL48" s="19"/>
      <c r="OM48" s="19">
        <v>0</v>
      </c>
      <c r="ON48" s="19">
        <v>3.4</v>
      </c>
      <c r="OO48" s="19">
        <v>1.036</v>
      </c>
      <c r="OP48" s="19">
        <v>1.036</v>
      </c>
      <c r="OQ48" s="19">
        <v>2.3639999999999999</v>
      </c>
      <c r="OR48" s="19">
        <v>0</v>
      </c>
      <c r="OS48" s="19"/>
      <c r="OT48" s="19"/>
      <c r="OU48" s="19">
        <v>0</v>
      </c>
      <c r="OV48" s="19">
        <v>20.100000000000001</v>
      </c>
      <c r="OW48" s="19">
        <v>15.33981</v>
      </c>
      <c r="OX48" s="19">
        <v>15.33981</v>
      </c>
      <c r="OY48" s="19">
        <v>4.7601899999999997</v>
      </c>
      <c r="OZ48" s="19"/>
      <c r="PA48" s="19"/>
      <c r="PB48" s="19"/>
      <c r="PC48" s="19">
        <v>0</v>
      </c>
      <c r="PD48" s="19">
        <v>9.9</v>
      </c>
      <c r="PE48" s="19">
        <v>9.9830000000000005</v>
      </c>
      <c r="PF48" s="19">
        <v>9.9830000000000005</v>
      </c>
      <c r="PG48" s="19">
        <v>-8.3000000000000004E-2</v>
      </c>
      <c r="PH48" s="19"/>
      <c r="PI48" s="19"/>
      <c r="PJ48" s="19"/>
      <c r="PK48" s="19">
        <v>0</v>
      </c>
      <c r="PL48" s="19">
        <v>0</v>
      </c>
      <c r="PM48" s="19"/>
      <c r="PN48" s="19"/>
      <c r="PO48" s="19">
        <v>0</v>
      </c>
      <c r="PP48" s="19">
        <v>1.1000000000000001</v>
      </c>
      <c r="PQ48" s="19">
        <v>1</v>
      </c>
      <c r="PR48" s="19">
        <v>1</v>
      </c>
      <c r="PS48" s="19">
        <v>0.1</v>
      </c>
      <c r="PT48" s="19">
        <v>3.6</v>
      </c>
      <c r="PU48" s="19">
        <v>5.8</v>
      </c>
      <c r="PV48" s="19">
        <v>5.8</v>
      </c>
      <c r="PW48" s="19">
        <v>-2.2000000000000002</v>
      </c>
      <c r="PX48" s="19">
        <v>2.5</v>
      </c>
      <c r="PY48" s="19">
        <v>5</v>
      </c>
      <c r="PZ48" s="19">
        <v>5</v>
      </c>
      <c r="QA48" s="19">
        <v>-2.5</v>
      </c>
      <c r="QB48" s="19"/>
      <c r="QC48" s="19"/>
      <c r="QD48" s="19"/>
      <c r="QE48" s="19">
        <v>0</v>
      </c>
      <c r="QF48" s="19">
        <v>20</v>
      </c>
      <c r="QG48" s="19">
        <v>19.417480000000001</v>
      </c>
      <c r="QH48" s="19">
        <v>19.417480000000001</v>
      </c>
      <c r="QI48" s="19">
        <v>0.58252000000000004</v>
      </c>
      <c r="QJ48" s="19">
        <v>18.7</v>
      </c>
      <c r="QK48" s="19">
        <v>17.48</v>
      </c>
      <c r="QL48" s="19">
        <v>17.48</v>
      </c>
      <c r="QM48" s="19">
        <v>1.22</v>
      </c>
      <c r="QN48" s="19"/>
      <c r="QO48" s="19"/>
      <c r="QP48" s="19"/>
      <c r="QQ48" s="19">
        <v>0</v>
      </c>
      <c r="QR48" s="19">
        <v>18.5</v>
      </c>
      <c r="QS48" s="19">
        <v>17.961169999999999</v>
      </c>
      <c r="QT48" s="19">
        <v>17.961169999999999</v>
      </c>
      <c r="QU48" s="19">
        <v>0.53883000000000003</v>
      </c>
      <c r="QV48" s="19">
        <v>0</v>
      </c>
      <c r="QW48" s="19"/>
      <c r="QX48" s="19"/>
      <c r="QY48" s="19">
        <v>0</v>
      </c>
      <c r="QZ48" s="19">
        <v>0</v>
      </c>
      <c r="RA48" s="19"/>
      <c r="RB48" s="19"/>
      <c r="RC48" s="19">
        <v>0</v>
      </c>
      <c r="RD48" s="19">
        <v>11.3</v>
      </c>
      <c r="RE48" s="19">
        <v>11.303000000000001</v>
      </c>
      <c r="RF48" s="19">
        <v>11.303000000000001</v>
      </c>
      <c r="RG48" s="19">
        <v>-3.0000000000000001E-3</v>
      </c>
      <c r="RH48" s="19">
        <v>45.6</v>
      </c>
      <c r="RI48" s="19">
        <v>26.8</v>
      </c>
      <c r="RJ48" s="19">
        <v>36.802999999999997</v>
      </c>
      <c r="RK48" s="19">
        <v>8.7970000000000006</v>
      </c>
      <c r="RL48" s="19">
        <v>0</v>
      </c>
      <c r="RM48" s="19"/>
      <c r="RN48" s="19"/>
      <c r="RO48" s="19">
        <v>0</v>
      </c>
      <c r="RP48" s="19">
        <v>3.1</v>
      </c>
      <c r="RQ48" s="19">
        <v>9.4499999999999993</v>
      </c>
      <c r="RR48" s="19">
        <v>9.4499999999999993</v>
      </c>
      <c r="RS48" s="19">
        <v>-6.35</v>
      </c>
      <c r="RT48" s="19">
        <v>20.2</v>
      </c>
      <c r="RU48" s="19">
        <v>19.772790000000001</v>
      </c>
      <c r="RV48" s="19">
        <v>19.772790000000001</v>
      </c>
      <c r="RW48" s="19">
        <v>0.42720999999999998</v>
      </c>
      <c r="RX48" s="19">
        <v>2.8</v>
      </c>
      <c r="RY48" s="19">
        <v>2</v>
      </c>
      <c r="RZ48" s="19">
        <v>2</v>
      </c>
      <c r="SA48" s="19">
        <v>0.8</v>
      </c>
      <c r="SB48" s="19">
        <v>0.4</v>
      </c>
      <c r="SC48" s="19">
        <v>0.4</v>
      </c>
      <c r="SD48" s="19">
        <v>0.4</v>
      </c>
      <c r="SE48" s="19">
        <v>0</v>
      </c>
      <c r="SF48" s="19">
        <v>6.6</v>
      </c>
      <c r="SG48" s="19">
        <v>8.9</v>
      </c>
      <c r="SH48" s="19">
        <v>8.9</v>
      </c>
      <c r="SI48" s="19">
        <v>-2.2999999999999998</v>
      </c>
      <c r="SJ48" s="19">
        <v>6.8</v>
      </c>
      <c r="SK48" s="19">
        <v>3.2</v>
      </c>
      <c r="SL48" s="19">
        <v>3.2</v>
      </c>
      <c r="SM48" s="19">
        <v>3.6</v>
      </c>
      <c r="SN48" s="19">
        <v>9.5</v>
      </c>
      <c r="SO48" s="19">
        <v>11.65</v>
      </c>
      <c r="SP48" s="19">
        <v>11.65</v>
      </c>
      <c r="SQ48" s="19">
        <v>-2.15</v>
      </c>
      <c r="SR48" s="19">
        <v>13.9</v>
      </c>
      <c r="SS48" s="19">
        <v>16.5</v>
      </c>
      <c r="ST48" s="19">
        <v>16.5</v>
      </c>
      <c r="SU48" s="19">
        <v>-2.6</v>
      </c>
      <c r="SV48" s="19">
        <v>10</v>
      </c>
      <c r="SW48" s="19">
        <v>18.4466</v>
      </c>
      <c r="SX48" s="19">
        <v>18.4466</v>
      </c>
      <c r="SY48" s="19">
        <v>-8.4466000000000001</v>
      </c>
      <c r="SZ48" s="19">
        <v>7.6</v>
      </c>
      <c r="TA48" s="19">
        <v>10.901</v>
      </c>
      <c r="TB48" s="19">
        <v>10.901</v>
      </c>
      <c r="TC48" s="19">
        <v>-3.3010000000000002</v>
      </c>
      <c r="TD48" s="19">
        <v>18.7</v>
      </c>
      <c r="TE48" s="19">
        <v>14.5</v>
      </c>
      <c r="TF48" s="19">
        <v>34.512</v>
      </c>
      <c r="TG48" s="19">
        <v>-15.811999999999999</v>
      </c>
      <c r="TH48" s="19">
        <v>0</v>
      </c>
      <c r="TI48" s="19"/>
      <c r="TJ48" s="19"/>
      <c r="TK48" s="19">
        <v>0</v>
      </c>
      <c r="TL48" s="19">
        <v>26.6</v>
      </c>
      <c r="TM48" s="19">
        <v>42.2</v>
      </c>
      <c r="TN48" s="19">
        <v>44.082000000000001</v>
      </c>
      <c r="TO48" s="19">
        <v>-17.481999999999999</v>
      </c>
      <c r="TP48" s="19">
        <v>47</v>
      </c>
      <c r="TQ48" s="19">
        <v>61.6</v>
      </c>
      <c r="TR48" s="19">
        <v>61.6</v>
      </c>
      <c r="TS48" s="19">
        <v>-14.6</v>
      </c>
      <c r="TT48" s="19">
        <v>2.2999999999999998</v>
      </c>
      <c r="TU48" s="19">
        <v>2.851</v>
      </c>
      <c r="TV48" s="19">
        <v>2.851</v>
      </c>
      <c r="TW48" s="19">
        <v>-0.55100000000000005</v>
      </c>
      <c r="TX48" s="19">
        <v>1.7</v>
      </c>
      <c r="TY48" s="19">
        <v>2.5489999999999999</v>
      </c>
      <c r="TZ48" s="19">
        <v>2.5489999999999999</v>
      </c>
      <c r="UA48" s="19">
        <v>-0.84899999999999998</v>
      </c>
      <c r="UB48" s="19">
        <v>20.9</v>
      </c>
      <c r="UC48" s="19">
        <v>19.417480000000001</v>
      </c>
      <c r="UD48" s="19">
        <v>19.417480000000001</v>
      </c>
      <c r="UE48" s="19">
        <v>1.4825200000000001</v>
      </c>
      <c r="UF48" s="19">
        <v>4.3</v>
      </c>
      <c r="UG48" s="19">
        <v>7</v>
      </c>
      <c r="UH48" s="19">
        <v>7</v>
      </c>
      <c r="UI48" s="19">
        <v>-2.7</v>
      </c>
      <c r="UJ48" s="19">
        <v>7.5</v>
      </c>
      <c r="UK48" s="19">
        <v>7.7</v>
      </c>
      <c r="UL48" s="19">
        <v>7.7</v>
      </c>
      <c r="UM48" s="19">
        <v>-0.2</v>
      </c>
      <c r="UN48" s="19">
        <v>18.8</v>
      </c>
      <c r="UO48" s="19">
        <v>19.417480000000001</v>
      </c>
      <c r="UP48" s="19">
        <v>19.417480000000001</v>
      </c>
      <c r="UQ48" s="19">
        <v>-0.61748000000000003</v>
      </c>
      <c r="UR48" s="19">
        <v>18.5</v>
      </c>
      <c r="US48" s="19">
        <v>19.417480000000001</v>
      </c>
      <c r="UT48" s="19">
        <v>19.417480000000001</v>
      </c>
      <c r="UU48" s="19">
        <v>-0.91747999999999996</v>
      </c>
      <c r="UV48" s="19">
        <v>18.7</v>
      </c>
      <c r="UW48" s="19">
        <v>19.417480000000001</v>
      </c>
      <c r="UX48" s="19">
        <v>19.417480000000001</v>
      </c>
      <c r="UY48" s="19">
        <v>-0.71748000000000001</v>
      </c>
      <c r="UZ48" s="19">
        <v>7.1</v>
      </c>
      <c r="VA48" s="19">
        <v>2.2330000000000001</v>
      </c>
      <c r="VB48" s="19">
        <v>2.2330000000000001</v>
      </c>
      <c r="VC48" s="19">
        <v>4.867</v>
      </c>
      <c r="VD48" s="19">
        <v>0</v>
      </c>
      <c r="VE48" s="19"/>
      <c r="VF48" s="19"/>
      <c r="VG48" s="19">
        <v>0</v>
      </c>
      <c r="VH48" s="19">
        <v>0</v>
      </c>
      <c r="VI48" s="19"/>
      <c r="VJ48" s="19"/>
      <c r="VK48" s="19">
        <v>0</v>
      </c>
      <c r="VL48" s="19">
        <v>0</v>
      </c>
      <c r="VM48" s="19"/>
      <c r="VN48" s="19"/>
      <c r="VO48" s="19">
        <v>0</v>
      </c>
      <c r="VP48" s="19">
        <v>0.6</v>
      </c>
      <c r="VQ48" s="19">
        <v>0.6</v>
      </c>
      <c r="VR48" s="19">
        <v>0.6</v>
      </c>
      <c r="VS48" s="19">
        <v>0</v>
      </c>
      <c r="VT48" s="19">
        <v>112.8</v>
      </c>
      <c r="VU48" s="19">
        <v>100.5</v>
      </c>
      <c r="VV48" s="19">
        <v>89</v>
      </c>
      <c r="VW48" s="19">
        <v>23.8</v>
      </c>
      <c r="VX48" s="19">
        <v>119.1</v>
      </c>
      <c r="VY48" s="19">
        <v>87</v>
      </c>
      <c r="VZ48" s="19">
        <v>87</v>
      </c>
      <c r="WA48" s="19">
        <v>32.1</v>
      </c>
      <c r="WB48" s="19">
        <v>0</v>
      </c>
      <c r="WC48" s="19"/>
      <c r="WD48" s="19"/>
      <c r="WE48" s="19">
        <v>0</v>
      </c>
      <c r="WF48" s="19">
        <v>2</v>
      </c>
      <c r="WG48" s="19">
        <v>3</v>
      </c>
      <c r="WH48" s="19">
        <v>3</v>
      </c>
      <c r="WI48" s="19">
        <v>-1</v>
      </c>
      <c r="WJ48" s="19">
        <v>2.2000000000000002</v>
      </c>
      <c r="WK48" s="19">
        <v>2.4</v>
      </c>
      <c r="WL48" s="19">
        <v>2.4</v>
      </c>
      <c r="WM48" s="19">
        <v>-0.2</v>
      </c>
      <c r="WN48" s="19">
        <v>1.8</v>
      </c>
      <c r="WO48" s="19">
        <v>2.4</v>
      </c>
      <c r="WP48" s="19">
        <v>2.4</v>
      </c>
      <c r="WQ48" s="19">
        <v>-0.6</v>
      </c>
      <c r="WR48" s="19">
        <v>1</v>
      </c>
      <c r="WS48" s="19">
        <v>2.9</v>
      </c>
      <c r="WT48" s="19">
        <v>2.9</v>
      </c>
      <c r="WU48" s="19">
        <v>-1.9</v>
      </c>
      <c r="WV48" s="19">
        <v>0</v>
      </c>
      <c r="WW48" s="19"/>
      <c r="WX48" s="19"/>
      <c r="WY48" s="19">
        <v>0</v>
      </c>
      <c r="WZ48" s="19">
        <v>4.3</v>
      </c>
      <c r="XA48" s="19">
        <v>4.2</v>
      </c>
      <c r="XB48" s="19">
        <v>4.2</v>
      </c>
      <c r="XC48" s="19">
        <v>0.1</v>
      </c>
      <c r="XD48" s="19">
        <v>20.100000000000001</v>
      </c>
      <c r="XE48" s="19">
        <v>18.45</v>
      </c>
      <c r="XF48" s="19">
        <v>18.45</v>
      </c>
      <c r="XG48" s="19">
        <v>1.65</v>
      </c>
      <c r="XH48" s="19">
        <v>9</v>
      </c>
      <c r="XI48" s="19">
        <v>10.8</v>
      </c>
      <c r="XJ48" s="19">
        <v>10.8</v>
      </c>
      <c r="XK48" s="19">
        <v>-1.8</v>
      </c>
      <c r="XL48" s="19">
        <v>27</v>
      </c>
      <c r="XM48" s="19">
        <v>28</v>
      </c>
      <c r="XN48" s="19">
        <v>28</v>
      </c>
      <c r="XO48" s="19">
        <v>-1</v>
      </c>
      <c r="XP48" s="19">
        <v>33.9</v>
      </c>
      <c r="XQ48" s="19">
        <v>28</v>
      </c>
      <c r="XR48" s="19">
        <v>28</v>
      </c>
      <c r="XS48" s="19">
        <v>5.9</v>
      </c>
      <c r="XT48" s="19">
        <v>15</v>
      </c>
      <c r="XU48" s="19">
        <v>14</v>
      </c>
      <c r="XV48" s="19">
        <v>14</v>
      </c>
      <c r="XW48" s="19">
        <v>1</v>
      </c>
      <c r="XX48" s="19">
        <v>19.8</v>
      </c>
      <c r="XY48" s="19">
        <v>20.39</v>
      </c>
      <c r="XZ48" s="19">
        <v>20.39</v>
      </c>
      <c r="YA48" s="19">
        <v>-0.59</v>
      </c>
      <c r="YB48" s="19">
        <v>9.4</v>
      </c>
      <c r="YC48" s="19">
        <v>8.26</v>
      </c>
      <c r="YD48" s="19">
        <v>8.26</v>
      </c>
      <c r="YE48" s="19">
        <v>1.1399999999999999</v>
      </c>
      <c r="YF48" s="19">
        <v>11</v>
      </c>
      <c r="YG48" s="19">
        <v>11</v>
      </c>
      <c r="YH48" s="19">
        <v>11</v>
      </c>
      <c r="YI48" s="19">
        <v>0</v>
      </c>
    </row>
    <row r="49" spans="1:659" ht="24" customHeight="1" x14ac:dyDescent="0.3">
      <c r="A49" s="1"/>
      <c r="B49" s="13" t="s">
        <v>90</v>
      </c>
      <c r="C49" s="13" t="s">
        <v>900</v>
      </c>
      <c r="D49" s="14">
        <v>203.7</v>
      </c>
      <c r="E49" s="14">
        <v>203.20388</v>
      </c>
      <c r="F49" s="14">
        <v>203.20388</v>
      </c>
      <c r="G49" s="14">
        <v>0.49612000000000001</v>
      </c>
      <c r="H49" s="14">
        <v>626.5</v>
      </c>
      <c r="I49" s="14">
        <v>635.02589999999998</v>
      </c>
      <c r="J49" s="14">
        <v>635.02589999999998</v>
      </c>
      <c r="K49" s="14">
        <v>-8.5259</v>
      </c>
      <c r="L49" s="14">
        <v>215.1</v>
      </c>
      <c r="M49" s="14">
        <v>206.58520999999999</v>
      </c>
      <c r="N49" s="14">
        <v>206.58520999999999</v>
      </c>
      <c r="O49" s="14">
        <v>8.5147899999999996</v>
      </c>
      <c r="P49" s="14"/>
      <c r="Q49" s="14"/>
      <c r="R49" s="14"/>
      <c r="S49" s="14">
        <v>0</v>
      </c>
      <c r="T49" s="14"/>
      <c r="U49" s="14"/>
      <c r="V49" s="14"/>
      <c r="W49" s="14">
        <v>0</v>
      </c>
      <c r="X49" s="14">
        <v>90.1</v>
      </c>
      <c r="Y49" s="14">
        <v>91.778639999999996</v>
      </c>
      <c r="Z49" s="14">
        <v>91.778639999999996</v>
      </c>
      <c r="AA49" s="14">
        <v>-1.6786399999999999</v>
      </c>
      <c r="AB49" s="14">
        <v>168.1</v>
      </c>
      <c r="AC49" s="14">
        <v>191.80056999999999</v>
      </c>
      <c r="AD49" s="14">
        <v>230</v>
      </c>
      <c r="AE49" s="14">
        <v>-61.9</v>
      </c>
      <c r="AF49" s="14"/>
      <c r="AG49" s="14"/>
      <c r="AH49" s="14"/>
      <c r="AI49" s="14">
        <v>0</v>
      </c>
      <c r="AJ49" s="14"/>
      <c r="AK49" s="14"/>
      <c r="AL49" s="14"/>
      <c r="AM49" s="14">
        <v>0</v>
      </c>
      <c r="AN49" s="14">
        <v>180.8</v>
      </c>
      <c r="AO49" s="14">
        <v>180.61163999999999</v>
      </c>
      <c r="AP49" s="14">
        <v>196.22801999999999</v>
      </c>
      <c r="AQ49" s="14">
        <v>-15.42802</v>
      </c>
      <c r="AR49" s="14">
        <v>195.1</v>
      </c>
      <c r="AS49" s="14">
        <v>180.61163999999999</v>
      </c>
      <c r="AT49" s="14">
        <v>196.22801999999999</v>
      </c>
      <c r="AU49" s="14">
        <v>-1.12802</v>
      </c>
      <c r="AV49" s="14">
        <v>195.2</v>
      </c>
      <c r="AW49" s="14">
        <v>180.61163999999999</v>
      </c>
      <c r="AX49" s="14">
        <v>196.22801999999999</v>
      </c>
      <c r="AY49" s="14">
        <v>-1.0280199999999999</v>
      </c>
      <c r="AZ49" s="14">
        <v>281.8</v>
      </c>
      <c r="BA49" s="14">
        <v>271.73102999999998</v>
      </c>
      <c r="BB49" s="14">
        <v>295.22593999999998</v>
      </c>
      <c r="BC49" s="14">
        <v>-13.425940000000001</v>
      </c>
      <c r="BD49" s="14">
        <v>213.7</v>
      </c>
      <c r="BE49" s="14">
        <v>205.01678000000001</v>
      </c>
      <c r="BF49" s="14"/>
      <c r="BG49" s="14">
        <v>213.7</v>
      </c>
      <c r="BH49" s="14"/>
      <c r="BI49" s="14"/>
      <c r="BJ49" s="14"/>
      <c r="BK49" s="14">
        <v>0</v>
      </c>
      <c r="BL49" s="14">
        <v>463</v>
      </c>
      <c r="BM49" s="14">
        <v>428.0419</v>
      </c>
      <c r="BN49" s="14">
        <v>455.35849999999999</v>
      </c>
      <c r="BO49" s="14">
        <v>7.6414999999999997</v>
      </c>
      <c r="BP49" s="14">
        <v>5.6</v>
      </c>
      <c r="BQ49" s="14">
        <v>5.4625000000000004</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146.80000000000001</v>
      </c>
      <c r="CK49" s="14">
        <v>157.83224999999999</v>
      </c>
      <c r="CL49" s="14">
        <v>157.83224999999999</v>
      </c>
      <c r="CM49" s="14">
        <v>-11.032249999999999</v>
      </c>
      <c r="CN49" s="14">
        <v>9.1</v>
      </c>
      <c r="CO49" s="14">
        <v>5.1333399999999996</v>
      </c>
      <c r="CP49" s="14">
        <v>5.1333399999999996</v>
      </c>
      <c r="CQ49" s="14">
        <v>3.9666600000000001</v>
      </c>
      <c r="CR49" s="14">
        <v>6.9</v>
      </c>
      <c r="CS49" s="14">
        <v>2.8177599999999998</v>
      </c>
      <c r="CT49" s="14">
        <v>2.8177599999999998</v>
      </c>
      <c r="CU49" s="14">
        <v>4.0822399999999996</v>
      </c>
      <c r="CV49" s="14">
        <v>22.7</v>
      </c>
      <c r="CW49" s="14">
        <v>22.389009999999999</v>
      </c>
      <c r="CX49" s="14"/>
      <c r="CY49" s="14">
        <v>22.7</v>
      </c>
      <c r="CZ49" s="14">
        <v>6.8</v>
      </c>
      <c r="DA49" s="14">
        <v>6.8787000000000003</v>
      </c>
      <c r="DB49" s="14">
        <v>6.8787000000000003</v>
      </c>
      <c r="DC49" s="14">
        <v>-7.8700000000000006E-2</v>
      </c>
      <c r="DD49" s="14">
        <v>13.7</v>
      </c>
      <c r="DE49" s="14">
        <v>14.919420000000001</v>
      </c>
      <c r="DF49" s="14">
        <v>14.919420000000001</v>
      </c>
      <c r="DG49" s="14">
        <v>-1.2194199999999999</v>
      </c>
      <c r="DH49" s="14">
        <v>141</v>
      </c>
      <c r="DI49" s="14">
        <v>110.74043</v>
      </c>
      <c r="DJ49" s="14">
        <v>108.07832000000001</v>
      </c>
      <c r="DK49" s="14">
        <v>32.921680000000002</v>
      </c>
      <c r="DL49" s="14"/>
      <c r="DM49" s="14"/>
      <c r="DN49" s="14"/>
      <c r="DO49" s="14">
        <v>0</v>
      </c>
      <c r="DP49" s="14"/>
      <c r="DQ49" s="14"/>
      <c r="DR49" s="14"/>
      <c r="DS49" s="14">
        <v>0</v>
      </c>
      <c r="DT49" s="14"/>
      <c r="DU49" s="14"/>
      <c r="DV49" s="14"/>
      <c r="DW49" s="14">
        <v>0</v>
      </c>
      <c r="DX49" s="14"/>
      <c r="DY49" s="14"/>
      <c r="DZ49" s="14"/>
      <c r="EA49" s="14">
        <v>0</v>
      </c>
      <c r="EB49" s="14">
        <v>55.8</v>
      </c>
      <c r="EC49" s="14">
        <v>56.515709999999999</v>
      </c>
      <c r="ED49" s="14">
        <v>56.515709999999999</v>
      </c>
      <c r="EE49" s="14">
        <v>-0.71570999999999996</v>
      </c>
      <c r="EF49" s="14">
        <v>203.4</v>
      </c>
      <c r="EG49" s="14">
        <v>167.74943999999999</v>
      </c>
      <c r="EH49" s="14">
        <v>220.48074</v>
      </c>
      <c r="EI49" s="14">
        <v>-17.080739999999999</v>
      </c>
      <c r="EJ49" s="14"/>
      <c r="EK49" s="14"/>
      <c r="EL49" s="14"/>
      <c r="EM49" s="14">
        <v>0</v>
      </c>
      <c r="EN49" s="14"/>
      <c r="EO49" s="14"/>
      <c r="EP49" s="14"/>
      <c r="EQ49" s="14">
        <v>0</v>
      </c>
      <c r="ER49" s="14"/>
      <c r="ES49" s="14"/>
      <c r="ET49" s="14"/>
      <c r="EU49" s="14">
        <v>0</v>
      </c>
      <c r="EV49" s="14">
        <v>6.5</v>
      </c>
      <c r="EW49" s="14">
        <v>6.39</v>
      </c>
      <c r="EX49" s="14">
        <v>6.39</v>
      </c>
      <c r="EY49" s="14">
        <v>0.11</v>
      </c>
      <c r="EZ49" s="14">
        <v>150.4</v>
      </c>
      <c r="FA49" s="14">
        <v>144.32990000000001</v>
      </c>
      <c r="FB49" s="14">
        <v>218.79592</v>
      </c>
      <c r="FC49" s="14">
        <v>-68.395920000000004</v>
      </c>
      <c r="FD49" s="14">
        <v>46.2</v>
      </c>
      <c r="FE49" s="14">
        <v>55.013509999999997</v>
      </c>
      <c r="FF49" s="14">
        <v>55.013509999999997</v>
      </c>
      <c r="FG49" s="14">
        <v>-8.8135100000000008</v>
      </c>
      <c r="FH49" s="14">
        <v>151.19999999999999</v>
      </c>
      <c r="FI49" s="14">
        <v>151.21556000000001</v>
      </c>
      <c r="FJ49" s="14">
        <v>151.21556000000001</v>
      </c>
      <c r="FK49" s="14">
        <v>-1.5559999999999999E-2</v>
      </c>
      <c r="FL49" s="14">
        <v>20.6</v>
      </c>
      <c r="FM49" s="14">
        <v>25.458369999999999</v>
      </c>
      <c r="FN49" s="14">
        <v>25.458369999999999</v>
      </c>
      <c r="FO49" s="14">
        <v>-4.8583699999999999</v>
      </c>
      <c r="FP49" s="14">
        <v>17.8</v>
      </c>
      <c r="FQ49" s="14">
        <v>17.737760000000002</v>
      </c>
      <c r="FR49" s="14">
        <v>18.264620000000001</v>
      </c>
      <c r="FS49" s="14">
        <v>-0.46461999999999998</v>
      </c>
      <c r="FT49" s="14">
        <v>18.8</v>
      </c>
      <c r="FU49" s="14">
        <v>17.961169999999999</v>
      </c>
      <c r="FV49" s="14">
        <v>17.961169999999999</v>
      </c>
      <c r="FW49" s="14">
        <v>0.83882999999999996</v>
      </c>
      <c r="FX49" s="14">
        <v>51.7</v>
      </c>
      <c r="FY49" s="14">
        <v>86.245469999999997</v>
      </c>
      <c r="FZ49" s="14">
        <v>86.245469999999997</v>
      </c>
      <c r="GA49" s="14">
        <v>-34.545470000000002</v>
      </c>
      <c r="GB49" s="14">
        <v>181.7</v>
      </c>
      <c r="GC49" s="14">
        <v>184.91498000000001</v>
      </c>
      <c r="GD49" s="14">
        <v>184.91498000000001</v>
      </c>
      <c r="GE49" s="14">
        <v>-3.2149800000000002</v>
      </c>
      <c r="GF49" s="14">
        <v>182.2</v>
      </c>
      <c r="GG49" s="14">
        <v>184.91498000000001</v>
      </c>
      <c r="GH49" s="14">
        <v>184.91498000000001</v>
      </c>
      <c r="GI49" s="14">
        <v>-2.7149800000000002</v>
      </c>
      <c r="GJ49" s="14">
        <v>184.2</v>
      </c>
      <c r="GK49" s="14">
        <v>185.47028</v>
      </c>
      <c r="GL49" s="14">
        <v>185.47028</v>
      </c>
      <c r="GM49" s="14">
        <v>-1.2702800000000001</v>
      </c>
      <c r="GN49" s="14">
        <v>108.2</v>
      </c>
      <c r="GO49" s="14">
        <v>110.37475999999999</v>
      </c>
      <c r="GP49" s="14">
        <v>110.37475999999999</v>
      </c>
      <c r="GQ49" s="14">
        <v>-2.17476</v>
      </c>
      <c r="GR49" s="14">
        <v>27.8</v>
      </c>
      <c r="GS49" s="14">
        <v>18</v>
      </c>
      <c r="GT49" s="14">
        <v>18</v>
      </c>
      <c r="GU49" s="14">
        <v>9.8000000000000007</v>
      </c>
      <c r="GV49" s="14">
        <v>40.200000000000003</v>
      </c>
      <c r="GW49" s="14">
        <v>42.41534</v>
      </c>
      <c r="GX49" s="14">
        <v>42.41534</v>
      </c>
      <c r="GY49" s="14">
        <v>-2.2153399999999999</v>
      </c>
      <c r="GZ49" s="14">
        <v>2.1</v>
      </c>
      <c r="HA49" s="14">
        <v>1.97359</v>
      </c>
      <c r="HB49" s="14">
        <v>1.97359</v>
      </c>
      <c r="HC49" s="14">
        <v>0.12640999999999999</v>
      </c>
      <c r="HD49" s="14">
        <v>33.799999999999997</v>
      </c>
      <c r="HE49" s="14">
        <v>32.003360000000001</v>
      </c>
      <c r="HF49" s="14">
        <v>32.003360000000001</v>
      </c>
      <c r="HG49" s="14">
        <v>1.79664</v>
      </c>
      <c r="HH49" s="14">
        <v>80.099999999999994</v>
      </c>
      <c r="HI49" s="14">
        <v>174.39</v>
      </c>
      <c r="HJ49" s="14">
        <v>101.72545</v>
      </c>
      <c r="HK49" s="14">
        <v>-21.625450000000001</v>
      </c>
      <c r="HL49" s="14"/>
      <c r="HM49" s="14"/>
      <c r="HN49" s="14"/>
      <c r="HO49" s="14">
        <v>0</v>
      </c>
      <c r="HP49" s="14"/>
      <c r="HQ49" s="14"/>
      <c r="HR49" s="14"/>
      <c r="HS49" s="14">
        <v>0</v>
      </c>
      <c r="HT49" s="14">
        <v>85.7</v>
      </c>
      <c r="HU49" s="14">
        <v>85.482579999999999</v>
      </c>
      <c r="HV49" s="14">
        <v>85.482579999999999</v>
      </c>
      <c r="HW49" s="14">
        <v>0.21742</v>
      </c>
      <c r="HX49" s="14"/>
      <c r="HY49" s="14"/>
      <c r="HZ49" s="14"/>
      <c r="IA49" s="14">
        <v>0</v>
      </c>
      <c r="IB49" s="14"/>
      <c r="IC49" s="14"/>
      <c r="ID49" s="14"/>
      <c r="IE49" s="14">
        <v>0</v>
      </c>
      <c r="IF49" s="14">
        <v>47.6</v>
      </c>
      <c r="IG49" s="14">
        <v>45.221359999999997</v>
      </c>
      <c r="IH49" s="14"/>
      <c r="II49" s="14">
        <v>47.6</v>
      </c>
      <c r="IJ49" s="14"/>
      <c r="IK49" s="14"/>
      <c r="IL49" s="14"/>
      <c r="IM49" s="14">
        <v>0</v>
      </c>
      <c r="IN49" s="14"/>
      <c r="IO49" s="14"/>
      <c r="IP49" s="14"/>
      <c r="IQ49" s="14">
        <v>0</v>
      </c>
      <c r="IR49" s="14"/>
      <c r="IS49" s="14"/>
      <c r="IT49" s="14"/>
      <c r="IU49" s="14">
        <v>0</v>
      </c>
      <c r="IV49" s="14">
        <v>119.6</v>
      </c>
      <c r="IW49" s="14">
        <v>114.21347</v>
      </c>
      <c r="IX49" s="14">
        <v>101.93576</v>
      </c>
      <c r="IY49" s="14">
        <v>17.664239999999999</v>
      </c>
      <c r="IZ49" s="14"/>
      <c r="JA49" s="14"/>
      <c r="JB49" s="14"/>
      <c r="JC49" s="14">
        <v>0</v>
      </c>
      <c r="JD49" s="14">
        <v>172.8</v>
      </c>
      <c r="JE49" s="14">
        <v>186.21592999999999</v>
      </c>
      <c r="JF49" s="14">
        <v>186.21592999999999</v>
      </c>
      <c r="JG49" s="14">
        <v>-13.415929999999999</v>
      </c>
      <c r="JH49" s="14">
        <v>200</v>
      </c>
      <c r="JI49" s="14">
        <v>186.21592999999999</v>
      </c>
      <c r="JJ49" s="14">
        <v>186.21592999999999</v>
      </c>
      <c r="JK49" s="14">
        <v>13.78407</v>
      </c>
      <c r="JL49" s="14">
        <v>181.3</v>
      </c>
      <c r="JM49" s="14">
        <v>186.77513999999999</v>
      </c>
      <c r="JN49" s="14">
        <v>186.77513999999999</v>
      </c>
      <c r="JO49" s="14">
        <v>-5.4751399999999997</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2.5</v>
      </c>
      <c r="KW49" s="14">
        <v>2.7488100000000002</v>
      </c>
      <c r="KX49" s="14">
        <v>2.7488100000000002</v>
      </c>
      <c r="KY49" s="14">
        <v>-0.24881</v>
      </c>
      <c r="KZ49" s="14">
        <v>248.2</v>
      </c>
      <c r="LA49" s="14">
        <v>223.09817000000001</v>
      </c>
      <c r="LB49" s="14">
        <v>205.96086</v>
      </c>
      <c r="LC49" s="14">
        <v>42.239139999999999</v>
      </c>
      <c r="LD49" s="14">
        <v>83.4</v>
      </c>
      <c r="LE49" s="14">
        <v>84.695580000000007</v>
      </c>
      <c r="LF49" s="14">
        <v>105.81936</v>
      </c>
      <c r="LG49" s="14">
        <v>-22.419360000000001</v>
      </c>
      <c r="LH49" s="14">
        <v>65</v>
      </c>
      <c r="LI49" s="14">
        <v>67.133979999999994</v>
      </c>
      <c r="LJ49" s="14">
        <v>67.133979999999994</v>
      </c>
      <c r="LK49" s="14">
        <v>-2.1339800000000002</v>
      </c>
      <c r="LL49" s="14">
        <v>46.9</v>
      </c>
      <c r="LM49" s="14">
        <v>48.413229999999999</v>
      </c>
      <c r="LN49" s="14">
        <v>48.413229999999999</v>
      </c>
      <c r="LO49" s="14">
        <v>-1.5132300000000001</v>
      </c>
      <c r="LP49" s="14">
        <v>30.1</v>
      </c>
      <c r="LQ49" s="14">
        <v>29.951460000000001</v>
      </c>
      <c r="LR49" s="14">
        <v>29.951460000000001</v>
      </c>
      <c r="LS49" s="14">
        <v>0.14854000000000001</v>
      </c>
      <c r="LT49" s="14"/>
      <c r="LU49" s="14"/>
      <c r="LV49" s="14"/>
      <c r="LW49" s="14">
        <v>0</v>
      </c>
      <c r="LX49" s="14"/>
      <c r="LY49" s="14"/>
      <c r="LZ49" s="14"/>
      <c r="MA49" s="14">
        <v>0</v>
      </c>
      <c r="MB49" s="14"/>
      <c r="MC49" s="14"/>
      <c r="MD49" s="14"/>
      <c r="ME49" s="14">
        <v>0</v>
      </c>
      <c r="MF49" s="14">
        <v>145.1</v>
      </c>
      <c r="MG49" s="14">
        <v>159.10807</v>
      </c>
      <c r="MH49" s="14">
        <v>151.08876000000001</v>
      </c>
      <c r="MI49" s="14">
        <v>-5.9887600000000001</v>
      </c>
      <c r="MJ49" s="14">
        <v>146.5</v>
      </c>
      <c r="MK49" s="14">
        <v>159.10807</v>
      </c>
      <c r="ML49" s="14">
        <v>151.08876000000001</v>
      </c>
      <c r="MM49" s="14">
        <v>-4.5887599999999997</v>
      </c>
      <c r="MN49" s="14">
        <v>169.6</v>
      </c>
      <c r="MO49" s="14">
        <v>159.58587</v>
      </c>
      <c r="MP49" s="14">
        <v>151.54248000000001</v>
      </c>
      <c r="MQ49" s="14">
        <v>18.05752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214.5</v>
      </c>
      <c r="NM49" s="14">
        <v>206.29038</v>
      </c>
      <c r="NN49" s="14">
        <v>206.29038</v>
      </c>
      <c r="NO49" s="14">
        <v>8.2096199999999993</v>
      </c>
      <c r="NP49" s="14">
        <v>102.8</v>
      </c>
      <c r="NQ49" s="14">
        <v>103.45493</v>
      </c>
      <c r="NR49" s="14">
        <v>103.45493</v>
      </c>
      <c r="NS49" s="14">
        <v>-0.65493000000000001</v>
      </c>
      <c r="NT49" s="14">
        <v>6.8</v>
      </c>
      <c r="NU49" s="14">
        <v>7.7468599999999999</v>
      </c>
      <c r="NV49" s="14">
        <v>7.7468599999999999</v>
      </c>
      <c r="NW49" s="14">
        <v>-0.94686000000000003</v>
      </c>
      <c r="NX49" s="14">
        <v>2.7</v>
      </c>
      <c r="NY49" s="14">
        <v>8.1271900000000006</v>
      </c>
      <c r="NZ49" s="14">
        <v>8.1271900000000006</v>
      </c>
      <c r="OA49" s="14">
        <v>-5.4271900000000004</v>
      </c>
      <c r="OB49" s="14">
        <v>0</v>
      </c>
      <c r="OC49" s="14"/>
      <c r="OD49" s="14"/>
      <c r="OE49" s="14">
        <v>0</v>
      </c>
      <c r="OF49" s="14">
        <v>40.700000000000003</v>
      </c>
      <c r="OG49" s="14">
        <v>20.2</v>
      </c>
      <c r="OH49" s="14">
        <v>30.23</v>
      </c>
      <c r="OI49" s="14">
        <v>10.47</v>
      </c>
      <c r="OJ49" s="14">
        <v>0</v>
      </c>
      <c r="OK49" s="14"/>
      <c r="OL49" s="14"/>
      <c r="OM49" s="14">
        <v>0</v>
      </c>
      <c r="ON49" s="14">
        <v>2.8</v>
      </c>
      <c r="OO49" s="14">
        <v>1.1180000000000001</v>
      </c>
      <c r="OP49" s="14">
        <v>1.1180000000000001</v>
      </c>
      <c r="OQ49" s="14">
        <v>1.6819999999999999</v>
      </c>
      <c r="OR49" s="14">
        <v>0</v>
      </c>
      <c r="OS49" s="14"/>
      <c r="OT49" s="14"/>
      <c r="OU49" s="14">
        <v>0</v>
      </c>
      <c r="OV49" s="14">
        <v>20</v>
      </c>
      <c r="OW49" s="14">
        <v>15.33981</v>
      </c>
      <c r="OX49" s="14">
        <v>15.33981</v>
      </c>
      <c r="OY49" s="14">
        <v>4.6601900000000001</v>
      </c>
      <c r="OZ49" s="14"/>
      <c r="PA49" s="14"/>
      <c r="PB49" s="14"/>
      <c r="PC49" s="14">
        <v>0</v>
      </c>
      <c r="PD49" s="14">
        <v>9.9</v>
      </c>
      <c r="PE49" s="14">
        <v>9.9830000000000005</v>
      </c>
      <c r="PF49" s="14">
        <v>9.9830000000000005</v>
      </c>
      <c r="PG49" s="14">
        <v>-8.3000000000000004E-2</v>
      </c>
      <c r="PH49" s="14"/>
      <c r="PI49" s="14"/>
      <c r="PJ49" s="14"/>
      <c r="PK49" s="14">
        <v>0</v>
      </c>
      <c r="PL49" s="14">
        <v>0</v>
      </c>
      <c r="PM49" s="14"/>
      <c r="PN49" s="14"/>
      <c r="PO49" s="14">
        <v>0</v>
      </c>
      <c r="PP49" s="14">
        <v>1.1000000000000001</v>
      </c>
      <c r="PQ49" s="14">
        <v>1</v>
      </c>
      <c r="PR49" s="14">
        <v>1</v>
      </c>
      <c r="PS49" s="14">
        <v>0.1</v>
      </c>
      <c r="PT49" s="14">
        <v>3.6</v>
      </c>
      <c r="PU49" s="14">
        <v>5.8</v>
      </c>
      <c r="PV49" s="14">
        <v>5.8</v>
      </c>
      <c r="PW49" s="14">
        <v>-2.2000000000000002</v>
      </c>
      <c r="PX49" s="14">
        <v>2.5</v>
      </c>
      <c r="PY49" s="14">
        <v>5</v>
      </c>
      <c r="PZ49" s="14">
        <v>5</v>
      </c>
      <c r="QA49" s="14">
        <v>-2.5</v>
      </c>
      <c r="QB49" s="14"/>
      <c r="QC49" s="14"/>
      <c r="QD49" s="14"/>
      <c r="QE49" s="14">
        <v>0</v>
      </c>
      <c r="QF49" s="14">
        <v>20</v>
      </c>
      <c r="QG49" s="14">
        <v>19.417480000000001</v>
      </c>
      <c r="QH49" s="14">
        <v>19.417480000000001</v>
      </c>
      <c r="QI49" s="14">
        <v>0.58252000000000004</v>
      </c>
      <c r="QJ49" s="14">
        <v>18.7</v>
      </c>
      <c r="QK49" s="14">
        <v>17.48</v>
      </c>
      <c r="QL49" s="14">
        <v>17.48</v>
      </c>
      <c r="QM49" s="14">
        <v>1.22</v>
      </c>
      <c r="QN49" s="14"/>
      <c r="QO49" s="14"/>
      <c r="QP49" s="14"/>
      <c r="QQ49" s="14">
        <v>0</v>
      </c>
      <c r="QR49" s="14">
        <v>18.5</v>
      </c>
      <c r="QS49" s="14">
        <v>17.961169999999999</v>
      </c>
      <c r="QT49" s="14">
        <v>17.961169999999999</v>
      </c>
      <c r="QU49" s="14">
        <v>0.53883000000000003</v>
      </c>
      <c r="QV49" s="14">
        <v>0</v>
      </c>
      <c r="QW49" s="14"/>
      <c r="QX49" s="14"/>
      <c r="QY49" s="14">
        <v>0</v>
      </c>
      <c r="QZ49" s="14">
        <v>0</v>
      </c>
      <c r="RA49" s="14"/>
      <c r="RB49" s="14"/>
      <c r="RC49" s="14">
        <v>0</v>
      </c>
      <c r="RD49" s="14">
        <v>12.9</v>
      </c>
      <c r="RE49" s="14">
        <v>11.388</v>
      </c>
      <c r="RF49" s="14">
        <v>11.388</v>
      </c>
      <c r="RG49" s="14">
        <v>1.512</v>
      </c>
      <c r="RH49" s="14">
        <v>42.4</v>
      </c>
      <c r="RI49" s="14">
        <v>26.9</v>
      </c>
      <c r="RJ49" s="14">
        <v>36.901000000000003</v>
      </c>
      <c r="RK49" s="14">
        <v>5.4989999999999997</v>
      </c>
      <c r="RL49" s="14">
        <v>0</v>
      </c>
      <c r="RM49" s="14"/>
      <c r="RN49" s="14"/>
      <c r="RO49" s="14">
        <v>0</v>
      </c>
      <c r="RP49" s="14">
        <v>3.2</v>
      </c>
      <c r="RQ49" s="14">
        <v>9.4499999999999993</v>
      </c>
      <c r="RR49" s="14">
        <v>9.4499999999999993</v>
      </c>
      <c r="RS49" s="14">
        <v>-6.25</v>
      </c>
      <c r="RT49" s="14">
        <v>20.2</v>
      </c>
      <c r="RU49" s="14">
        <v>19.772790000000001</v>
      </c>
      <c r="RV49" s="14">
        <v>19.772790000000001</v>
      </c>
      <c r="RW49" s="14">
        <v>0.42720999999999998</v>
      </c>
      <c r="RX49" s="14">
        <v>2.8</v>
      </c>
      <c r="RY49" s="14">
        <v>2</v>
      </c>
      <c r="RZ49" s="14">
        <v>2</v>
      </c>
      <c r="SA49" s="14">
        <v>0.8</v>
      </c>
      <c r="SB49" s="14">
        <v>0.4</v>
      </c>
      <c r="SC49" s="14">
        <v>0.4</v>
      </c>
      <c r="SD49" s="14">
        <v>0.4</v>
      </c>
      <c r="SE49" s="14">
        <v>0</v>
      </c>
      <c r="SF49" s="14">
        <v>6.8</v>
      </c>
      <c r="SG49" s="14">
        <v>8.9</v>
      </c>
      <c r="SH49" s="14">
        <v>8.9</v>
      </c>
      <c r="SI49" s="14">
        <v>-2.1</v>
      </c>
      <c r="SJ49" s="14">
        <v>6.8</v>
      </c>
      <c r="SK49" s="14">
        <v>3.2</v>
      </c>
      <c r="SL49" s="14">
        <v>3.2</v>
      </c>
      <c r="SM49" s="14">
        <v>3.6</v>
      </c>
      <c r="SN49" s="14">
        <v>9.5</v>
      </c>
      <c r="SO49" s="14">
        <v>11.65</v>
      </c>
      <c r="SP49" s="14">
        <v>11.65</v>
      </c>
      <c r="SQ49" s="14">
        <v>-2.15</v>
      </c>
      <c r="SR49" s="14">
        <v>14.1</v>
      </c>
      <c r="SS49" s="14">
        <v>16.5</v>
      </c>
      <c r="ST49" s="14">
        <v>16.5</v>
      </c>
      <c r="SU49" s="14">
        <v>-2.4</v>
      </c>
      <c r="SV49" s="14">
        <v>10.1</v>
      </c>
      <c r="SW49" s="14">
        <v>18.4466</v>
      </c>
      <c r="SX49" s="14">
        <v>18.4466</v>
      </c>
      <c r="SY49" s="14">
        <v>-8.3466000000000005</v>
      </c>
      <c r="SZ49" s="14">
        <v>8.1999999999999993</v>
      </c>
      <c r="TA49" s="14">
        <v>9.8770000000000007</v>
      </c>
      <c r="TB49" s="14">
        <v>9.8770000000000007</v>
      </c>
      <c r="TC49" s="14">
        <v>-1.677</v>
      </c>
      <c r="TD49" s="14">
        <v>15.4</v>
      </c>
      <c r="TE49" s="14">
        <v>16.8</v>
      </c>
      <c r="TF49" s="14">
        <v>31.841000000000001</v>
      </c>
      <c r="TG49" s="14">
        <v>-16.440999999999999</v>
      </c>
      <c r="TH49" s="14">
        <v>0</v>
      </c>
      <c r="TI49" s="14"/>
      <c r="TJ49" s="14"/>
      <c r="TK49" s="14">
        <v>0</v>
      </c>
      <c r="TL49" s="14">
        <v>27</v>
      </c>
      <c r="TM49" s="14">
        <v>42.3</v>
      </c>
      <c r="TN49" s="14">
        <v>44.872</v>
      </c>
      <c r="TO49" s="14">
        <v>-17.872</v>
      </c>
      <c r="TP49" s="14">
        <v>39.700000000000003</v>
      </c>
      <c r="TQ49" s="14">
        <v>62.698999999999998</v>
      </c>
      <c r="TR49" s="14">
        <v>62.698999999999998</v>
      </c>
      <c r="TS49" s="14">
        <v>-22.998999999999999</v>
      </c>
      <c r="TT49" s="14">
        <v>3</v>
      </c>
      <c r="TU49" s="14">
        <v>2.855</v>
      </c>
      <c r="TV49" s="14">
        <v>2.855</v>
      </c>
      <c r="TW49" s="14">
        <v>0.14499999999999999</v>
      </c>
      <c r="TX49" s="14">
        <v>1.6</v>
      </c>
      <c r="TY49" s="14">
        <v>2.512</v>
      </c>
      <c r="TZ49" s="14">
        <v>2.512</v>
      </c>
      <c r="UA49" s="14">
        <v>-0.91200000000000003</v>
      </c>
      <c r="UB49" s="14">
        <v>20.9</v>
      </c>
      <c r="UC49" s="14">
        <v>19.417480000000001</v>
      </c>
      <c r="UD49" s="14">
        <v>19.417480000000001</v>
      </c>
      <c r="UE49" s="14">
        <v>1.4825200000000001</v>
      </c>
      <c r="UF49" s="14">
        <v>4.3</v>
      </c>
      <c r="UG49" s="14">
        <v>7</v>
      </c>
      <c r="UH49" s="14">
        <v>7</v>
      </c>
      <c r="UI49" s="14">
        <v>-2.7</v>
      </c>
      <c r="UJ49" s="14">
        <v>7</v>
      </c>
      <c r="UK49" s="14">
        <v>7.7</v>
      </c>
      <c r="UL49" s="14">
        <v>7.7</v>
      </c>
      <c r="UM49" s="14">
        <v>-0.7</v>
      </c>
      <c r="UN49" s="14">
        <v>19</v>
      </c>
      <c r="UO49" s="14">
        <v>19.417480000000001</v>
      </c>
      <c r="UP49" s="14">
        <v>19.417480000000001</v>
      </c>
      <c r="UQ49" s="14">
        <v>-0.41748000000000002</v>
      </c>
      <c r="UR49" s="14">
        <v>19.5</v>
      </c>
      <c r="US49" s="14">
        <v>19.417480000000001</v>
      </c>
      <c r="UT49" s="14">
        <v>19.417480000000001</v>
      </c>
      <c r="UU49" s="14">
        <v>8.2519999999999996E-2</v>
      </c>
      <c r="UV49" s="14">
        <v>18.7</v>
      </c>
      <c r="UW49" s="14">
        <v>19.417480000000001</v>
      </c>
      <c r="UX49" s="14">
        <v>19.417480000000001</v>
      </c>
      <c r="UY49" s="14">
        <v>-0.71748000000000001</v>
      </c>
      <c r="UZ49" s="14">
        <v>4.9000000000000004</v>
      </c>
      <c r="VA49" s="14">
        <v>2.0369999999999999</v>
      </c>
      <c r="VB49" s="14">
        <v>2.0369999999999999</v>
      </c>
      <c r="VC49" s="14">
        <v>2.863</v>
      </c>
      <c r="VD49" s="14">
        <v>0</v>
      </c>
      <c r="VE49" s="14"/>
      <c r="VF49" s="14"/>
      <c r="VG49" s="14">
        <v>0</v>
      </c>
      <c r="VH49" s="14">
        <v>0</v>
      </c>
      <c r="VI49" s="14"/>
      <c r="VJ49" s="14"/>
      <c r="VK49" s="14">
        <v>0</v>
      </c>
      <c r="VL49" s="14">
        <v>0</v>
      </c>
      <c r="VM49" s="14"/>
      <c r="VN49" s="14"/>
      <c r="VO49" s="14">
        <v>0</v>
      </c>
      <c r="VP49" s="14">
        <v>0.6</v>
      </c>
      <c r="VQ49" s="14">
        <v>0.6</v>
      </c>
      <c r="VR49" s="14">
        <v>0.6</v>
      </c>
      <c r="VS49" s="14">
        <v>0</v>
      </c>
      <c r="VT49" s="14">
        <v>91.3</v>
      </c>
      <c r="VU49" s="14">
        <v>97.2</v>
      </c>
      <c r="VV49" s="14">
        <v>81</v>
      </c>
      <c r="VW49" s="14">
        <v>10.3</v>
      </c>
      <c r="VX49" s="14">
        <v>95.6</v>
      </c>
      <c r="VY49" s="14">
        <v>78</v>
      </c>
      <c r="VZ49" s="14">
        <v>78</v>
      </c>
      <c r="WA49" s="14">
        <v>17.600000000000001</v>
      </c>
      <c r="WB49" s="14">
        <v>0</v>
      </c>
      <c r="WC49" s="14"/>
      <c r="WD49" s="14"/>
      <c r="WE49" s="14">
        <v>0</v>
      </c>
      <c r="WF49" s="14">
        <v>2</v>
      </c>
      <c r="WG49" s="14">
        <v>3</v>
      </c>
      <c r="WH49" s="14">
        <v>3</v>
      </c>
      <c r="WI49" s="14">
        <v>-1</v>
      </c>
      <c r="WJ49" s="14">
        <v>2.2000000000000002</v>
      </c>
      <c r="WK49" s="14">
        <v>2.4</v>
      </c>
      <c r="WL49" s="14">
        <v>2.4</v>
      </c>
      <c r="WM49" s="14">
        <v>-0.2</v>
      </c>
      <c r="WN49" s="14">
        <v>1.8</v>
      </c>
      <c r="WO49" s="14">
        <v>2.4</v>
      </c>
      <c r="WP49" s="14">
        <v>2.4</v>
      </c>
      <c r="WQ49" s="14">
        <v>-0.6</v>
      </c>
      <c r="WR49" s="14">
        <v>1</v>
      </c>
      <c r="WS49" s="14">
        <v>2.9</v>
      </c>
      <c r="WT49" s="14">
        <v>2.9</v>
      </c>
      <c r="WU49" s="14">
        <v>-1.9</v>
      </c>
      <c r="WV49" s="14">
        <v>0</v>
      </c>
      <c r="WW49" s="14"/>
      <c r="WX49" s="14"/>
      <c r="WY49" s="14">
        <v>0</v>
      </c>
      <c r="WZ49" s="14">
        <v>4.3</v>
      </c>
      <c r="XA49" s="14">
        <v>4.2</v>
      </c>
      <c r="XB49" s="14">
        <v>4.2</v>
      </c>
      <c r="XC49" s="14">
        <v>0.1</v>
      </c>
      <c r="XD49" s="14">
        <v>20.2</v>
      </c>
      <c r="XE49" s="14">
        <v>18.45</v>
      </c>
      <c r="XF49" s="14">
        <v>18.45</v>
      </c>
      <c r="XG49" s="14">
        <v>1.75</v>
      </c>
      <c r="XH49" s="14">
        <v>9.1</v>
      </c>
      <c r="XI49" s="14">
        <v>10.8</v>
      </c>
      <c r="XJ49" s="14">
        <v>10.8</v>
      </c>
      <c r="XK49" s="14">
        <v>-1.7</v>
      </c>
      <c r="XL49" s="14">
        <v>27</v>
      </c>
      <c r="XM49" s="14">
        <v>28</v>
      </c>
      <c r="XN49" s="14">
        <v>28</v>
      </c>
      <c r="XO49" s="14">
        <v>-1</v>
      </c>
      <c r="XP49" s="14">
        <v>33.9</v>
      </c>
      <c r="XQ49" s="14">
        <v>28</v>
      </c>
      <c r="XR49" s="14">
        <v>28</v>
      </c>
      <c r="XS49" s="14">
        <v>5.9</v>
      </c>
      <c r="XT49" s="14">
        <v>14.9</v>
      </c>
      <c r="XU49" s="14">
        <v>14</v>
      </c>
      <c r="XV49" s="14">
        <v>14</v>
      </c>
      <c r="XW49" s="14">
        <v>0.9</v>
      </c>
      <c r="XX49" s="14">
        <v>19</v>
      </c>
      <c r="XY49" s="14">
        <v>20.39</v>
      </c>
      <c r="XZ49" s="14">
        <v>20.39</v>
      </c>
      <c r="YA49" s="14">
        <v>-1.39</v>
      </c>
      <c r="YB49" s="14">
        <v>8.6</v>
      </c>
      <c r="YC49" s="14">
        <v>8.26</v>
      </c>
      <c r="YD49" s="14">
        <v>8.26</v>
      </c>
      <c r="YE49" s="14">
        <v>0.34</v>
      </c>
      <c r="YF49" s="14">
        <v>11</v>
      </c>
      <c r="YG49" s="14">
        <v>11</v>
      </c>
      <c r="YH49" s="14">
        <v>11</v>
      </c>
      <c r="YI49" s="14">
        <v>0</v>
      </c>
    </row>
    <row r="50" spans="1:659" ht="24" customHeight="1" x14ac:dyDescent="0.3">
      <c r="A50" s="1"/>
      <c r="B50" s="16" t="s">
        <v>90</v>
      </c>
      <c r="C50" s="16" t="s">
        <v>901</v>
      </c>
      <c r="D50" s="17">
        <v>201.7</v>
      </c>
      <c r="E50" s="17">
        <v>203.20388</v>
      </c>
      <c r="F50" s="17">
        <v>203.20388</v>
      </c>
      <c r="G50" s="17">
        <v>-1.5038800000000001</v>
      </c>
      <c r="H50" s="17">
        <v>625.79999999999995</v>
      </c>
      <c r="I50" s="17">
        <v>635.02589999999998</v>
      </c>
      <c r="J50" s="17">
        <v>635.02589999999998</v>
      </c>
      <c r="K50" s="17">
        <v>-9.2258999999999993</v>
      </c>
      <c r="L50" s="17">
        <v>214.8</v>
      </c>
      <c r="M50" s="17">
        <v>206.58520999999999</v>
      </c>
      <c r="N50" s="17">
        <v>206.58520999999999</v>
      </c>
      <c r="O50" s="17">
        <v>8.2147900000000007</v>
      </c>
      <c r="P50" s="17"/>
      <c r="Q50" s="17"/>
      <c r="R50" s="17"/>
      <c r="S50" s="17">
        <v>0</v>
      </c>
      <c r="T50" s="17"/>
      <c r="U50" s="17"/>
      <c r="V50" s="17"/>
      <c r="W50" s="17">
        <v>0</v>
      </c>
      <c r="X50" s="17">
        <v>90.4</v>
      </c>
      <c r="Y50" s="17">
        <v>91.778639999999996</v>
      </c>
      <c r="Z50" s="17">
        <v>91.778639999999996</v>
      </c>
      <c r="AA50" s="17">
        <v>-1.3786400000000001</v>
      </c>
      <c r="AB50" s="17">
        <v>168.1</v>
      </c>
      <c r="AC50" s="17">
        <v>202.94954000000001</v>
      </c>
      <c r="AD50" s="17">
        <v>230</v>
      </c>
      <c r="AE50" s="17">
        <v>-61.9</v>
      </c>
      <c r="AF50" s="17"/>
      <c r="AG50" s="17"/>
      <c r="AH50" s="17"/>
      <c r="AI50" s="17">
        <v>0</v>
      </c>
      <c r="AJ50" s="17"/>
      <c r="AK50" s="17"/>
      <c r="AL50" s="17"/>
      <c r="AM50" s="17">
        <v>0</v>
      </c>
      <c r="AN50" s="17">
        <v>180.6</v>
      </c>
      <c r="AO50" s="17">
        <v>193.27679000000001</v>
      </c>
      <c r="AP50" s="17">
        <v>196.22801999999999</v>
      </c>
      <c r="AQ50" s="17">
        <v>-15.628019999999999</v>
      </c>
      <c r="AR50" s="17">
        <v>203.7</v>
      </c>
      <c r="AS50" s="17">
        <v>193.27679000000001</v>
      </c>
      <c r="AT50" s="17">
        <v>196.22801999999999</v>
      </c>
      <c r="AU50" s="17">
        <v>7.4719800000000003</v>
      </c>
      <c r="AV50" s="17">
        <v>203.6</v>
      </c>
      <c r="AW50" s="17">
        <v>193.27679000000001</v>
      </c>
      <c r="AX50" s="17">
        <v>196.22801999999999</v>
      </c>
      <c r="AY50" s="17">
        <v>7.3719799999999998</v>
      </c>
      <c r="AZ50" s="17">
        <v>289</v>
      </c>
      <c r="BA50" s="17">
        <v>290.78579999999999</v>
      </c>
      <c r="BB50" s="17">
        <v>295.22593999999998</v>
      </c>
      <c r="BC50" s="17">
        <v>-6.2259399999999996</v>
      </c>
      <c r="BD50" s="17">
        <v>214.1</v>
      </c>
      <c r="BE50" s="17">
        <v>205.01678000000001</v>
      </c>
      <c r="BF50" s="17"/>
      <c r="BG50" s="17">
        <v>214.1</v>
      </c>
      <c r="BH50" s="17"/>
      <c r="BI50" s="17"/>
      <c r="BJ50" s="17"/>
      <c r="BK50" s="17">
        <v>0</v>
      </c>
      <c r="BL50" s="17">
        <v>466.1</v>
      </c>
      <c r="BM50" s="17">
        <v>437.90120000000002</v>
      </c>
      <c r="BN50" s="17">
        <v>451.02282000000002</v>
      </c>
      <c r="BO50" s="17">
        <v>15.07718</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141.80000000000001</v>
      </c>
      <c r="CK50" s="17">
        <v>157.83224999999999</v>
      </c>
      <c r="CL50" s="17">
        <v>157.83224999999999</v>
      </c>
      <c r="CM50" s="17">
        <v>-16.032250000000001</v>
      </c>
      <c r="CN50" s="17">
        <v>9</v>
      </c>
      <c r="CO50" s="17">
        <v>5.1333399999999996</v>
      </c>
      <c r="CP50" s="17">
        <v>5.1333399999999996</v>
      </c>
      <c r="CQ50" s="17">
        <v>3.86666</v>
      </c>
      <c r="CR50" s="17">
        <v>6.8</v>
      </c>
      <c r="CS50" s="17">
        <v>2.8177599999999998</v>
      </c>
      <c r="CT50" s="17">
        <v>2.8177599999999998</v>
      </c>
      <c r="CU50" s="17">
        <v>3.98224</v>
      </c>
      <c r="CV50" s="17">
        <v>22.7</v>
      </c>
      <c r="CW50" s="17">
        <v>22.389009999999999</v>
      </c>
      <c r="CX50" s="17"/>
      <c r="CY50" s="17">
        <v>22.7</v>
      </c>
      <c r="CZ50" s="17">
        <v>6.8</v>
      </c>
      <c r="DA50" s="17">
        <v>6.8787000000000003</v>
      </c>
      <c r="DB50" s="17">
        <v>6.8787000000000003</v>
      </c>
      <c r="DC50" s="17">
        <v>-7.8700000000000006E-2</v>
      </c>
      <c r="DD50" s="17">
        <v>13.8</v>
      </c>
      <c r="DE50" s="17">
        <v>14.919420000000001</v>
      </c>
      <c r="DF50" s="17">
        <v>14.919420000000001</v>
      </c>
      <c r="DG50" s="17">
        <v>-1.1194200000000001</v>
      </c>
      <c r="DH50" s="17">
        <v>140.9</v>
      </c>
      <c r="DI50" s="17">
        <v>110.6258</v>
      </c>
      <c r="DJ50" s="17">
        <v>107.17901999999999</v>
      </c>
      <c r="DK50" s="17">
        <v>33.720979999999997</v>
      </c>
      <c r="DL50" s="17"/>
      <c r="DM50" s="17"/>
      <c r="DN50" s="17"/>
      <c r="DO50" s="17">
        <v>0</v>
      </c>
      <c r="DP50" s="17"/>
      <c r="DQ50" s="17"/>
      <c r="DR50" s="17"/>
      <c r="DS50" s="17">
        <v>0</v>
      </c>
      <c r="DT50" s="17"/>
      <c r="DU50" s="17"/>
      <c r="DV50" s="17"/>
      <c r="DW50" s="17">
        <v>0</v>
      </c>
      <c r="DX50" s="17"/>
      <c r="DY50" s="17"/>
      <c r="DZ50" s="17"/>
      <c r="EA50" s="17">
        <v>0</v>
      </c>
      <c r="EB50" s="17">
        <v>55.7</v>
      </c>
      <c r="EC50" s="17">
        <v>56.515709999999999</v>
      </c>
      <c r="ED50" s="17">
        <v>56.515709999999999</v>
      </c>
      <c r="EE50" s="17">
        <v>-0.81571000000000005</v>
      </c>
      <c r="EF50" s="17">
        <v>202.5</v>
      </c>
      <c r="EG50" s="17">
        <v>122.34866</v>
      </c>
      <c r="EH50" s="17">
        <v>215.66380000000001</v>
      </c>
      <c r="EI50" s="17">
        <v>-13.1638</v>
      </c>
      <c r="EJ50" s="17"/>
      <c r="EK50" s="17"/>
      <c r="EL50" s="17"/>
      <c r="EM50" s="17">
        <v>0</v>
      </c>
      <c r="EN50" s="17"/>
      <c r="EO50" s="17"/>
      <c r="EP50" s="17"/>
      <c r="EQ50" s="17">
        <v>0</v>
      </c>
      <c r="ER50" s="17"/>
      <c r="ES50" s="17"/>
      <c r="ET50" s="17"/>
      <c r="EU50" s="17">
        <v>0</v>
      </c>
      <c r="EV50" s="17">
        <v>6.5</v>
      </c>
      <c r="EW50" s="17">
        <v>6.39</v>
      </c>
      <c r="EX50" s="17">
        <v>6.39</v>
      </c>
      <c r="EY50" s="17">
        <v>0.11</v>
      </c>
      <c r="EZ50" s="17">
        <v>151.4</v>
      </c>
      <c r="FA50" s="17">
        <v>145.49190999999999</v>
      </c>
      <c r="FB50" s="17">
        <v>216.26412999999999</v>
      </c>
      <c r="FC50" s="17">
        <v>-64.864130000000003</v>
      </c>
      <c r="FD50" s="17">
        <v>46.2</v>
      </c>
      <c r="FE50" s="17">
        <v>55.013509999999997</v>
      </c>
      <c r="FF50" s="17">
        <v>55.013509999999997</v>
      </c>
      <c r="FG50" s="17">
        <v>-8.8135100000000008</v>
      </c>
      <c r="FH50" s="17">
        <v>150.69999999999999</v>
      </c>
      <c r="FI50" s="17">
        <v>151.21556000000001</v>
      </c>
      <c r="FJ50" s="17">
        <v>151.21556000000001</v>
      </c>
      <c r="FK50" s="17">
        <v>-0.51556000000000002</v>
      </c>
      <c r="FL50" s="17">
        <v>20.6</v>
      </c>
      <c r="FM50" s="17">
        <v>25.458369999999999</v>
      </c>
      <c r="FN50" s="17">
        <v>25.458369999999999</v>
      </c>
      <c r="FO50" s="17">
        <v>-4.8583699999999999</v>
      </c>
      <c r="FP50" s="17">
        <v>17.8</v>
      </c>
      <c r="FQ50" s="17">
        <v>17.737760000000002</v>
      </c>
      <c r="FR50" s="17">
        <v>18.264620000000001</v>
      </c>
      <c r="FS50" s="17">
        <v>-0.46461999999999998</v>
      </c>
      <c r="FT50" s="17">
        <v>18.8</v>
      </c>
      <c r="FU50" s="17">
        <v>17.961169999999999</v>
      </c>
      <c r="FV50" s="17">
        <v>17.961169999999999</v>
      </c>
      <c r="FW50" s="17">
        <v>0.83882999999999996</v>
      </c>
      <c r="FX50" s="17">
        <v>51.8</v>
      </c>
      <c r="FY50" s="17">
        <v>86.245469999999997</v>
      </c>
      <c r="FZ50" s="17">
        <v>86.245469999999997</v>
      </c>
      <c r="GA50" s="17">
        <v>-34.44547</v>
      </c>
      <c r="GB50" s="17">
        <v>180.3</v>
      </c>
      <c r="GC50" s="17">
        <v>184.91498000000001</v>
      </c>
      <c r="GD50" s="17">
        <v>184.91498000000001</v>
      </c>
      <c r="GE50" s="17">
        <v>-4.6149800000000001</v>
      </c>
      <c r="GF50" s="17">
        <v>181.5</v>
      </c>
      <c r="GG50" s="17">
        <v>184.91498000000001</v>
      </c>
      <c r="GH50" s="17">
        <v>184.91498000000001</v>
      </c>
      <c r="GI50" s="17">
        <v>-3.4149799999999999</v>
      </c>
      <c r="GJ50" s="17">
        <v>184.2</v>
      </c>
      <c r="GK50" s="17">
        <v>185.47028</v>
      </c>
      <c r="GL50" s="17">
        <v>185.47028</v>
      </c>
      <c r="GM50" s="17">
        <v>-1.2702800000000001</v>
      </c>
      <c r="GN50" s="17">
        <v>107.4</v>
      </c>
      <c r="GO50" s="17">
        <v>110.37475999999999</v>
      </c>
      <c r="GP50" s="17">
        <v>110.37475999999999</v>
      </c>
      <c r="GQ50" s="17">
        <v>-2.9747599999999998</v>
      </c>
      <c r="GR50" s="17">
        <v>28.8</v>
      </c>
      <c r="GS50" s="17">
        <v>19.928899999999999</v>
      </c>
      <c r="GT50" s="17">
        <v>35.371740000000003</v>
      </c>
      <c r="GU50" s="17">
        <v>-6.5717400000000001</v>
      </c>
      <c r="GV50" s="17">
        <v>39.9</v>
      </c>
      <c r="GW50" s="17">
        <v>42.41534</v>
      </c>
      <c r="GX50" s="17">
        <v>42.41534</v>
      </c>
      <c r="GY50" s="17">
        <v>-2.5153400000000001</v>
      </c>
      <c r="GZ50" s="17">
        <v>2.1</v>
      </c>
      <c r="HA50" s="17">
        <v>1.97359</v>
      </c>
      <c r="HB50" s="17">
        <v>1.97359</v>
      </c>
      <c r="HC50" s="17">
        <v>0.12640999999999999</v>
      </c>
      <c r="HD50" s="17">
        <v>33.6</v>
      </c>
      <c r="HE50" s="17">
        <v>32.003360000000001</v>
      </c>
      <c r="HF50" s="17">
        <v>32.003360000000001</v>
      </c>
      <c r="HG50" s="17">
        <v>1.5966400000000001</v>
      </c>
      <c r="HH50" s="17">
        <v>96.6</v>
      </c>
      <c r="HI50" s="17">
        <v>107.89166</v>
      </c>
      <c r="HJ50" s="17">
        <v>101.72544000000001</v>
      </c>
      <c r="HK50" s="17">
        <v>-5.1254400000000002</v>
      </c>
      <c r="HL50" s="17"/>
      <c r="HM50" s="17"/>
      <c r="HN50" s="17"/>
      <c r="HO50" s="17">
        <v>0</v>
      </c>
      <c r="HP50" s="17"/>
      <c r="HQ50" s="17"/>
      <c r="HR50" s="17"/>
      <c r="HS50" s="17">
        <v>0</v>
      </c>
      <c r="HT50" s="17">
        <v>85.5</v>
      </c>
      <c r="HU50" s="17">
        <v>85.482579999999999</v>
      </c>
      <c r="HV50" s="17">
        <v>85.482579999999999</v>
      </c>
      <c r="HW50" s="17">
        <v>1.7420000000000001E-2</v>
      </c>
      <c r="HX50" s="17"/>
      <c r="HY50" s="17"/>
      <c r="HZ50" s="17"/>
      <c r="IA50" s="17">
        <v>0</v>
      </c>
      <c r="IB50" s="17"/>
      <c r="IC50" s="17"/>
      <c r="ID50" s="17"/>
      <c r="IE50" s="17">
        <v>0</v>
      </c>
      <c r="IF50" s="17">
        <v>47.5</v>
      </c>
      <c r="IG50" s="17">
        <v>45.221359999999997</v>
      </c>
      <c r="IH50" s="17"/>
      <c r="II50" s="17">
        <v>47.5</v>
      </c>
      <c r="IJ50" s="17"/>
      <c r="IK50" s="17"/>
      <c r="IL50" s="17"/>
      <c r="IM50" s="17">
        <v>0</v>
      </c>
      <c r="IN50" s="17"/>
      <c r="IO50" s="17"/>
      <c r="IP50" s="17"/>
      <c r="IQ50" s="17">
        <v>0</v>
      </c>
      <c r="IR50" s="17"/>
      <c r="IS50" s="17"/>
      <c r="IT50" s="17"/>
      <c r="IU50" s="17">
        <v>0</v>
      </c>
      <c r="IV50" s="17">
        <v>119.4</v>
      </c>
      <c r="IW50" s="17">
        <v>118.97620000000001</v>
      </c>
      <c r="IX50" s="17">
        <v>101.93576</v>
      </c>
      <c r="IY50" s="17">
        <v>17.46424</v>
      </c>
      <c r="IZ50" s="17"/>
      <c r="JA50" s="17"/>
      <c r="JB50" s="17"/>
      <c r="JC50" s="17">
        <v>0</v>
      </c>
      <c r="JD50" s="17">
        <v>172.7</v>
      </c>
      <c r="JE50" s="17">
        <v>186.21592999999999</v>
      </c>
      <c r="JF50" s="17">
        <v>186.21592999999999</v>
      </c>
      <c r="JG50" s="17">
        <v>-13.515930000000001</v>
      </c>
      <c r="JH50" s="17">
        <v>200</v>
      </c>
      <c r="JI50" s="17">
        <v>186.21592999999999</v>
      </c>
      <c r="JJ50" s="17">
        <v>186.21592999999999</v>
      </c>
      <c r="JK50" s="17">
        <v>13.78407</v>
      </c>
      <c r="JL50" s="17">
        <v>181.9</v>
      </c>
      <c r="JM50" s="17">
        <v>186.77513999999999</v>
      </c>
      <c r="JN50" s="17">
        <v>186.77513999999999</v>
      </c>
      <c r="JO50" s="17">
        <v>-4.87514</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2.5</v>
      </c>
      <c r="KW50" s="17">
        <v>2.7488100000000002</v>
      </c>
      <c r="KX50" s="17">
        <v>2.7488100000000002</v>
      </c>
      <c r="KY50" s="17">
        <v>-0.24881</v>
      </c>
      <c r="KZ50" s="17">
        <v>250.5</v>
      </c>
      <c r="LA50" s="17">
        <v>227.68643</v>
      </c>
      <c r="LB50" s="17">
        <v>188.58912000000001</v>
      </c>
      <c r="LC50" s="17">
        <v>61.910879999999999</v>
      </c>
      <c r="LD50" s="17">
        <v>88.5</v>
      </c>
      <c r="LE50" s="17">
        <v>88.887020000000007</v>
      </c>
      <c r="LF50" s="17">
        <v>104.75205</v>
      </c>
      <c r="LG50" s="17">
        <v>-16.252050000000001</v>
      </c>
      <c r="LH50" s="17">
        <v>65.099999999999994</v>
      </c>
      <c r="LI50" s="17">
        <v>67.133979999999994</v>
      </c>
      <c r="LJ50" s="17">
        <v>67.133979999999994</v>
      </c>
      <c r="LK50" s="17">
        <v>-2.0339800000000001</v>
      </c>
      <c r="LL50" s="17">
        <v>46.9</v>
      </c>
      <c r="LM50" s="17">
        <v>48.413229999999999</v>
      </c>
      <c r="LN50" s="17">
        <v>48.413229999999999</v>
      </c>
      <c r="LO50" s="17">
        <v>-1.5132300000000001</v>
      </c>
      <c r="LP50" s="17">
        <v>30</v>
      </c>
      <c r="LQ50" s="17">
        <v>29.951460000000001</v>
      </c>
      <c r="LR50" s="17">
        <v>29.951460000000001</v>
      </c>
      <c r="LS50" s="17">
        <v>4.854E-2</v>
      </c>
      <c r="LT50" s="17"/>
      <c r="LU50" s="17"/>
      <c r="LV50" s="17"/>
      <c r="LW50" s="17">
        <v>0</v>
      </c>
      <c r="LX50" s="17"/>
      <c r="LY50" s="17"/>
      <c r="LZ50" s="17"/>
      <c r="MA50" s="17">
        <v>0</v>
      </c>
      <c r="MB50" s="17"/>
      <c r="MC50" s="17"/>
      <c r="MD50" s="17"/>
      <c r="ME50" s="17">
        <v>0</v>
      </c>
      <c r="MF50" s="17">
        <v>145</v>
      </c>
      <c r="MG50" s="17">
        <v>159.10807</v>
      </c>
      <c r="MH50" s="17">
        <v>151.08876000000001</v>
      </c>
      <c r="MI50" s="17">
        <v>-6.0887599999999997</v>
      </c>
      <c r="MJ50" s="17">
        <v>146.30000000000001</v>
      </c>
      <c r="MK50" s="17">
        <v>159.10807</v>
      </c>
      <c r="ML50" s="17">
        <v>151.08876000000001</v>
      </c>
      <c r="MM50" s="17">
        <v>-4.7887599999999999</v>
      </c>
      <c r="MN50" s="17">
        <v>170.7</v>
      </c>
      <c r="MO50" s="17">
        <v>159.58587</v>
      </c>
      <c r="MP50" s="17">
        <v>151.54248000000001</v>
      </c>
      <c r="MQ50" s="17">
        <v>19.157520000000002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214.8</v>
      </c>
      <c r="NM50" s="17">
        <v>206.29038</v>
      </c>
      <c r="NN50" s="17">
        <v>206.29038</v>
      </c>
      <c r="NO50" s="17">
        <v>8.50962</v>
      </c>
      <c r="NP50" s="17">
        <v>102.9</v>
      </c>
      <c r="NQ50" s="17">
        <v>103.45493</v>
      </c>
      <c r="NR50" s="17">
        <v>103.45493</v>
      </c>
      <c r="NS50" s="17">
        <v>-0.55493000000000003</v>
      </c>
      <c r="NT50" s="17">
        <v>6.8</v>
      </c>
      <c r="NU50" s="17">
        <v>7.7468599999999999</v>
      </c>
      <c r="NV50" s="17">
        <v>7.7468599999999999</v>
      </c>
      <c r="NW50" s="17">
        <v>-0.94686000000000003</v>
      </c>
      <c r="NX50" s="17">
        <v>2.7</v>
      </c>
      <c r="NY50" s="17">
        <v>8.1271900000000006</v>
      </c>
      <c r="NZ50" s="17">
        <v>8.1271900000000006</v>
      </c>
      <c r="OA50" s="17">
        <v>-5.4271900000000004</v>
      </c>
      <c r="OB50" s="17">
        <v>0</v>
      </c>
      <c r="OC50" s="17"/>
      <c r="OD50" s="17"/>
      <c r="OE50" s="17">
        <v>0</v>
      </c>
      <c r="OF50" s="17">
        <v>41.9</v>
      </c>
      <c r="OG50" s="17">
        <v>18.600000000000001</v>
      </c>
      <c r="OH50" s="17">
        <v>28.57</v>
      </c>
      <c r="OI50" s="17">
        <v>13.33</v>
      </c>
      <c r="OJ50" s="17">
        <v>0</v>
      </c>
      <c r="OK50" s="17"/>
      <c r="OL50" s="17"/>
      <c r="OM50" s="17">
        <v>0</v>
      </c>
      <c r="ON50" s="17">
        <v>1.2</v>
      </c>
      <c r="OO50" s="17">
        <v>1.3169999999999999</v>
      </c>
      <c r="OP50" s="17">
        <v>1.3169999999999999</v>
      </c>
      <c r="OQ50" s="17">
        <v>-0.11700000000000001</v>
      </c>
      <c r="OR50" s="17">
        <v>0</v>
      </c>
      <c r="OS50" s="17"/>
      <c r="OT50" s="17"/>
      <c r="OU50" s="17">
        <v>0</v>
      </c>
      <c r="OV50" s="17">
        <v>20</v>
      </c>
      <c r="OW50" s="17">
        <v>15.33981</v>
      </c>
      <c r="OX50" s="17">
        <v>15.33981</v>
      </c>
      <c r="OY50" s="17">
        <v>4.6601900000000001</v>
      </c>
      <c r="OZ50" s="17"/>
      <c r="PA50" s="17"/>
      <c r="PB50" s="17"/>
      <c r="PC50" s="17">
        <v>0</v>
      </c>
      <c r="PD50" s="17">
        <v>9.9</v>
      </c>
      <c r="PE50" s="17">
        <v>9.9830000000000005</v>
      </c>
      <c r="PF50" s="17">
        <v>9.9830000000000005</v>
      </c>
      <c r="PG50" s="17">
        <v>-8.3000000000000004E-2</v>
      </c>
      <c r="PH50" s="17"/>
      <c r="PI50" s="17"/>
      <c r="PJ50" s="17"/>
      <c r="PK50" s="17">
        <v>0</v>
      </c>
      <c r="PL50" s="17">
        <v>0</v>
      </c>
      <c r="PM50" s="17"/>
      <c r="PN50" s="17"/>
      <c r="PO50" s="17">
        <v>0</v>
      </c>
      <c r="PP50" s="17">
        <v>1.1000000000000001</v>
      </c>
      <c r="PQ50" s="17">
        <v>1</v>
      </c>
      <c r="PR50" s="17">
        <v>1</v>
      </c>
      <c r="PS50" s="17">
        <v>0.1</v>
      </c>
      <c r="PT50" s="17">
        <v>3.5</v>
      </c>
      <c r="PU50" s="17">
        <v>5.8</v>
      </c>
      <c r="PV50" s="17">
        <v>5.8</v>
      </c>
      <c r="PW50" s="17">
        <v>-2.2999999999999998</v>
      </c>
      <c r="PX50" s="17">
        <v>2.5</v>
      </c>
      <c r="PY50" s="17">
        <v>5</v>
      </c>
      <c r="PZ50" s="17">
        <v>5</v>
      </c>
      <c r="QA50" s="17">
        <v>-2.5</v>
      </c>
      <c r="QB50" s="17"/>
      <c r="QC50" s="17"/>
      <c r="QD50" s="17"/>
      <c r="QE50" s="17">
        <v>0</v>
      </c>
      <c r="QF50" s="17">
        <v>20</v>
      </c>
      <c r="QG50" s="17">
        <v>19.417480000000001</v>
      </c>
      <c r="QH50" s="17">
        <v>19.417480000000001</v>
      </c>
      <c r="QI50" s="17">
        <v>0.58252000000000004</v>
      </c>
      <c r="QJ50" s="17">
        <v>18.7</v>
      </c>
      <c r="QK50" s="17">
        <v>17.48</v>
      </c>
      <c r="QL50" s="17">
        <v>17.48</v>
      </c>
      <c r="QM50" s="17">
        <v>1.22</v>
      </c>
      <c r="QN50" s="17"/>
      <c r="QO50" s="17"/>
      <c r="QP50" s="17"/>
      <c r="QQ50" s="17">
        <v>0</v>
      </c>
      <c r="QR50" s="17">
        <v>18.5</v>
      </c>
      <c r="QS50" s="17">
        <v>17.961169999999999</v>
      </c>
      <c r="QT50" s="17">
        <v>17.961169999999999</v>
      </c>
      <c r="QU50" s="17">
        <v>0.53883000000000003</v>
      </c>
      <c r="QV50" s="17">
        <v>0</v>
      </c>
      <c r="QW50" s="17"/>
      <c r="QX50" s="17"/>
      <c r="QY50" s="17">
        <v>0</v>
      </c>
      <c r="QZ50" s="17">
        <v>0</v>
      </c>
      <c r="RA50" s="17"/>
      <c r="RB50" s="17"/>
      <c r="RC50" s="17">
        <v>0</v>
      </c>
      <c r="RD50" s="17">
        <v>12.9</v>
      </c>
      <c r="RE50" s="17">
        <v>11.359</v>
      </c>
      <c r="RF50" s="17">
        <v>11.359</v>
      </c>
      <c r="RG50" s="17">
        <v>1.5409999999999999</v>
      </c>
      <c r="RH50" s="17">
        <v>37.4</v>
      </c>
      <c r="RI50" s="17">
        <v>26.8</v>
      </c>
      <c r="RJ50" s="17">
        <v>36.755000000000003</v>
      </c>
      <c r="RK50" s="17">
        <v>0.64500000000000002</v>
      </c>
      <c r="RL50" s="17">
        <v>0</v>
      </c>
      <c r="RM50" s="17"/>
      <c r="RN50" s="17"/>
      <c r="RO50" s="17">
        <v>0</v>
      </c>
      <c r="RP50" s="17">
        <v>3.1</v>
      </c>
      <c r="RQ50" s="17">
        <v>9.4499999999999993</v>
      </c>
      <c r="RR50" s="17">
        <v>9.4499999999999993</v>
      </c>
      <c r="RS50" s="17">
        <v>-6.35</v>
      </c>
      <c r="RT50" s="17">
        <v>20.2</v>
      </c>
      <c r="RU50" s="17">
        <v>19.772790000000001</v>
      </c>
      <c r="RV50" s="17">
        <v>19.772790000000001</v>
      </c>
      <c r="RW50" s="17">
        <v>0.42720999999999998</v>
      </c>
      <c r="RX50" s="17">
        <v>2.8</v>
      </c>
      <c r="RY50" s="17">
        <v>2</v>
      </c>
      <c r="RZ50" s="17">
        <v>2</v>
      </c>
      <c r="SA50" s="17">
        <v>0.8</v>
      </c>
      <c r="SB50" s="17">
        <v>0.4</v>
      </c>
      <c r="SC50" s="17">
        <v>0.4</v>
      </c>
      <c r="SD50" s="17">
        <v>0.4</v>
      </c>
      <c r="SE50" s="17">
        <v>0</v>
      </c>
      <c r="SF50" s="17">
        <v>6.8</v>
      </c>
      <c r="SG50" s="17">
        <v>8.9</v>
      </c>
      <c r="SH50" s="17">
        <v>8.9</v>
      </c>
      <c r="SI50" s="17">
        <v>-2.1</v>
      </c>
      <c r="SJ50" s="17">
        <v>6.8</v>
      </c>
      <c r="SK50" s="17">
        <v>3.2</v>
      </c>
      <c r="SL50" s="17">
        <v>3.2</v>
      </c>
      <c r="SM50" s="17">
        <v>3.6</v>
      </c>
      <c r="SN50" s="17">
        <v>9.5</v>
      </c>
      <c r="SO50" s="17">
        <v>11.65</v>
      </c>
      <c r="SP50" s="17">
        <v>11.65</v>
      </c>
      <c r="SQ50" s="17">
        <v>-2.15</v>
      </c>
      <c r="SR50" s="17">
        <v>14</v>
      </c>
      <c r="SS50" s="17">
        <v>16.5</v>
      </c>
      <c r="ST50" s="17">
        <v>16.5</v>
      </c>
      <c r="SU50" s="17">
        <v>-2.5</v>
      </c>
      <c r="SV50" s="17">
        <v>10</v>
      </c>
      <c r="SW50" s="17">
        <v>18.4466</v>
      </c>
      <c r="SX50" s="17">
        <v>18.4466</v>
      </c>
      <c r="SY50" s="17">
        <v>-8.4466000000000001</v>
      </c>
      <c r="SZ50" s="17">
        <v>7.7</v>
      </c>
      <c r="TA50" s="17">
        <v>8.9220000000000006</v>
      </c>
      <c r="TB50" s="17">
        <v>8.9220000000000006</v>
      </c>
      <c r="TC50" s="17">
        <v>-1.222</v>
      </c>
      <c r="TD50" s="17">
        <v>14.8</v>
      </c>
      <c r="TE50" s="17">
        <v>14.5</v>
      </c>
      <c r="TF50" s="17">
        <v>29.533999999999999</v>
      </c>
      <c r="TG50" s="17">
        <v>-14.734</v>
      </c>
      <c r="TH50" s="17">
        <v>0</v>
      </c>
      <c r="TI50" s="17"/>
      <c r="TJ50" s="17"/>
      <c r="TK50" s="17">
        <v>0</v>
      </c>
      <c r="TL50" s="17">
        <v>32.1</v>
      </c>
      <c r="TM50" s="17">
        <v>42.3</v>
      </c>
      <c r="TN50" s="17">
        <v>45.3</v>
      </c>
      <c r="TO50" s="17">
        <v>-13.2</v>
      </c>
      <c r="TP50" s="17">
        <v>51.1</v>
      </c>
      <c r="TQ50" s="17">
        <v>63.372999999999998</v>
      </c>
      <c r="TR50" s="17">
        <v>63.372999999999998</v>
      </c>
      <c r="TS50" s="17">
        <v>-12.273</v>
      </c>
      <c r="TT50" s="17">
        <v>2.9</v>
      </c>
      <c r="TU50" s="17">
        <v>2.875</v>
      </c>
      <c r="TV50" s="17">
        <v>2.875</v>
      </c>
      <c r="TW50" s="17">
        <v>2.5000000000000001E-2</v>
      </c>
      <c r="TX50" s="17">
        <v>2.4</v>
      </c>
      <c r="TY50" s="17">
        <v>2.4689999999999999</v>
      </c>
      <c r="TZ50" s="17">
        <v>2.4689999999999999</v>
      </c>
      <c r="UA50" s="17">
        <v>-6.9000000000000006E-2</v>
      </c>
      <c r="UB50" s="17">
        <v>20.9</v>
      </c>
      <c r="UC50" s="17">
        <v>19.417480000000001</v>
      </c>
      <c r="UD50" s="17">
        <v>19.417480000000001</v>
      </c>
      <c r="UE50" s="17">
        <v>1.4825200000000001</v>
      </c>
      <c r="UF50" s="17">
        <v>4.3</v>
      </c>
      <c r="UG50" s="17">
        <v>7</v>
      </c>
      <c r="UH50" s="17">
        <v>7</v>
      </c>
      <c r="UI50" s="17">
        <v>-2.7</v>
      </c>
      <c r="UJ50" s="17">
        <v>6.9</v>
      </c>
      <c r="UK50" s="17">
        <v>7.7</v>
      </c>
      <c r="UL50" s="17">
        <v>7.7</v>
      </c>
      <c r="UM50" s="17">
        <v>-0.8</v>
      </c>
      <c r="UN50" s="17">
        <v>19</v>
      </c>
      <c r="UO50" s="17">
        <v>19.417480000000001</v>
      </c>
      <c r="UP50" s="17">
        <v>19.417480000000001</v>
      </c>
      <c r="UQ50" s="17">
        <v>-0.41748000000000002</v>
      </c>
      <c r="UR50" s="17">
        <v>19.5</v>
      </c>
      <c r="US50" s="17">
        <v>19.417480000000001</v>
      </c>
      <c r="UT50" s="17">
        <v>19.417480000000001</v>
      </c>
      <c r="UU50" s="17">
        <v>8.2519999999999996E-2</v>
      </c>
      <c r="UV50" s="17">
        <v>19.5</v>
      </c>
      <c r="UW50" s="17">
        <v>19.417480000000001</v>
      </c>
      <c r="UX50" s="17">
        <v>19.417480000000001</v>
      </c>
      <c r="UY50" s="17">
        <v>8.2519999999999996E-2</v>
      </c>
      <c r="UZ50" s="17">
        <v>2.9</v>
      </c>
      <c r="VA50" s="17">
        <v>1.92</v>
      </c>
      <c r="VB50" s="17">
        <v>1.92</v>
      </c>
      <c r="VC50" s="17">
        <v>0.98</v>
      </c>
      <c r="VD50" s="17">
        <v>0</v>
      </c>
      <c r="VE50" s="17"/>
      <c r="VF50" s="17"/>
      <c r="VG50" s="17">
        <v>0</v>
      </c>
      <c r="VH50" s="17">
        <v>0</v>
      </c>
      <c r="VI50" s="17"/>
      <c r="VJ50" s="17"/>
      <c r="VK50" s="17">
        <v>0</v>
      </c>
      <c r="VL50" s="17">
        <v>0</v>
      </c>
      <c r="VM50" s="17"/>
      <c r="VN50" s="17"/>
      <c r="VO50" s="17">
        <v>0</v>
      </c>
      <c r="VP50" s="17">
        <v>0.6</v>
      </c>
      <c r="VQ50" s="17">
        <v>0.6</v>
      </c>
      <c r="VR50" s="17">
        <v>0.6</v>
      </c>
      <c r="VS50" s="17">
        <v>0</v>
      </c>
      <c r="VT50" s="17">
        <v>67</v>
      </c>
      <c r="VU50" s="17">
        <v>94</v>
      </c>
      <c r="VV50" s="17">
        <v>73</v>
      </c>
      <c r="VW50" s="17">
        <v>-6</v>
      </c>
      <c r="VX50" s="17">
        <v>76.5</v>
      </c>
      <c r="VY50" s="17">
        <v>71</v>
      </c>
      <c r="VZ50" s="17">
        <v>71</v>
      </c>
      <c r="WA50" s="17">
        <v>5.5</v>
      </c>
      <c r="WB50" s="17">
        <v>0</v>
      </c>
      <c r="WC50" s="17"/>
      <c r="WD50" s="17"/>
      <c r="WE50" s="17">
        <v>0</v>
      </c>
      <c r="WF50" s="17">
        <v>2</v>
      </c>
      <c r="WG50" s="17">
        <v>3</v>
      </c>
      <c r="WH50" s="17">
        <v>3</v>
      </c>
      <c r="WI50" s="17">
        <v>-1</v>
      </c>
      <c r="WJ50" s="17">
        <v>2.2000000000000002</v>
      </c>
      <c r="WK50" s="17">
        <v>2.4</v>
      </c>
      <c r="WL50" s="17">
        <v>2.4</v>
      </c>
      <c r="WM50" s="17">
        <v>-0.2</v>
      </c>
      <c r="WN50" s="17">
        <v>1.8</v>
      </c>
      <c r="WO50" s="17">
        <v>2.4</v>
      </c>
      <c r="WP50" s="17">
        <v>2.4</v>
      </c>
      <c r="WQ50" s="17">
        <v>-0.6</v>
      </c>
      <c r="WR50" s="17">
        <v>1</v>
      </c>
      <c r="WS50" s="17">
        <v>2.9</v>
      </c>
      <c r="WT50" s="17">
        <v>2.9</v>
      </c>
      <c r="WU50" s="17">
        <v>-1.9</v>
      </c>
      <c r="WV50" s="17">
        <v>0</v>
      </c>
      <c r="WW50" s="17"/>
      <c r="WX50" s="17"/>
      <c r="WY50" s="17">
        <v>0</v>
      </c>
      <c r="WZ50" s="17">
        <v>4.3</v>
      </c>
      <c r="XA50" s="17">
        <v>4.2</v>
      </c>
      <c r="XB50" s="17">
        <v>4.2</v>
      </c>
      <c r="XC50" s="17">
        <v>0.1</v>
      </c>
      <c r="XD50" s="17">
        <v>20.2</v>
      </c>
      <c r="XE50" s="17">
        <v>18.45</v>
      </c>
      <c r="XF50" s="17">
        <v>18.45</v>
      </c>
      <c r="XG50" s="17">
        <v>1.75</v>
      </c>
      <c r="XH50" s="17">
        <v>8.9</v>
      </c>
      <c r="XI50" s="17">
        <v>10.8</v>
      </c>
      <c r="XJ50" s="17">
        <v>10.8</v>
      </c>
      <c r="XK50" s="17">
        <v>-1.9</v>
      </c>
      <c r="XL50" s="17">
        <v>27.2</v>
      </c>
      <c r="XM50" s="17">
        <v>28</v>
      </c>
      <c r="XN50" s="17">
        <v>28</v>
      </c>
      <c r="XO50" s="17">
        <v>-0.8</v>
      </c>
      <c r="XP50" s="17">
        <v>33.700000000000003</v>
      </c>
      <c r="XQ50" s="17">
        <v>28</v>
      </c>
      <c r="XR50" s="17">
        <v>28</v>
      </c>
      <c r="XS50" s="17">
        <v>5.7</v>
      </c>
      <c r="XT50" s="17">
        <v>14.9</v>
      </c>
      <c r="XU50" s="17">
        <v>14</v>
      </c>
      <c r="XV50" s="17">
        <v>14</v>
      </c>
      <c r="XW50" s="17">
        <v>0.9</v>
      </c>
      <c r="XX50" s="17">
        <v>18.3</v>
      </c>
      <c r="XY50" s="17">
        <v>20.39</v>
      </c>
      <c r="XZ50" s="17">
        <v>20.39</v>
      </c>
      <c r="YA50" s="17">
        <v>-2.09</v>
      </c>
      <c r="YB50" s="17">
        <v>9.1999999999999993</v>
      </c>
      <c r="YC50" s="17">
        <v>8.26</v>
      </c>
      <c r="YD50" s="17">
        <v>8.26</v>
      </c>
      <c r="YE50" s="17">
        <v>0.94</v>
      </c>
      <c r="YF50" s="17">
        <v>11</v>
      </c>
      <c r="YG50" s="17">
        <v>11</v>
      </c>
      <c r="YH50" s="17">
        <v>11</v>
      </c>
      <c r="YI50" s="17">
        <v>0</v>
      </c>
    </row>
    <row r="51" spans="1:659" ht="24" customHeight="1" x14ac:dyDescent="0.3">
      <c r="A51" s="1"/>
      <c r="B51" s="16" t="s">
        <v>90</v>
      </c>
      <c r="C51" s="16" t="s">
        <v>902</v>
      </c>
      <c r="D51" s="17">
        <v>205.8</v>
      </c>
      <c r="E51" s="17">
        <v>203.20388</v>
      </c>
      <c r="F51" s="17">
        <v>203.20388</v>
      </c>
      <c r="G51" s="17">
        <v>2.59612</v>
      </c>
      <c r="H51" s="17">
        <v>631</v>
      </c>
      <c r="I51" s="17">
        <v>635.02589999999998</v>
      </c>
      <c r="J51" s="17">
        <v>635.02589999999998</v>
      </c>
      <c r="K51" s="17">
        <v>-4.0259</v>
      </c>
      <c r="L51" s="17">
        <v>215.9</v>
      </c>
      <c r="M51" s="17">
        <v>206.58520999999999</v>
      </c>
      <c r="N51" s="17">
        <v>206.58520999999999</v>
      </c>
      <c r="O51" s="17">
        <v>9.3147900000000003</v>
      </c>
      <c r="P51" s="17"/>
      <c r="Q51" s="17"/>
      <c r="R51" s="17"/>
      <c r="S51" s="17">
        <v>0</v>
      </c>
      <c r="T51" s="17"/>
      <c r="U51" s="17"/>
      <c r="V51" s="17"/>
      <c r="W51" s="17">
        <v>0</v>
      </c>
      <c r="X51" s="17">
        <v>90.2</v>
      </c>
      <c r="Y51" s="17">
        <v>91.778639999999996</v>
      </c>
      <c r="Z51" s="17">
        <v>91.778639999999996</v>
      </c>
      <c r="AA51" s="17">
        <v>-1.57864</v>
      </c>
      <c r="AB51" s="17">
        <v>168.7</v>
      </c>
      <c r="AC51" s="17">
        <v>189.59336999999999</v>
      </c>
      <c r="AD51" s="17">
        <v>230</v>
      </c>
      <c r="AE51" s="17">
        <v>-61.3</v>
      </c>
      <c r="AF51" s="17"/>
      <c r="AG51" s="17"/>
      <c r="AH51" s="17"/>
      <c r="AI51" s="17">
        <v>0</v>
      </c>
      <c r="AJ51" s="17"/>
      <c r="AK51" s="17"/>
      <c r="AL51" s="17"/>
      <c r="AM51" s="17">
        <v>0</v>
      </c>
      <c r="AN51" s="17">
        <v>165.8</v>
      </c>
      <c r="AO51" s="17">
        <v>180.61163999999999</v>
      </c>
      <c r="AP51" s="17">
        <v>196.22801999999999</v>
      </c>
      <c r="AQ51" s="17">
        <v>-30.42802</v>
      </c>
      <c r="AR51" s="17">
        <v>167.1</v>
      </c>
      <c r="AS51" s="17">
        <v>180.61163999999999</v>
      </c>
      <c r="AT51" s="17">
        <v>196.22801999999999</v>
      </c>
      <c r="AU51" s="17">
        <v>-29.128019999999999</v>
      </c>
      <c r="AV51" s="17">
        <v>166.3</v>
      </c>
      <c r="AW51" s="17">
        <v>180.61163999999999</v>
      </c>
      <c r="AX51" s="17">
        <v>196.22801999999999</v>
      </c>
      <c r="AY51" s="17">
        <v>-29.92802</v>
      </c>
      <c r="AZ51" s="17">
        <v>265.2</v>
      </c>
      <c r="BA51" s="17">
        <v>271.73102999999998</v>
      </c>
      <c r="BB51" s="17">
        <v>295.22593999999998</v>
      </c>
      <c r="BC51" s="17">
        <v>-30.025939999999999</v>
      </c>
      <c r="BD51" s="17">
        <v>213.6</v>
      </c>
      <c r="BE51" s="17">
        <v>205.01678000000001</v>
      </c>
      <c r="BF51" s="17"/>
      <c r="BG51" s="17">
        <v>213.6</v>
      </c>
      <c r="BH51" s="17"/>
      <c r="BI51" s="17"/>
      <c r="BJ51" s="17"/>
      <c r="BK51" s="17">
        <v>0</v>
      </c>
      <c r="BL51" s="17">
        <v>508.8</v>
      </c>
      <c r="BM51" s="17">
        <v>421.28879000000001</v>
      </c>
      <c r="BN51" s="17">
        <v>456.31295999999998</v>
      </c>
      <c r="BO51" s="17">
        <v>52.48704</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145</v>
      </c>
      <c r="CK51" s="17">
        <v>157.83224999999999</v>
      </c>
      <c r="CL51" s="17">
        <v>157.83224999999999</v>
      </c>
      <c r="CM51" s="17">
        <v>-12.83225</v>
      </c>
      <c r="CN51" s="17">
        <v>7.8</v>
      </c>
      <c r="CO51" s="17">
        <v>5.1333399999999996</v>
      </c>
      <c r="CP51" s="17">
        <v>5.1333399999999996</v>
      </c>
      <c r="CQ51" s="17">
        <v>2.6666599999999998</v>
      </c>
      <c r="CR51" s="17">
        <v>7.1</v>
      </c>
      <c r="CS51" s="17">
        <v>2.8177599999999998</v>
      </c>
      <c r="CT51" s="17">
        <v>2.8177599999999998</v>
      </c>
      <c r="CU51" s="17">
        <v>4.2822399999999998</v>
      </c>
      <c r="CV51" s="17">
        <v>22.3</v>
      </c>
      <c r="CW51" s="17">
        <v>22.389009999999999</v>
      </c>
      <c r="CX51" s="17"/>
      <c r="CY51" s="17">
        <v>22.3</v>
      </c>
      <c r="CZ51" s="17">
        <v>6.8</v>
      </c>
      <c r="DA51" s="17">
        <v>6.8787000000000003</v>
      </c>
      <c r="DB51" s="17">
        <v>6.8787000000000003</v>
      </c>
      <c r="DC51" s="17">
        <v>-7.8700000000000006E-2</v>
      </c>
      <c r="DD51" s="17">
        <v>13.8</v>
      </c>
      <c r="DE51" s="17">
        <v>14.919420000000001</v>
      </c>
      <c r="DF51" s="17">
        <v>14.919420000000001</v>
      </c>
      <c r="DG51" s="17">
        <v>-1.1194200000000001</v>
      </c>
      <c r="DH51" s="17">
        <v>141.4</v>
      </c>
      <c r="DI51" s="17">
        <v>104.87117000000001</v>
      </c>
      <c r="DJ51" s="17">
        <v>103.51152</v>
      </c>
      <c r="DK51" s="17">
        <v>37.888480000000001</v>
      </c>
      <c r="DL51" s="17"/>
      <c r="DM51" s="17"/>
      <c r="DN51" s="17"/>
      <c r="DO51" s="17">
        <v>0</v>
      </c>
      <c r="DP51" s="17"/>
      <c r="DQ51" s="17"/>
      <c r="DR51" s="17"/>
      <c r="DS51" s="17">
        <v>0</v>
      </c>
      <c r="DT51" s="17"/>
      <c r="DU51" s="17"/>
      <c r="DV51" s="17"/>
      <c r="DW51" s="17">
        <v>0</v>
      </c>
      <c r="DX51" s="17"/>
      <c r="DY51" s="17"/>
      <c r="DZ51" s="17"/>
      <c r="EA51" s="17">
        <v>0</v>
      </c>
      <c r="EB51" s="17">
        <v>56.1</v>
      </c>
      <c r="EC51" s="17">
        <v>56.515709999999999</v>
      </c>
      <c r="ED51" s="17">
        <v>56.515709999999999</v>
      </c>
      <c r="EE51" s="17">
        <v>-0.41571000000000002</v>
      </c>
      <c r="EF51" s="17">
        <v>203</v>
      </c>
      <c r="EG51" s="17">
        <v>139.69332</v>
      </c>
      <c r="EH51" s="17">
        <v>196.99363</v>
      </c>
      <c r="EI51" s="17">
        <v>6.0063700000000004</v>
      </c>
      <c r="EJ51" s="17"/>
      <c r="EK51" s="17"/>
      <c r="EL51" s="17"/>
      <c r="EM51" s="17">
        <v>0</v>
      </c>
      <c r="EN51" s="17"/>
      <c r="EO51" s="17"/>
      <c r="EP51" s="17"/>
      <c r="EQ51" s="17">
        <v>0</v>
      </c>
      <c r="ER51" s="17"/>
      <c r="ES51" s="17"/>
      <c r="ET51" s="17"/>
      <c r="EU51" s="17">
        <v>0</v>
      </c>
      <c r="EV51" s="17">
        <v>6.5</v>
      </c>
      <c r="EW51" s="17">
        <v>6.39</v>
      </c>
      <c r="EX51" s="17">
        <v>6.39</v>
      </c>
      <c r="EY51" s="17">
        <v>0.11</v>
      </c>
      <c r="EZ51" s="17">
        <v>223.5</v>
      </c>
      <c r="FA51" s="17">
        <v>144.32990000000001</v>
      </c>
      <c r="FB51" s="17">
        <v>216.06985</v>
      </c>
      <c r="FC51" s="17">
        <v>7.4301500000000003</v>
      </c>
      <c r="FD51" s="17">
        <v>46</v>
      </c>
      <c r="FE51" s="17">
        <v>55.013509999999997</v>
      </c>
      <c r="FF51" s="17">
        <v>55.013509999999997</v>
      </c>
      <c r="FG51" s="17">
        <v>-9.0135100000000001</v>
      </c>
      <c r="FH51" s="17">
        <v>152</v>
      </c>
      <c r="FI51" s="17">
        <v>151.21556000000001</v>
      </c>
      <c r="FJ51" s="17">
        <v>131.10720000000001</v>
      </c>
      <c r="FK51" s="17">
        <v>20.892800000000001</v>
      </c>
      <c r="FL51" s="17">
        <v>21.9</v>
      </c>
      <c r="FM51" s="17">
        <v>25.458369999999999</v>
      </c>
      <c r="FN51" s="17">
        <v>25.458369999999999</v>
      </c>
      <c r="FO51" s="17">
        <v>-3.55837</v>
      </c>
      <c r="FP51" s="17">
        <v>17.8</v>
      </c>
      <c r="FQ51" s="17">
        <v>17.737760000000002</v>
      </c>
      <c r="FR51" s="17">
        <v>18.264620000000001</v>
      </c>
      <c r="FS51" s="17">
        <v>-0.46461999999999998</v>
      </c>
      <c r="FT51" s="17">
        <v>18.8</v>
      </c>
      <c r="FU51" s="17">
        <v>17.961169999999999</v>
      </c>
      <c r="FV51" s="17">
        <v>17.961169999999999</v>
      </c>
      <c r="FW51" s="17">
        <v>0.83882999999999996</v>
      </c>
      <c r="FX51" s="17">
        <v>52.3</v>
      </c>
      <c r="FY51" s="17">
        <v>86.245469999999997</v>
      </c>
      <c r="FZ51" s="17">
        <v>86.245469999999997</v>
      </c>
      <c r="GA51" s="17">
        <v>-33.94547</v>
      </c>
      <c r="GB51" s="17">
        <v>182.4</v>
      </c>
      <c r="GC51" s="17">
        <v>184.91498000000001</v>
      </c>
      <c r="GD51" s="17">
        <v>184.91498000000001</v>
      </c>
      <c r="GE51" s="17">
        <v>-2.51498</v>
      </c>
      <c r="GF51" s="17">
        <v>183.3</v>
      </c>
      <c r="GG51" s="17">
        <v>184.91498000000001</v>
      </c>
      <c r="GH51" s="17">
        <v>184.91498000000001</v>
      </c>
      <c r="GI51" s="17">
        <v>-1.6149800000000001</v>
      </c>
      <c r="GJ51" s="17">
        <v>184.9</v>
      </c>
      <c r="GK51" s="17">
        <v>185.47028</v>
      </c>
      <c r="GL51" s="17">
        <v>185.47028</v>
      </c>
      <c r="GM51" s="17">
        <v>-0.57028000000000001</v>
      </c>
      <c r="GN51" s="17">
        <v>109.5</v>
      </c>
      <c r="GO51" s="17">
        <v>110.37475999999999</v>
      </c>
      <c r="GP51" s="17">
        <v>110.37475999999999</v>
      </c>
      <c r="GQ51" s="17">
        <v>-0.87475999999999998</v>
      </c>
      <c r="GR51" s="17">
        <v>18.100000000000001</v>
      </c>
      <c r="GS51" s="17">
        <v>18</v>
      </c>
      <c r="GT51" s="17">
        <v>18</v>
      </c>
      <c r="GU51" s="17">
        <v>0.1</v>
      </c>
      <c r="GV51" s="17">
        <v>40.299999999999997</v>
      </c>
      <c r="GW51" s="17">
        <v>42.41534</v>
      </c>
      <c r="GX51" s="17">
        <v>42.41534</v>
      </c>
      <c r="GY51" s="17">
        <v>-2.1153400000000002</v>
      </c>
      <c r="GZ51" s="17">
        <v>2.1</v>
      </c>
      <c r="HA51" s="17">
        <v>1.97359</v>
      </c>
      <c r="HB51" s="17">
        <v>1.97359</v>
      </c>
      <c r="HC51" s="17">
        <v>0.12640999999999999</v>
      </c>
      <c r="HD51" s="17">
        <v>34.299999999999997</v>
      </c>
      <c r="HE51" s="17">
        <v>32.003360000000001</v>
      </c>
      <c r="HF51" s="17">
        <v>32.003360000000001</v>
      </c>
      <c r="HG51" s="17">
        <v>2.29664</v>
      </c>
      <c r="HH51" s="17">
        <v>82.8</v>
      </c>
      <c r="HI51" s="17">
        <v>174.39</v>
      </c>
      <c r="HJ51" s="17">
        <v>101.72545</v>
      </c>
      <c r="HK51" s="17">
        <v>-18.925450000000001</v>
      </c>
      <c r="HL51" s="17"/>
      <c r="HM51" s="17"/>
      <c r="HN51" s="17"/>
      <c r="HO51" s="17">
        <v>0</v>
      </c>
      <c r="HP51" s="17"/>
      <c r="HQ51" s="17"/>
      <c r="HR51" s="17"/>
      <c r="HS51" s="17">
        <v>0</v>
      </c>
      <c r="HT51" s="17">
        <v>86.3</v>
      </c>
      <c r="HU51" s="17">
        <v>85.482579999999999</v>
      </c>
      <c r="HV51" s="17">
        <v>85.482579999999999</v>
      </c>
      <c r="HW51" s="17">
        <v>0.81742000000000004</v>
      </c>
      <c r="HX51" s="17"/>
      <c r="HY51" s="17"/>
      <c r="HZ51" s="17"/>
      <c r="IA51" s="17">
        <v>0</v>
      </c>
      <c r="IB51" s="17"/>
      <c r="IC51" s="17"/>
      <c r="ID51" s="17"/>
      <c r="IE51" s="17">
        <v>0</v>
      </c>
      <c r="IF51" s="17">
        <v>47.5</v>
      </c>
      <c r="IG51" s="17">
        <v>45.221359999999997</v>
      </c>
      <c r="IH51" s="17"/>
      <c r="II51" s="17">
        <v>47.5</v>
      </c>
      <c r="IJ51" s="17"/>
      <c r="IK51" s="17"/>
      <c r="IL51" s="17"/>
      <c r="IM51" s="17">
        <v>0</v>
      </c>
      <c r="IN51" s="17"/>
      <c r="IO51" s="17"/>
      <c r="IP51" s="17"/>
      <c r="IQ51" s="17">
        <v>0</v>
      </c>
      <c r="IR51" s="17"/>
      <c r="IS51" s="17"/>
      <c r="IT51" s="17"/>
      <c r="IU51" s="17">
        <v>0</v>
      </c>
      <c r="IV51" s="17">
        <v>119.7</v>
      </c>
      <c r="IW51" s="17">
        <v>107.74652</v>
      </c>
      <c r="IX51" s="17">
        <v>101.93576</v>
      </c>
      <c r="IY51" s="17">
        <v>17.764240000000001</v>
      </c>
      <c r="IZ51" s="17"/>
      <c r="JA51" s="17"/>
      <c r="JB51" s="17"/>
      <c r="JC51" s="17">
        <v>0</v>
      </c>
      <c r="JD51" s="17">
        <v>172.9</v>
      </c>
      <c r="JE51" s="17">
        <v>186.21592999999999</v>
      </c>
      <c r="JF51" s="17">
        <v>186.21592999999999</v>
      </c>
      <c r="JG51" s="17">
        <v>-13.31593</v>
      </c>
      <c r="JH51" s="17">
        <v>200</v>
      </c>
      <c r="JI51" s="17">
        <v>186.21592999999999</v>
      </c>
      <c r="JJ51" s="17">
        <v>186.21592999999999</v>
      </c>
      <c r="JK51" s="17">
        <v>13.78407</v>
      </c>
      <c r="JL51" s="17">
        <v>181.7</v>
      </c>
      <c r="JM51" s="17">
        <v>186.77513999999999</v>
      </c>
      <c r="JN51" s="17">
        <v>186.77513999999999</v>
      </c>
      <c r="JO51" s="17">
        <v>-5.0751400000000002</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2.5</v>
      </c>
      <c r="KW51" s="17">
        <v>2.7488100000000002</v>
      </c>
      <c r="KX51" s="17">
        <v>2.7488100000000002</v>
      </c>
      <c r="KY51" s="17">
        <v>-0.24881</v>
      </c>
      <c r="KZ51" s="17">
        <v>225.9</v>
      </c>
      <c r="LA51" s="17">
        <v>223.09817000000001</v>
      </c>
      <c r="LB51" s="17">
        <v>223.09817000000001</v>
      </c>
      <c r="LC51" s="17">
        <v>2.8018299999999998</v>
      </c>
      <c r="LD51" s="17">
        <v>78.5</v>
      </c>
      <c r="LE51" s="17">
        <v>84.93947</v>
      </c>
      <c r="LF51" s="17">
        <v>104.95166</v>
      </c>
      <c r="LG51" s="17">
        <v>-26.45166</v>
      </c>
      <c r="LH51" s="17">
        <v>65.599999999999994</v>
      </c>
      <c r="LI51" s="17">
        <v>67.133979999999994</v>
      </c>
      <c r="LJ51" s="17">
        <v>67.133979999999994</v>
      </c>
      <c r="LK51" s="17">
        <v>-1.5339799999999999</v>
      </c>
      <c r="LL51" s="17">
        <v>47</v>
      </c>
      <c r="LM51" s="17">
        <v>48.413229999999999</v>
      </c>
      <c r="LN51" s="17">
        <v>48.413229999999999</v>
      </c>
      <c r="LO51" s="17">
        <v>-1.41323</v>
      </c>
      <c r="LP51" s="17">
        <v>30.3</v>
      </c>
      <c r="LQ51" s="17">
        <v>29.951460000000001</v>
      </c>
      <c r="LR51" s="17">
        <v>29.951460000000001</v>
      </c>
      <c r="LS51" s="17">
        <v>0.34854000000000002</v>
      </c>
      <c r="LT51" s="17"/>
      <c r="LU51" s="17"/>
      <c r="LV51" s="17"/>
      <c r="LW51" s="17">
        <v>0</v>
      </c>
      <c r="LX51" s="17"/>
      <c r="LY51" s="17"/>
      <c r="LZ51" s="17"/>
      <c r="MA51" s="17">
        <v>0</v>
      </c>
      <c r="MB51" s="17"/>
      <c r="MC51" s="17"/>
      <c r="MD51" s="17"/>
      <c r="ME51" s="17">
        <v>0</v>
      </c>
      <c r="MF51" s="17">
        <v>145.5</v>
      </c>
      <c r="MG51" s="17">
        <v>159.10807</v>
      </c>
      <c r="MH51" s="17">
        <v>151.08876000000001</v>
      </c>
      <c r="MI51" s="17">
        <v>-5.5887599999999997</v>
      </c>
      <c r="MJ51" s="17">
        <v>146.69999999999999</v>
      </c>
      <c r="MK51" s="17">
        <v>159.10807</v>
      </c>
      <c r="ML51" s="17">
        <v>151.08876000000001</v>
      </c>
      <c r="MM51" s="17">
        <v>-4.3887600000000004</v>
      </c>
      <c r="MN51" s="17">
        <v>170.1</v>
      </c>
      <c r="MO51" s="17">
        <v>159.58587</v>
      </c>
      <c r="MP51" s="17">
        <v>151.54248000000001</v>
      </c>
      <c r="MQ51" s="17">
        <v>18.55752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214.5</v>
      </c>
      <c r="NM51" s="17">
        <v>206.29038</v>
      </c>
      <c r="NN51" s="17">
        <v>206.29038</v>
      </c>
      <c r="NO51" s="17">
        <v>8.2096199999999993</v>
      </c>
      <c r="NP51" s="17">
        <v>102.8</v>
      </c>
      <c r="NQ51" s="17">
        <v>103.45493</v>
      </c>
      <c r="NR51" s="17">
        <v>103.45493</v>
      </c>
      <c r="NS51" s="17">
        <v>-0.65493000000000001</v>
      </c>
      <c r="NT51" s="17">
        <v>6.8</v>
      </c>
      <c r="NU51" s="17">
        <v>7.7468599999999999</v>
      </c>
      <c r="NV51" s="17">
        <v>7.7468599999999999</v>
      </c>
      <c r="NW51" s="17">
        <v>-0.94686000000000003</v>
      </c>
      <c r="NX51" s="17">
        <v>2.7</v>
      </c>
      <c r="NY51" s="17">
        <v>8.1271900000000006</v>
      </c>
      <c r="NZ51" s="17">
        <v>8.1271900000000006</v>
      </c>
      <c r="OA51" s="17">
        <v>-5.4271900000000004</v>
      </c>
      <c r="OB51" s="17">
        <v>0</v>
      </c>
      <c r="OC51" s="17"/>
      <c r="OD51" s="17"/>
      <c r="OE51" s="17">
        <v>0</v>
      </c>
      <c r="OF51" s="17">
        <v>38.5</v>
      </c>
      <c r="OG51" s="17">
        <v>16.399999999999999</v>
      </c>
      <c r="OH51" s="17">
        <v>26.44</v>
      </c>
      <c r="OI51" s="17">
        <v>12.06</v>
      </c>
      <c r="OJ51" s="17">
        <v>0</v>
      </c>
      <c r="OK51" s="17"/>
      <c r="OL51" s="17"/>
      <c r="OM51" s="17">
        <v>0</v>
      </c>
      <c r="ON51" s="17">
        <v>1.3</v>
      </c>
      <c r="OO51" s="17">
        <v>1.2230000000000001</v>
      </c>
      <c r="OP51" s="17">
        <v>1.2230000000000001</v>
      </c>
      <c r="OQ51" s="17">
        <v>7.6999999999999999E-2</v>
      </c>
      <c r="OR51" s="17">
        <v>0</v>
      </c>
      <c r="OS51" s="17"/>
      <c r="OT51" s="17"/>
      <c r="OU51" s="17">
        <v>0</v>
      </c>
      <c r="OV51" s="17">
        <v>19.899999999999999</v>
      </c>
      <c r="OW51" s="17">
        <v>15.33981</v>
      </c>
      <c r="OX51" s="17">
        <v>15.33981</v>
      </c>
      <c r="OY51" s="17">
        <v>4.5601900000000004</v>
      </c>
      <c r="OZ51" s="17"/>
      <c r="PA51" s="17"/>
      <c r="PB51" s="17"/>
      <c r="PC51" s="17">
        <v>0</v>
      </c>
      <c r="PD51" s="17">
        <v>9.9</v>
      </c>
      <c r="PE51" s="17">
        <v>9.9830000000000005</v>
      </c>
      <c r="PF51" s="17">
        <v>9.9830000000000005</v>
      </c>
      <c r="PG51" s="17">
        <v>-8.3000000000000004E-2</v>
      </c>
      <c r="PH51" s="17"/>
      <c r="PI51" s="17"/>
      <c r="PJ51" s="17"/>
      <c r="PK51" s="17">
        <v>0</v>
      </c>
      <c r="PL51" s="17">
        <v>0</v>
      </c>
      <c r="PM51" s="17"/>
      <c r="PN51" s="17"/>
      <c r="PO51" s="17">
        <v>0</v>
      </c>
      <c r="PP51" s="17">
        <v>1.1000000000000001</v>
      </c>
      <c r="PQ51" s="17">
        <v>1</v>
      </c>
      <c r="PR51" s="17">
        <v>1</v>
      </c>
      <c r="PS51" s="17">
        <v>0.1</v>
      </c>
      <c r="PT51" s="17">
        <v>3.5</v>
      </c>
      <c r="PU51" s="17">
        <v>5.8</v>
      </c>
      <c r="PV51" s="17">
        <v>5.8</v>
      </c>
      <c r="PW51" s="17">
        <v>-2.2999999999999998</v>
      </c>
      <c r="PX51" s="17">
        <v>2.5</v>
      </c>
      <c r="PY51" s="17">
        <v>5</v>
      </c>
      <c r="PZ51" s="17">
        <v>5</v>
      </c>
      <c r="QA51" s="17">
        <v>-2.5</v>
      </c>
      <c r="QB51" s="17"/>
      <c r="QC51" s="17"/>
      <c r="QD51" s="17"/>
      <c r="QE51" s="17">
        <v>0</v>
      </c>
      <c r="QF51" s="17">
        <v>20</v>
      </c>
      <c r="QG51" s="17">
        <v>19.417480000000001</v>
      </c>
      <c r="QH51" s="17">
        <v>19.417480000000001</v>
      </c>
      <c r="QI51" s="17">
        <v>0.58252000000000004</v>
      </c>
      <c r="QJ51" s="17">
        <v>18.7</v>
      </c>
      <c r="QK51" s="17">
        <v>17.48</v>
      </c>
      <c r="QL51" s="17">
        <v>17.48</v>
      </c>
      <c r="QM51" s="17">
        <v>1.22</v>
      </c>
      <c r="QN51" s="17"/>
      <c r="QO51" s="17"/>
      <c r="QP51" s="17"/>
      <c r="QQ51" s="17">
        <v>0</v>
      </c>
      <c r="QR51" s="17">
        <v>18.5</v>
      </c>
      <c r="QS51" s="17">
        <v>17.961169999999999</v>
      </c>
      <c r="QT51" s="17">
        <v>17.961169999999999</v>
      </c>
      <c r="QU51" s="17">
        <v>0.53883000000000003</v>
      </c>
      <c r="QV51" s="17">
        <v>0</v>
      </c>
      <c r="QW51" s="17"/>
      <c r="QX51" s="17"/>
      <c r="QY51" s="17">
        <v>0</v>
      </c>
      <c r="QZ51" s="17">
        <v>0</v>
      </c>
      <c r="RA51" s="17"/>
      <c r="RB51" s="17"/>
      <c r="RC51" s="17">
        <v>0</v>
      </c>
      <c r="RD51" s="17">
        <v>10.1</v>
      </c>
      <c r="RE51" s="17">
        <v>11.134</v>
      </c>
      <c r="RF51" s="17">
        <v>11.134</v>
      </c>
      <c r="RG51" s="17">
        <v>-1.034</v>
      </c>
      <c r="RH51" s="17">
        <v>35.200000000000003</v>
      </c>
      <c r="RI51" s="17">
        <v>25.4</v>
      </c>
      <c r="RJ51" s="17">
        <v>35.442</v>
      </c>
      <c r="RK51" s="17">
        <v>-0.24199999999999999</v>
      </c>
      <c r="RL51" s="17">
        <v>0</v>
      </c>
      <c r="RM51" s="17"/>
      <c r="RN51" s="17"/>
      <c r="RO51" s="17">
        <v>0</v>
      </c>
      <c r="RP51" s="17">
        <v>3.1</v>
      </c>
      <c r="RQ51" s="17">
        <v>9.4499999999999993</v>
      </c>
      <c r="RR51" s="17">
        <v>9.4499999999999993</v>
      </c>
      <c r="RS51" s="17">
        <v>-6.35</v>
      </c>
      <c r="RT51" s="17">
        <v>20.2</v>
      </c>
      <c r="RU51" s="17">
        <v>19.772790000000001</v>
      </c>
      <c r="RV51" s="17">
        <v>19.772790000000001</v>
      </c>
      <c r="RW51" s="17">
        <v>0.42720999999999998</v>
      </c>
      <c r="RX51" s="17">
        <v>2.8</v>
      </c>
      <c r="RY51" s="17">
        <v>2</v>
      </c>
      <c r="RZ51" s="17">
        <v>2</v>
      </c>
      <c r="SA51" s="17">
        <v>0.8</v>
      </c>
      <c r="SB51" s="17">
        <v>0.4</v>
      </c>
      <c r="SC51" s="17">
        <v>0.4</v>
      </c>
      <c r="SD51" s="17">
        <v>0.4</v>
      </c>
      <c r="SE51" s="17">
        <v>0</v>
      </c>
      <c r="SF51" s="17">
        <v>6.8</v>
      </c>
      <c r="SG51" s="17">
        <v>8.9</v>
      </c>
      <c r="SH51" s="17">
        <v>8.9</v>
      </c>
      <c r="SI51" s="17">
        <v>-2.1</v>
      </c>
      <c r="SJ51" s="17">
        <v>6.8</v>
      </c>
      <c r="SK51" s="17">
        <v>3.2</v>
      </c>
      <c r="SL51" s="17">
        <v>3.2</v>
      </c>
      <c r="SM51" s="17">
        <v>3.6</v>
      </c>
      <c r="SN51" s="17">
        <v>9.6</v>
      </c>
      <c r="SO51" s="17">
        <v>11.65</v>
      </c>
      <c r="SP51" s="17">
        <v>11.65</v>
      </c>
      <c r="SQ51" s="17">
        <v>-2.0499999999999998</v>
      </c>
      <c r="SR51" s="17">
        <v>13.9</v>
      </c>
      <c r="SS51" s="17">
        <v>16.5</v>
      </c>
      <c r="ST51" s="17">
        <v>16.5</v>
      </c>
      <c r="SU51" s="17">
        <v>-2.6</v>
      </c>
      <c r="SV51" s="17">
        <v>10</v>
      </c>
      <c r="SW51" s="17">
        <v>18.4466</v>
      </c>
      <c r="SX51" s="17">
        <v>18.4466</v>
      </c>
      <c r="SY51" s="17">
        <v>-8.4466000000000001</v>
      </c>
      <c r="SZ51" s="17">
        <v>7.4</v>
      </c>
      <c r="TA51" s="17">
        <v>8.5060000000000002</v>
      </c>
      <c r="TB51" s="17">
        <v>8.5060000000000002</v>
      </c>
      <c r="TC51" s="17">
        <v>-1.1060000000000001</v>
      </c>
      <c r="TD51" s="17">
        <v>14</v>
      </c>
      <c r="TE51" s="17">
        <v>17.100000000000001</v>
      </c>
      <c r="TF51" s="17">
        <v>27.052</v>
      </c>
      <c r="TG51" s="17">
        <v>-13.052</v>
      </c>
      <c r="TH51" s="17">
        <v>0</v>
      </c>
      <c r="TI51" s="17"/>
      <c r="TJ51" s="17"/>
      <c r="TK51" s="17">
        <v>0</v>
      </c>
      <c r="TL51" s="17">
        <v>29.3</v>
      </c>
      <c r="TM51" s="17">
        <v>42</v>
      </c>
      <c r="TN51" s="17">
        <v>44.744999999999997</v>
      </c>
      <c r="TO51" s="17">
        <v>-15.445</v>
      </c>
      <c r="TP51" s="17">
        <v>53.3</v>
      </c>
      <c r="TQ51" s="17">
        <v>63.543999999999997</v>
      </c>
      <c r="TR51" s="17">
        <v>63.543999999999997</v>
      </c>
      <c r="TS51" s="17">
        <v>-10.244</v>
      </c>
      <c r="TT51" s="17">
        <v>2.2000000000000002</v>
      </c>
      <c r="TU51" s="17">
        <v>2.8250000000000002</v>
      </c>
      <c r="TV51" s="17">
        <v>2.8250000000000002</v>
      </c>
      <c r="TW51" s="17">
        <v>-0.625</v>
      </c>
      <c r="TX51" s="17">
        <v>1.9</v>
      </c>
      <c r="TY51" s="17">
        <v>2.3439999999999999</v>
      </c>
      <c r="TZ51" s="17">
        <v>2.3439999999999999</v>
      </c>
      <c r="UA51" s="17">
        <v>-0.44400000000000001</v>
      </c>
      <c r="UB51" s="17">
        <v>20.9</v>
      </c>
      <c r="UC51" s="17">
        <v>19.417480000000001</v>
      </c>
      <c r="UD51" s="17">
        <v>19.417480000000001</v>
      </c>
      <c r="UE51" s="17">
        <v>1.4825200000000001</v>
      </c>
      <c r="UF51" s="17">
        <v>4.4000000000000004</v>
      </c>
      <c r="UG51" s="17">
        <v>7</v>
      </c>
      <c r="UH51" s="17">
        <v>7</v>
      </c>
      <c r="UI51" s="17">
        <v>-2.6</v>
      </c>
      <c r="UJ51" s="17">
        <v>6.9</v>
      </c>
      <c r="UK51" s="17">
        <v>7.7</v>
      </c>
      <c r="UL51" s="17">
        <v>7.7</v>
      </c>
      <c r="UM51" s="17">
        <v>-0.8</v>
      </c>
      <c r="UN51" s="17">
        <v>18.7</v>
      </c>
      <c r="UO51" s="17">
        <v>19.417480000000001</v>
      </c>
      <c r="UP51" s="17">
        <v>19.417480000000001</v>
      </c>
      <c r="UQ51" s="17">
        <v>-0.71748000000000001</v>
      </c>
      <c r="UR51" s="17">
        <v>19.5</v>
      </c>
      <c r="US51" s="17">
        <v>19.417480000000001</v>
      </c>
      <c r="UT51" s="17">
        <v>19.417480000000001</v>
      </c>
      <c r="UU51" s="17">
        <v>8.2519999999999996E-2</v>
      </c>
      <c r="UV51" s="17">
        <v>19.5</v>
      </c>
      <c r="UW51" s="17">
        <v>19.417480000000001</v>
      </c>
      <c r="UX51" s="17">
        <v>19.417480000000001</v>
      </c>
      <c r="UY51" s="17">
        <v>8.2519999999999996E-2</v>
      </c>
      <c r="UZ51" s="17">
        <v>3</v>
      </c>
      <c r="VA51" s="17">
        <v>1.6739999999999999</v>
      </c>
      <c r="VB51" s="17">
        <v>1.6739999999999999</v>
      </c>
      <c r="VC51" s="17">
        <v>1.3260000000000001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60.4</v>
      </c>
      <c r="VU51" s="17">
        <v>90.8</v>
      </c>
      <c r="VV51" s="17">
        <v>65</v>
      </c>
      <c r="VW51" s="17">
        <v>-4.5999999999999996</v>
      </c>
      <c r="VX51" s="17">
        <v>68.7</v>
      </c>
      <c r="VY51" s="17">
        <v>64</v>
      </c>
      <c r="VZ51" s="17">
        <v>64</v>
      </c>
      <c r="WA51" s="17">
        <v>4.7</v>
      </c>
      <c r="WB51" s="17">
        <v>0</v>
      </c>
      <c r="WC51" s="17"/>
      <c r="WD51" s="17"/>
      <c r="WE51" s="17">
        <v>0</v>
      </c>
      <c r="WF51" s="17">
        <v>2</v>
      </c>
      <c r="WG51" s="17">
        <v>3</v>
      </c>
      <c r="WH51" s="17">
        <v>3</v>
      </c>
      <c r="WI51" s="17">
        <v>-1</v>
      </c>
      <c r="WJ51" s="17">
        <v>2.2000000000000002</v>
      </c>
      <c r="WK51" s="17">
        <v>2.4</v>
      </c>
      <c r="WL51" s="17">
        <v>2.4</v>
      </c>
      <c r="WM51" s="17">
        <v>-0.2</v>
      </c>
      <c r="WN51" s="17">
        <v>1.8</v>
      </c>
      <c r="WO51" s="17">
        <v>2.4</v>
      </c>
      <c r="WP51" s="17">
        <v>2.4</v>
      </c>
      <c r="WQ51" s="17">
        <v>-0.6</v>
      </c>
      <c r="WR51" s="17">
        <v>1</v>
      </c>
      <c r="WS51" s="17">
        <v>2.9</v>
      </c>
      <c r="WT51" s="17">
        <v>2.9</v>
      </c>
      <c r="WU51" s="17">
        <v>-1.9</v>
      </c>
      <c r="WV51" s="17">
        <v>0</v>
      </c>
      <c r="WW51" s="17"/>
      <c r="WX51" s="17"/>
      <c r="WY51" s="17">
        <v>0</v>
      </c>
      <c r="WZ51" s="17">
        <v>4.3</v>
      </c>
      <c r="XA51" s="17">
        <v>4.2</v>
      </c>
      <c r="XB51" s="17">
        <v>4.2</v>
      </c>
      <c r="XC51" s="17">
        <v>0.1</v>
      </c>
      <c r="XD51" s="17">
        <v>20</v>
      </c>
      <c r="XE51" s="17">
        <v>18.45</v>
      </c>
      <c r="XF51" s="17">
        <v>18.45</v>
      </c>
      <c r="XG51" s="17">
        <v>1.55</v>
      </c>
      <c r="XH51" s="17">
        <v>8</v>
      </c>
      <c r="XI51" s="17">
        <v>10.8</v>
      </c>
      <c r="XJ51" s="17">
        <v>10.8</v>
      </c>
      <c r="XK51" s="17">
        <v>-2.8</v>
      </c>
      <c r="XL51" s="17">
        <v>27.4</v>
      </c>
      <c r="XM51" s="17">
        <v>28</v>
      </c>
      <c r="XN51" s="17">
        <v>28</v>
      </c>
      <c r="XO51" s="17">
        <v>-0.6</v>
      </c>
      <c r="XP51" s="17">
        <v>34</v>
      </c>
      <c r="XQ51" s="17">
        <v>28</v>
      </c>
      <c r="XR51" s="17">
        <v>28</v>
      </c>
      <c r="XS51" s="17">
        <v>6</v>
      </c>
      <c r="XT51" s="17">
        <v>15</v>
      </c>
      <c r="XU51" s="17">
        <v>14</v>
      </c>
      <c r="XV51" s="17">
        <v>14</v>
      </c>
      <c r="XW51" s="17">
        <v>1</v>
      </c>
      <c r="XX51" s="17">
        <v>18.3</v>
      </c>
      <c r="XY51" s="17">
        <v>20.39</v>
      </c>
      <c r="XZ51" s="17">
        <v>20.39</v>
      </c>
      <c r="YA51" s="17">
        <v>-2.09</v>
      </c>
      <c r="YB51" s="17">
        <v>9.4</v>
      </c>
      <c r="YC51" s="17">
        <v>8.26</v>
      </c>
      <c r="YD51" s="17">
        <v>8.26</v>
      </c>
      <c r="YE51" s="17">
        <v>1.1399999999999999</v>
      </c>
      <c r="YF51" s="17">
        <v>11</v>
      </c>
      <c r="YG51" s="17">
        <v>11</v>
      </c>
      <c r="YH51" s="17">
        <v>11</v>
      </c>
      <c r="YI51" s="17">
        <v>0</v>
      </c>
    </row>
    <row r="52" spans="1:659" ht="24" customHeight="1" x14ac:dyDescent="0.3">
      <c r="A52" s="1"/>
      <c r="B52" s="16" t="s">
        <v>90</v>
      </c>
      <c r="C52" s="16" t="s">
        <v>903</v>
      </c>
      <c r="D52" s="17">
        <v>200.8</v>
      </c>
      <c r="E52" s="17">
        <v>203.20388</v>
      </c>
      <c r="F52" s="17">
        <v>203.20388</v>
      </c>
      <c r="G52" s="17">
        <v>-2.40388</v>
      </c>
      <c r="H52" s="17">
        <v>626.1</v>
      </c>
      <c r="I52" s="17">
        <v>635.02589999999998</v>
      </c>
      <c r="J52" s="17">
        <v>635.02589999999998</v>
      </c>
      <c r="K52" s="17">
        <v>-8.9259000000000004</v>
      </c>
      <c r="L52" s="17">
        <v>215.5</v>
      </c>
      <c r="M52" s="17">
        <v>206.58520999999999</v>
      </c>
      <c r="N52" s="17">
        <v>206.58520999999999</v>
      </c>
      <c r="O52" s="17">
        <v>8.91479</v>
      </c>
      <c r="P52" s="17"/>
      <c r="Q52" s="17"/>
      <c r="R52" s="17"/>
      <c r="S52" s="17">
        <v>0</v>
      </c>
      <c r="T52" s="17"/>
      <c r="U52" s="17"/>
      <c r="V52" s="17"/>
      <c r="W52" s="17">
        <v>0</v>
      </c>
      <c r="X52" s="17">
        <v>87.2</v>
      </c>
      <c r="Y52" s="17">
        <v>91.778639999999996</v>
      </c>
      <c r="Z52" s="17">
        <v>91.778639999999996</v>
      </c>
      <c r="AA52" s="17">
        <v>-4.57864</v>
      </c>
      <c r="AB52" s="17">
        <v>163.9</v>
      </c>
      <c r="AC52" s="17">
        <v>192.72784999999999</v>
      </c>
      <c r="AD52" s="17">
        <v>230</v>
      </c>
      <c r="AE52" s="17">
        <v>-66.099999999999994</v>
      </c>
      <c r="AF52" s="17"/>
      <c r="AG52" s="17"/>
      <c r="AH52" s="17"/>
      <c r="AI52" s="17">
        <v>0</v>
      </c>
      <c r="AJ52" s="17"/>
      <c r="AK52" s="17"/>
      <c r="AL52" s="17"/>
      <c r="AM52" s="17">
        <v>0</v>
      </c>
      <c r="AN52" s="17">
        <v>175.7</v>
      </c>
      <c r="AO52" s="17">
        <v>191.09562</v>
      </c>
      <c r="AP52" s="17">
        <v>196.22801999999999</v>
      </c>
      <c r="AQ52" s="17">
        <v>-20.528020000000001</v>
      </c>
      <c r="AR52" s="17">
        <v>203.9</v>
      </c>
      <c r="AS52" s="17">
        <v>191.09562</v>
      </c>
      <c r="AT52" s="17">
        <v>196.22801999999999</v>
      </c>
      <c r="AU52" s="17">
        <v>7.6719799999999996</v>
      </c>
      <c r="AV52" s="17">
        <v>203.8</v>
      </c>
      <c r="AW52" s="17">
        <v>191.09562</v>
      </c>
      <c r="AX52" s="17">
        <v>196.22801999999999</v>
      </c>
      <c r="AY52" s="17">
        <v>7.5719799999999999</v>
      </c>
      <c r="AZ52" s="17">
        <v>283.5</v>
      </c>
      <c r="BA52" s="17">
        <v>287.50423000000001</v>
      </c>
      <c r="BB52" s="17">
        <v>295.22593999999998</v>
      </c>
      <c r="BC52" s="17">
        <v>-11.72594</v>
      </c>
      <c r="BD52" s="17">
        <v>215.3</v>
      </c>
      <c r="BE52" s="17">
        <v>205.01678000000001</v>
      </c>
      <c r="BF52" s="17"/>
      <c r="BG52" s="17">
        <v>215.3</v>
      </c>
      <c r="BH52" s="17"/>
      <c r="BI52" s="17"/>
      <c r="BJ52" s="17"/>
      <c r="BK52" s="17">
        <v>0</v>
      </c>
      <c r="BL52" s="17">
        <v>517.4</v>
      </c>
      <c r="BM52" s="17">
        <v>463.74628999999999</v>
      </c>
      <c r="BN52" s="17">
        <v>494.75743</v>
      </c>
      <c r="BO52" s="17">
        <v>22.642569999999999</v>
      </c>
      <c r="BP52" s="17">
        <v>5.4</v>
      </c>
      <c r="BQ52" s="17">
        <v>5.4625000000000004</v>
      </c>
      <c r="BR52" s="17">
        <v>5.4625000000000004</v>
      </c>
      <c r="BS52" s="17">
        <v>-6.25E-2</v>
      </c>
      <c r="BT52" s="17"/>
      <c r="BU52" s="17"/>
      <c r="BV52" s="17"/>
      <c r="BW52" s="17">
        <v>0</v>
      </c>
      <c r="BX52" s="17"/>
      <c r="BY52" s="17"/>
      <c r="BZ52" s="17"/>
      <c r="CA52" s="17">
        <v>0</v>
      </c>
      <c r="CB52" s="17"/>
      <c r="CC52" s="17"/>
      <c r="CD52" s="17"/>
      <c r="CE52" s="17">
        <v>0</v>
      </c>
      <c r="CF52" s="17"/>
      <c r="CG52" s="17"/>
      <c r="CH52" s="17"/>
      <c r="CI52" s="17">
        <v>0</v>
      </c>
      <c r="CJ52" s="17">
        <v>141.80000000000001</v>
      </c>
      <c r="CK52" s="17">
        <v>157.83224999999999</v>
      </c>
      <c r="CL52" s="17">
        <v>157.83224999999999</v>
      </c>
      <c r="CM52" s="17">
        <v>-16.032250000000001</v>
      </c>
      <c r="CN52" s="17">
        <v>7</v>
      </c>
      <c r="CO52" s="17">
        <v>5.1333399999999996</v>
      </c>
      <c r="CP52" s="17">
        <v>5.1333399999999996</v>
      </c>
      <c r="CQ52" s="17">
        <v>1.86666</v>
      </c>
      <c r="CR52" s="17">
        <v>6.9</v>
      </c>
      <c r="CS52" s="17">
        <v>2.8177599999999998</v>
      </c>
      <c r="CT52" s="17">
        <v>2.8177599999999998</v>
      </c>
      <c r="CU52" s="17">
        <v>4.0822399999999996</v>
      </c>
      <c r="CV52" s="17">
        <v>22.5</v>
      </c>
      <c r="CW52" s="17">
        <v>22.389009999999999</v>
      </c>
      <c r="CX52" s="17"/>
      <c r="CY52" s="17">
        <v>22.5</v>
      </c>
      <c r="CZ52" s="17">
        <v>6.8</v>
      </c>
      <c r="DA52" s="17">
        <v>6.8787000000000003</v>
      </c>
      <c r="DB52" s="17">
        <v>6.8787000000000003</v>
      </c>
      <c r="DC52" s="17">
        <v>-7.8700000000000006E-2</v>
      </c>
      <c r="DD52" s="17">
        <v>13.8</v>
      </c>
      <c r="DE52" s="17">
        <v>14.919420000000001</v>
      </c>
      <c r="DF52" s="17">
        <v>14.919420000000001</v>
      </c>
      <c r="DG52" s="17">
        <v>-1.1194200000000001</v>
      </c>
      <c r="DH52" s="17">
        <v>140.6</v>
      </c>
      <c r="DI52" s="17">
        <v>105.24657000000001</v>
      </c>
      <c r="DJ52" s="17">
        <v>104.08240000000001</v>
      </c>
      <c r="DK52" s="17">
        <v>36.517600000000002</v>
      </c>
      <c r="DL52" s="17"/>
      <c r="DM52" s="17"/>
      <c r="DN52" s="17"/>
      <c r="DO52" s="17">
        <v>0</v>
      </c>
      <c r="DP52" s="17"/>
      <c r="DQ52" s="17"/>
      <c r="DR52" s="17"/>
      <c r="DS52" s="17">
        <v>0</v>
      </c>
      <c r="DT52" s="17"/>
      <c r="DU52" s="17"/>
      <c r="DV52" s="17"/>
      <c r="DW52" s="17">
        <v>0</v>
      </c>
      <c r="DX52" s="17"/>
      <c r="DY52" s="17"/>
      <c r="DZ52" s="17"/>
      <c r="EA52" s="17">
        <v>0</v>
      </c>
      <c r="EB52" s="17">
        <v>55.5</v>
      </c>
      <c r="EC52" s="17">
        <v>56.515709999999999</v>
      </c>
      <c r="ED52" s="17">
        <v>56.515709999999999</v>
      </c>
      <c r="EE52" s="17">
        <v>-1.0157099999999999</v>
      </c>
      <c r="EF52" s="17">
        <v>129.5</v>
      </c>
      <c r="EG52" s="17">
        <v>158.29559</v>
      </c>
      <c r="EH52" s="17">
        <v>220.48074</v>
      </c>
      <c r="EI52" s="17">
        <v>-90.980739999999997</v>
      </c>
      <c r="EJ52" s="17"/>
      <c r="EK52" s="17"/>
      <c r="EL52" s="17"/>
      <c r="EM52" s="17">
        <v>0</v>
      </c>
      <c r="EN52" s="17"/>
      <c r="EO52" s="17"/>
      <c r="EP52" s="17"/>
      <c r="EQ52" s="17">
        <v>0</v>
      </c>
      <c r="ER52" s="17"/>
      <c r="ES52" s="17"/>
      <c r="ET52" s="17"/>
      <c r="EU52" s="17">
        <v>0</v>
      </c>
      <c r="EV52" s="17">
        <v>6.5</v>
      </c>
      <c r="EW52" s="17">
        <v>6.39</v>
      </c>
      <c r="EX52" s="17">
        <v>6.39</v>
      </c>
      <c r="EY52" s="17">
        <v>0.11</v>
      </c>
      <c r="EZ52" s="17">
        <v>221.6</v>
      </c>
      <c r="FA52" s="17">
        <v>144.32990000000001</v>
      </c>
      <c r="FB52" s="17">
        <v>213.65477000000001</v>
      </c>
      <c r="FC52" s="17">
        <v>7.9452299999999996</v>
      </c>
      <c r="FD52" s="17">
        <v>47.1</v>
      </c>
      <c r="FE52" s="17">
        <v>55.013509999999997</v>
      </c>
      <c r="FF52" s="17">
        <v>55.013509999999997</v>
      </c>
      <c r="FG52" s="17">
        <v>-7.9135099999999996</v>
      </c>
      <c r="FH52" s="17">
        <v>148.6</v>
      </c>
      <c r="FI52" s="17">
        <v>151.21556000000001</v>
      </c>
      <c r="FJ52" s="17">
        <v>151.21556000000001</v>
      </c>
      <c r="FK52" s="17">
        <v>-2.6155599999999999</v>
      </c>
      <c r="FL52" s="17">
        <v>22</v>
      </c>
      <c r="FM52" s="17">
        <v>25.458369999999999</v>
      </c>
      <c r="FN52" s="17">
        <v>25.458369999999999</v>
      </c>
      <c r="FO52" s="17">
        <v>-3.4583699999999999</v>
      </c>
      <c r="FP52" s="17">
        <v>17.8</v>
      </c>
      <c r="FQ52" s="17">
        <v>17.737760000000002</v>
      </c>
      <c r="FR52" s="17">
        <v>18.264620000000001</v>
      </c>
      <c r="FS52" s="17">
        <v>-0.46461999999999998</v>
      </c>
      <c r="FT52" s="17">
        <v>18.8</v>
      </c>
      <c r="FU52" s="17">
        <v>17.961169999999999</v>
      </c>
      <c r="FV52" s="17">
        <v>17.961169999999999</v>
      </c>
      <c r="FW52" s="17">
        <v>0.83882999999999996</v>
      </c>
      <c r="FX52" s="17">
        <v>51.2</v>
      </c>
      <c r="FY52" s="17">
        <v>86.245469999999997</v>
      </c>
      <c r="FZ52" s="17">
        <v>86.245469999999997</v>
      </c>
      <c r="GA52" s="17">
        <v>-35.045470000000002</v>
      </c>
      <c r="GB52" s="17">
        <v>179.4</v>
      </c>
      <c r="GC52" s="17">
        <v>184.91498000000001</v>
      </c>
      <c r="GD52" s="17">
        <v>184.91498000000001</v>
      </c>
      <c r="GE52" s="17">
        <v>-5.5149800000000004</v>
      </c>
      <c r="GF52" s="17">
        <v>179.9</v>
      </c>
      <c r="GG52" s="17">
        <v>184.91498000000001</v>
      </c>
      <c r="GH52" s="17">
        <v>184.91498000000001</v>
      </c>
      <c r="GI52" s="17">
        <v>-5.0149800000000004</v>
      </c>
      <c r="GJ52" s="17">
        <v>184.7</v>
      </c>
      <c r="GK52" s="17">
        <v>185.47028</v>
      </c>
      <c r="GL52" s="17">
        <v>185.47028</v>
      </c>
      <c r="GM52" s="17">
        <v>-0.77027999999999996</v>
      </c>
      <c r="GN52" s="17">
        <v>108</v>
      </c>
      <c r="GO52" s="17">
        <v>110.37475999999999</v>
      </c>
      <c r="GP52" s="17">
        <v>110.37475999999999</v>
      </c>
      <c r="GQ52" s="17">
        <v>-2.3747600000000002</v>
      </c>
      <c r="GR52" s="17">
        <v>23.7</v>
      </c>
      <c r="GS52" s="17">
        <v>23.489380000000001</v>
      </c>
      <c r="GT52" s="17">
        <v>18</v>
      </c>
      <c r="GU52" s="17">
        <v>5.7</v>
      </c>
      <c r="GV52" s="17">
        <v>39.9</v>
      </c>
      <c r="GW52" s="17">
        <v>42.41534</v>
      </c>
      <c r="GX52" s="17">
        <v>42.41534</v>
      </c>
      <c r="GY52" s="17">
        <v>-2.5153400000000001</v>
      </c>
      <c r="GZ52" s="17">
        <v>2.1</v>
      </c>
      <c r="HA52" s="17">
        <v>1.97359</v>
      </c>
      <c r="HB52" s="17">
        <v>1.97359</v>
      </c>
      <c r="HC52" s="17">
        <v>0.12640999999999999</v>
      </c>
      <c r="HD52" s="17">
        <v>33.1</v>
      </c>
      <c r="HE52" s="17">
        <v>32.003360000000001</v>
      </c>
      <c r="HF52" s="17">
        <v>32.003360000000001</v>
      </c>
      <c r="HG52" s="17">
        <v>1.0966400000000001</v>
      </c>
      <c r="HH52" s="17">
        <v>69.900000000000006</v>
      </c>
      <c r="HI52" s="17">
        <v>107.89166</v>
      </c>
      <c r="HJ52" s="17">
        <v>101.72545</v>
      </c>
      <c r="HK52" s="17">
        <v>-31.82545</v>
      </c>
      <c r="HL52" s="17"/>
      <c r="HM52" s="17"/>
      <c r="HN52" s="17"/>
      <c r="HO52" s="17">
        <v>0</v>
      </c>
      <c r="HP52" s="17"/>
      <c r="HQ52" s="17"/>
      <c r="HR52" s="17"/>
      <c r="HS52" s="17">
        <v>0</v>
      </c>
      <c r="HT52" s="17">
        <v>84.9</v>
      </c>
      <c r="HU52" s="17">
        <v>85.482579999999999</v>
      </c>
      <c r="HV52" s="17">
        <v>85.482579999999999</v>
      </c>
      <c r="HW52" s="17">
        <v>-0.58257999999999999</v>
      </c>
      <c r="HX52" s="17"/>
      <c r="HY52" s="17"/>
      <c r="HZ52" s="17"/>
      <c r="IA52" s="17">
        <v>0</v>
      </c>
      <c r="IB52" s="17"/>
      <c r="IC52" s="17"/>
      <c r="ID52" s="17"/>
      <c r="IE52" s="17">
        <v>0</v>
      </c>
      <c r="IF52" s="17">
        <v>47.6</v>
      </c>
      <c r="IG52" s="17">
        <v>45.221359999999997</v>
      </c>
      <c r="IH52" s="17"/>
      <c r="II52" s="17">
        <v>47.6</v>
      </c>
      <c r="IJ52" s="17"/>
      <c r="IK52" s="17"/>
      <c r="IL52" s="17"/>
      <c r="IM52" s="17">
        <v>0</v>
      </c>
      <c r="IN52" s="17"/>
      <c r="IO52" s="17"/>
      <c r="IP52" s="17"/>
      <c r="IQ52" s="17">
        <v>0</v>
      </c>
      <c r="IR52" s="17"/>
      <c r="IS52" s="17"/>
      <c r="IT52" s="17"/>
      <c r="IU52" s="17">
        <v>0</v>
      </c>
      <c r="IV52" s="17">
        <v>118.1</v>
      </c>
      <c r="IW52" s="17">
        <v>108.49742999999999</v>
      </c>
      <c r="IX52" s="17">
        <v>101.93576</v>
      </c>
      <c r="IY52" s="17">
        <v>16.164239999999999</v>
      </c>
      <c r="IZ52" s="17"/>
      <c r="JA52" s="17"/>
      <c r="JB52" s="17"/>
      <c r="JC52" s="17">
        <v>0</v>
      </c>
      <c r="JD52" s="17">
        <v>173.4</v>
      </c>
      <c r="JE52" s="17">
        <v>186.21592999999999</v>
      </c>
      <c r="JF52" s="17">
        <v>186.21592999999999</v>
      </c>
      <c r="JG52" s="17">
        <v>-12.81593</v>
      </c>
      <c r="JH52" s="17">
        <v>200</v>
      </c>
      <c r="JI52" s="17">
        <v>186.21592999999999</v>
      </c>
      <c r="JJ52" s="17">
        <v>186.21592999999999</v>
      </c>
      <c r="JK52" s="17">
        <v>13.78407</v>
      </c>
      <c r="JL52" s="17">
        <v>182.1</v>
      </c>
      <c r="JM52" s="17">
        <v>186.77513999999999</v>
      </c>
      <c r="JN52" s="17">
        <v>186.77513999999999</v>
      </c>
      <c r="JO52" s="17">
        <v>-4.6751399999999999</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2.5</v>
      </c>
      <c r="KW52" s="17">
        <v>2.7488100000000002</v>
      </c>
      <c r="KX52" s="17">
        <v>2.7488100000000002</v>
      </c>
      <c r="KY52" s="17">
        <v>-0.24881</v>
      </c>
      <c r="KZ52" s="17">
        <v>235.5</v>
      </c>
      <c r="LA52" s="17">
        <v>233.66485</v>
      </c>
      <c r="LB52" s="17">
        <v>205.96086</v>
      </c>
      <c r="LC52" s="17">
        <v>29.53914</v>
      </c>
      <c r="LD52" s="17">
        <v>78</v>
      </c>
      <c r="LE52" s="17">
        <v>90.954089999999994</v>
      </c>
      <c r="LF52" s="17">
        <v>112.85552</v>
      </c>
      <c r="LG52" s="17">
        <v>-34.855519999999999</v>
      </c>
      <c r="LH52" s="17">
        <v>64.5</v>
      </c>
      <c r="LI52" s="17">
        <v>67.133979999999994</v>
      </c>
      <c r="LJ52" s="17">
        <v>67.133979999999994</v>
      </c>
      <c r="LK52" s="17">
        <v>-2.6339800000000002</v>
      </c>
      <c r="LL52" s="17">
        <v>46.7</v>
      </c>
      <c r="LM52" s="17">
        <v>48.413229999999999</v>
      </c>
      <c r="LN52" s="17">
        <v>48.413229999999999</v>
      </c>
      <c r="LO52" s="17">
        <v>-1.71323</v>
      </c>
      <c r="LP52" s="17">
        <v>29.7</v>
      </c>
      <c r="LQ52" s="17">
        <v>29.951460000000001</v>
      </c>
      <c r="LR52" s="17">
        <v>29.951460000000001</v>
      </c>
      <c r="LS52" s="17">
        <v>-0.25146000000000002</v>
      </c>
      <c r="LT52" s="17"/>
      <c r="LU52" s="17"/>
      <c r="LV52" s="17"/>
      <c r="LW52" s="17">
        <v>0</v>
      </c>
      <c r="LX52" s="17"/>
      <c r="LY52" s="17"/>
      <c r="LZ52" s="17"/>
      <c r="MA52" s="17">
        <v>0</v>
      </c>
      <c r="MB52" s="17"/>
      <c r="MC52" s="17"/>
      <c r="MD52" s="17"/>
      <c r="ME52" s="17">
        <v>0</v>
      </c>
      <c r="MF52" s="17">
        <v>145.80000000000001</v>
      </c>
      <c r="MG52" s="17">
        <v>159.10807</v>
      </c>
      <c r="MH52" s="17">
        <v>151.08876000000001</v>
      </c>
      <c r="MI52" s="17">
        <v>-5.2887599999999999</v>
      </c>
      <c r="MJ52" s="17">
        <v>146.9</v>
      </c>
      <c r="MK52" s="17">
        <v>159.10807</v>
      </c>
      <c r="ML52" s="17">
        <v>151.08876000000001</v>
      </c>
      <c r="MM52" s="17">
        <v>-4.1887600000000003</v>
      </c>
      <c r="MN52" s="17">
        <v>171</v>
      </c>
      <c r="MO52" s="17">
        <v>159.58587</v>
      </c>
      <c r="MP52" s="17">
        <v>151.54248000000001</v>
      </c>
      <c r="MQ52" s="17">
        <v>19.457519999999999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214.5</v>
      </c>
      <c r="NM52" s="17">
        <v>206.29038</v>
      </c>
      <c r="NN52" s="17">
        <v>206.29038</v>
      </c>
      <c r="NO52" s="17">
        <v>8.2096199999999993</v>
      </c>
      <c r="NP52" s="17">
        <v>102.8</v>
      </c>
      <c r="NQ52" s="17">
        <v>103.45493</v>
      </c>
      <c r="NR52" s="17">
        <v>103.45493</v>
      </c>
      <c r="NS52" s="17">
        <v>-0.65493000000000001</v>
      </c>
      <c r="NT52" s="17">
        <v>6.8</v>
      </c>
      <c r="NU52" s="17">
        <v>7.7468599999999999</v>
      </c>
      <c r="NV52" s="17">
        <v>7.7468599999999999</v>
      </c>
      <c r="NW52" s="17">
        <v>-0.94686000000000003</v>
      </c>
      <c r="NX52" s="17">
        <v>2.7</v>
      </c>
      <c r="NY52" s="17">
        <v>8.1271900000000006</v>
      </c>
      <c r="NZ52" s="17">
        <v>8.1271900000000006</v>
      </c>
      <c r="OA52" s="17">
        <v>-5.4271900000000004</v>
      </c>
      <c r="OB52" s="17">
        <v>0</v>
      </c>
      <c r="OC52" s="17"/>
      <c r="OD52" s="17"/>
      <c r="OE52" s="17">
        <v>0</v>
      </c>
      <c r="OF52" s="17">
        <v>27.5</v>
      </c>
      <c r="OG52" s="17">
        <v>14.3</v>
      </c>
      <c r="OH52" s="17">
        <v>24.31</v>
      </c>
      <c r="OI52" s="17">
        <v>3.19</v>
      </c>
      <c r="OJ52" s="17">
        <v>0</v>
      </c>
      <c r="OK52" s="17"/>
      <c r="OL52" s="17"/>
      <c r="OM52" s="17">
        <v>0</v>
      </c>
      <c r="ON52" s="17">
        <v>0.8</v>
      </c>
      <c r="OO52" s="17">
        <v>1.0309999999999999</v>
      </c>
      <c r="OP52" s="17">
        <v>1.0309999999999999</v>
      </c>
      <c r="OQ52" s="17">
        <v>-0.23100000000000001</v>
      </c>
      <c r="OR52" s="17">
        <v>0</v>
      </c>
      <c r="OS52" s="17"/>
      <c r="OT52" s="17"/>
      <c r="OU52" s="17">
        <v>0</v>
      </c>
      <c r="OV52" s="17">
        <v>20</v>
      </c>
      <c r="OW52" s="17">
        <v>15.33981</v>
      </c>
      <c r="OX52" s="17">
        <v>15.33981</v>
      </c>
      <c r="OY52" s="17">
        <v>4.6601900000000001</v>
      </c>
      <c r="OZ52" s="17"/>
      <c r="PA52" s="17"/>
      <c r="PB52" s="17"/>
      <c r="PC52" s="17">
        <v>0</v>
      </c>
      <c r="PD52" s="17">
        <v>9.6999999999999993</v>
      </c>
      <c r="PE52" s="17">
        <v>9.9830000000000005</v>
      </c>
      <c r="PF52" s="17">
        <v>9.9830000000000005</v>
      </c>
      <c r="PG52" s="17">
        <v>-0.28299999999999997</v>
      </c>
      <c r="PH52" s="17"/>
      <c r="PI52" s="17"/>
      <c r="PJ52" s="17"/>
      <c r="PK52" s="17">
        <v>0</v>
      </c>
      <c r="PL52" s="17">
        <v>0</v>
      </c>
      <c r="PM52" s="17"/>
      <c r="PN52" s="17"/>
      <c r="PO52" s="17">
        <v>0</v>
      </c>
      <c r="PP52" s="17">
        <v>1.1000000000000001</v>
      </c>
      <c r="PQ52" s="17">
        <v>1</v>
      </c>
      <c r="PR52" s="17">
        <v>1</v>
      </c>
      <c r="PS52" s="17">
        <v>0.1</v>
      </c>
      <c r="PT52" s="17">
        <v>3.6</v>
      </c>
      <c r="PU52" s="17">
        <v>5.8</v>
      </c>
      <c r="PV52" s="17">
        <v>5.8</v>
      </c>
      <c r="PW52" s="17">
        <v>-2.2000000000000002</v>
      </c>
      <c r="PX52" s="17">
        <v>2.6</v>
      </c>
      <c r="PY52" s="17">
        <v>5</v>
      </c>
      <c r="PZ52" s="17">
        <v>5</v>
      </c>
      <c r="QA52" s="17">
        <v>-2.4</v>
      </c>
      <c r="QB52" s="17"/>
      <c r="QC52" s="17"/>
      <c r="QD52" s="17"/>
      <c r="QE52" s="17">
        <v>0</v>
      </c>
      <c r="QF52" s="17">
        <v>20</v>
      </c>
      <c r="QG52" s="17">
        <v>19.417480000000001</v>
      </c>
      <c r="QH52" s="17">
        <v>19.417480000000001</v>
      </c>
      <c r="QI52" s="17">
        <v>0.58252000000000004</v>
      </c>
      <c r="QJ52" s="17">
        <v>18.7</v>
      </c>
      <c r="QK52" s="17">
        <v>17.48</v>
      </c>
      <c r="QL52" s="17">
        <v>17.48</v>
      </c>
      <c r="QM52" s="17">
        <v>1.22</v>
      </c>
      <c r="QN52" s="17"/>
      <c r="QO52" s="17"/>
      <c r="QP52" s="17"/>
      <c r="QQ52" s="17">
        <v>0</v>
      </c>
      <c r="QR52" s="17">
        <v>18.5</v>
      </c>
      <c r="QS52" s="17">
        <v>17.961169999999999</v>
      </c>
      <c r="QT52" s="17">
        <v>17.961169999999999</v>
      </c>
      <c r="QU52" s="17">
        <v>0.53883000000000003</v>
      </c>
      <c r="QV52" s="17">
        <v>0</v>
      </c>
      <c r="QW52" s="17"/>
      <c r="QX52" s="17"/>
      <c r="QY52" s="17">
        <v>0</v>
      </c>
      <c r="QZ52" s="17">
        <v>0</v>
      </c>
      <c r="RA52" s="17"/>
      <c r="RB52" s="17"/>
      <c r="RC52" s="17">
        <v>0</v>
      </c>
      <c r="RD52" s="17">
        <v>8.1</v>
      </c>
      <c r="RE52" s="17">
        <v>10.843</v>
      </c>
      <c r="RF52" s="17">
        <v>10.843</v>
      </c>
      <c r="RG52" s="17">
        <v>-2.7429999999999999</v>
      </c>
      <c r="RH52" s="17">
        <v>32.799999999999997</v>
      </c>
      <c r="RI52" s="17">
        <v>23.7</v>
      </c>
      <c r="RJ52" s="17">
        <v>33.741</v>
      </c>
      <c r="RK52" s="17">
        <v>-0.94099999999999995</v>
      </c>
      <c r="RL52" s="17">
        <v>0</v>
      </c>
      <c r="RM52" s="17"/>
      <c r="RN52" s="17"/>
      <c r="RO52" s="17">
        <v>0</v>
      </c>
      <c r="RP52" s="17">
        <v>3.1</v>
      </c>
      <c r="RQ52" s="17">
        <v>9.4499999999999993</v>
      </c>
      <c r="RR52" s="17">
        <v>9.4499999999999993</v>
      </c>
      <c r="RS52" s="17">
        <v>-6.35</v>
      </c>
      <c r="RT52" s="17">
        <v>20.2</v>
      </c>
      <c r="RU52" s="17">
        <v>19.772790000000001</v>
      </c>
      <c r="RV52" s="17">
        <v>19.772790000000001</v>
      </c>
      <c r="RW52" s="17">
        <v>0.42720999999999998</v>
      </c>
      <c r="RX52" s="17">
        <v>2.8</v>
      </c>
      <c r="RY52" s="17">
        <v>2</v>
      </c>
      <c r="RZ52" s="17">
        <v>2</v>
      </c>
      <c r="SA52" s="17">
        <v>0.8</v>
      </c>
      <c r="SB52" s="17">
        <v>0.4</v>
      </c>
      <c r="SC52" s="17">
        <v>0.4</v>
      </c>
      <c r="SD52" s="17">
        <v>0.4</v>
      </c>
      <c r="SE52" s="17">
        <v>0</v>
      </c>
      <c r="SF52" s="17">
        <v>6.7</v>
      </c>
      <c r="SG52" s="17">
        <v>8.9</v>
      </c>
      <c r="SH52" s="17">
        <v>8.9</v>
      </c>
      <c r="SI52" s="17">
        <v>-2.2000000000000002</v>
      </c>
      <c r="SJ52" s="17">
        <v>6.8</v>
      </c>
      <c r="SK52" s="17">
        <v>3.2</v>
      </c>
      <c r="SL52" s="17">
        <v>3.2</v>
      </c>
      <c r="SM52" s="17">
        <v>3.6</v>
      </c>
      <c r="SN52" s="17">
        <v>9.4</v>
      </c>
      <c r="SO52" s="17">
        <v>11.65</v>
      </c>
      <c r="SP52" s="17">
        <v>11.65</v>
      </c>
      <c r="SQ52" s="17">
        <v>-2.25</v>
      </c>
      <c r="SR52" s="17">
        <v>13.7</v>
      </c>
      <c r="SS52" s="17">
        <v>16.5</v>
      </c>
      <c r="ST52" s="17">
        <v>16.5</v>
      </c>
      <c r="SU52" s="17">
        <v>-2.8</v>
      </c>
      <c r="SV52" s="17">
        <v>10</v>
      </c>
      <c r="SW52" s="17">
        <v>18.4466</v>
      </c>
      <c r="SX52" s="17">
        <v>18.4466</v>
      </c>
      <c r="SY52" s="17">
        <v>-8.4466000000000001</v>
      </c>
      <c r="SZ52" s="17">
        <v>5.7</v>
      </c>
      <c r="TA52" s="17">
        <v>8.2690000000000001</v>
      </c>
      <c r="TB52" s="17">
        <v>8.2690000000000001</v>
      </c>
      <c r="TC52" s="17">
        <v>-2.569</v>
      </c>
      <c r="TD52" s="17">
        <v>12.2</v>
      </c>
      <c r="TE52" s="17">
        <v>14.5</v>
      </c>
      <c r="TF52" s="17">
        <v>24.512</v>
      </c>
      <c r="TG52" s="17">
        <v>-12.311999999999999</v>
      </c>
      <c r="TH52" s="17">
        <v>0</v>
      </c>
      <c r="TI52" s="17"/>
      <c r="TJ52" s="17"/>
      <c r="TK52" s="17">
        <v>0</v>
      </c>
      <c r="TL52" s="17">
        <v>39.4</v>
      </c>
      <c r="TM52" s="17">
        <v>41.8</v>
      </c>
      <c r="TN52" s="17">
        <v>43.863</v>
      </c>
      <c r="TO52" s="17">
        <v>-4.4630000000000001</v>
      </c>
      <c r="TP52" s="17">
        <v>65.5</v>
      </c>
      <c r="TQ52" s="17">
        <v>63.548999999999999</v>
      </c>
      <c r="TR52" s="17">
        <v>63.548999999999999</v>
      </c>
      <c r="TS52" s="17">
        <v>1.9510000000000001</v>
      </c>
      <c r="TT52" s="17">
        <v>2.8</v>
      </c>
      <c r="TU52" s="17">
        <v>2.7519999999999998</v>
      </c>
      <c r="TV52" s="17">
        <v>2.7519999999999998</v>
      </c>
      <c r="TW52" s="17">
        <v>4.8000000000000001E-2</v>
      </c>
      <c r="TX52" s="17">
        <v>1.8</v>
      </c>
      <c r="TY52" s="17">
        <v>2.1909999999999998</v>
      </c>
      <c r="TZ52" s="17">
        <v>2.1909999999999998</v>
      </c>
      <c r="UA52" s="17">
        <v>-0.39100000000000001</v>
      </c>
      <c r="UB52" s="17">
        <v>20.9</v>
      </c>
      <c r="UC52" s="17">
        <v>19.417480000000001</v>
      </c>
      <c r="UD52" s="17">
        <v>19.417480000000001</v>
      </c>
      <c r="UE52" s="17">
        <v>1.4825200000000001</v>
      </c>
      <c r="UF52" s="17">
        <v>4.5999999999999996</v>
      </c>
      <c r="UG52" s="17">
        <v>7</v>
      </c>
      <c r="UH52" s="17">
        <v>7</v>
      </c>
      <c r="UI52" s="17">
        <v>-2.4</v>
      </c>
      <c r="UJ52" s="17">
        <v>6.9</v>
      </c>
      <c r="UK52" s="17">
        <v>7.7</v>
      </c>
      <c r="UL52" s="17">
        <v>7.7</v>
      </c>
      <c r="UM52" s="17">
        <v>-0.8</v>
      </c>
      <c r="UN52" s="17">
        <v>18.7</v>
      </c>
      <c r="UO52" s="17">
        <v>19.417480000000001</v>
      </c>
      <c r="UP52" s="17">
        <v>19.417480000000001</v>
      </c>
      <c r="UQ52" s="17">
        <v>-0.71748000000000001</v>
      </c>
      <c r="UR52" s="17">
        <v>19</v>
      </c>
      <c r="US52" s="17">
        <v>19.417480000000001</v>
      </c>
      <c r="UT52" s="17">
        <v>19.417480000000001</v>
      </c>
      <c r="UU52" s="17">
        <v>-0.41748000000000002</v>
      </c>
      <c r="UV52" s="17">
        <v>19</v>
      </c>
      <c r="UW52" s="17">
        <v>19.417480000000001</v>
      </c>
      <c r="UX52" s="17">
        <v>19.417480000000001</v>
      </c>
      <c r="UY52" s="17">
        <v>-0.41748000000000002</v>
      </c>
      <c r="UZ52" s="17">
        <v>2.6</v>
      </c>
      <c r="VA52" s="17">
        <v>1.3839999999999999</v>
      </c>
      <c r="VB52" s="17">
        <v>1.3839999999999999</v>
      </c>
      <c r="VC52" s="17">
        <v>1.216</v>
      </c>
      <c r="VD52" s="17">
        <v>0</v>
      </c>
      <c r="VE52" s="17"/>
      <c r="VF52" s="17"/>
      <c r="VG52" s="17">
        <v>0</v>
      </c>
      <c r="VH52" s="17">
        <v>0</v>
      </c>
      <c r="VI52" s="17"/>
      <c r="VJ52" s="17"/>
      <c r="VK52" s="17">
        <v>0</v>
      </c>
      <c r="VL52" s="17">
        <v>0</v>
      </c>
      <c r="VM52" s="17"/>
      <c r="VN52" s="17"/>
      <c r="VO52" s="17">
        <v>0</v>
      </c>
      <c r="VP52" s="17">
        <v>0.6</v>
      </c>
      <c r="VQ52" s="17">
        <v>0.6</v>
      </c>
      <c r="VR52" s="17">
        <v>0.6</v>
      </c>
      <c r="VS52" s="17">
        <v>0</v>
      </c>
      <c r="VT52" s="17">
        <v>61.1</v>
      </c>
      <c r="VU52" s="17">
        <v>85.9</v>
      </c>
      <c r="VV52" s="17">
        <v>57</v>
      </c>
      <c r="VW52" s="17">
        <v>4.0999999999999996</v>
      </c>
      <c r="VX52" s="17">
        <v>72.8</v>
      </c>
      <c r="VY52" s="17">
        <v>57</v>
      </c>
      <c r="VZ52" s="17">
        <v>57</v>
      </c>
      <c r="WA52" s="17">
        <v>15.8</v>
      </c>
      <c r="WB52" s="17">
        <v>0</v>
      </c>
      <c r="WC52" s="17"/>
      <c r="WD52" s="17"/>
      <c r="WE52" s="17">
        <v>0</v>
      </c>
      <c r="WF52" s="17">
        <v>2</v>
      </c>
      <c r="WG52" s="17">
        <v>3</v>
      </c>
      <c r="WH52" s="17">
        <v>3</v>
      </c>
      <c r="WI52" s="17">
        <v>-1</v>
      </c>
      <c r="WJ52" s="17">
        <v>2.2000000000000002</v>
      </c>
      <c r="WK52" s="17">
        <v>2.4</v>
      </c>
      <c r="WL52" s="17">
        <v>2.4</v>
      </c>
      <c r="WM52" s="17">
        <v>-0.2</v>
      </c>
      <c r="WN52" s="17">
        <v>1.8</v>
      </c>
      <c r="WO52" s="17">
        <v>2.4</v>
      </c>
      <c r="WP52" s="17">
        <v>2.4</v>
      </c>
      <c r="WQ52" s="17">
        <v>-0.6</v>
      </c>
      <c r="WR52" s="17">
        <v>1</v>
      </c>
      <c r="WS52" s="17">
        <v>2.9</v>
      </c>
      <c r="WT52" s="17">
        <v>2.9</v>
      </c>
      <c r="WU52" s="17">
        <v>-1.9</v>
      </c>
      <c r="WV52" s="17">
        <v>0</v>
      </c>
      <c r="WW52" s="17"/>
      <c r="WX52" s="17"/>
      <c r="WY52" s="17">
        <v>0</v>
      </c>
      <c r="WZ52" s="17">
        <v>4.3</v>
      </c>
      <c r="XA52" s="17">
        <v>4.2</v>
      </c>
      <c r="XB52" s="17">
        <v>4.2</v>
      </c>
      <c r="XC52" s="17">
        <v>0.1</v>
      </c>
      <c r="XD52" s="17">
        <v>20.2</v>
      </c>
      <c r="XE52" s="17">
        <v>18.45</v>
      </c>
      <c r="XF52" s="17">
        <v>18.45</v>
      </c>
      <c r="XG52" s="17">
        <v>1.75</v>
      </c>
      <c r="XH52" s="17">
        <v>8.3000000000000007</v>
      </c>
      <c r="XI52" s="17">
        <v>10.8</v>
      </c>
      <c r="XJ52" s="17">
        <v>10.8</v>
      </c>
      <c r="XK52" s="17">
        <v>-2.5</v>
      </c>
      <c r="XL52" s="17">
        <v>27.7</v>
      </c>
      <c r="XM52" s="17">
        <v>28</v>
      </c>
      <c r="XN52" s="17">
        <v>28</v>
      </c>
      <c r="XO52" s="17">
        <v>-0.3</v>
      </c>
      <c r="XP52" s="17">
        <v>33.799999999999997</v>
      </c>
      <c r="XQ52" s="17">
        <v>28</v>
      </c>
      <c r="XR52" s="17">
        <v>28</v>
      </c>
      <c r="XS52" s="17">
        <v>5.8</v>
      </c>
      <c r="XT52" s="17">
        <v>15</v>
      </c>
      <c r="XU52" s="17">
        <v>14</v>
      </c>
      <c r="XV52" s="17">
        <v>14</v>
      </c>
      <c r="XW52" s="17">
        <v>1</v>
      </c>
      <c r="XX52" s="17">
        <v>19</v>
      </c>
      <c r="XY52" s="17">
        <v>20.39</v>
      </c>
      <c r="XZ52" s="17">
        <v>20.39</v>
      </c>
      <c r="YA52" s="17">
        <v>-1.39</v>
      </c>
      <c r="YB52" s="17">
        <v>9.5</v>
      </c>
      <c r="YC52" s="17">
        <v>8.26</v>
      </c>
      <c r="YD52" s="17">
        <v>8.26</v>
      </c>
      <c r="YE52" s="17">
        <v>1.24</v>
      </c>
      <c r="YF52" s="17">
        <v>11</v>
      </c>
      <c r="YG52" s="17">
        <v>11</v>
      </c>
      <c r="YH52" s="17">
        <v>11</v>
      </c>
      <c r="YI52" s="17">
        <v>0</v>
      </c>
    </row>
    <row r="53" spans="1:659" ht="24" customHeight="1" x14ac:dyDescent="0.3">
      <c r="A53" s="1"/>
      <c r="B53" s="16" t="s">
        <v>90</v>
      </c>
      <c r="C53" s="16" t="s">
        <v>904</v>
      </c>
      <c r="D53" s="17">
        <v>202.1</v>
      </c>
      <c r="E53" s="17">
        <v>203.20388</v>
      </c>
      <c r="F53" s="17">
        <v>203.20388</v>
      </c>
      <c r="G53" s="17">
        <v>-1.10388</v>
      </c>
      <c r="H53" s="17">
        <v>625</v>
      </c>
      <c r="I53" s="17">
        <v>635.02589999999998</v>
      </c>
      <c r="J53" s="17">
        <v>635.02589999999998</v>
      </c>
      <c r="K53" s="17">
        <v>-10.0259</v>
      </c>
      <c r="L53" s="17">
        <v>215.2</v>
      </c>
      <c r="M53" s="17">
        <v>206.58520999999999</v>
      </c>
      <c r="N53" s="17">
        <v>206.58520999999999</v>
      </c>
      <c r="O53" s="17">
        <v>8.6147899999999993</v>
      </c>
      <c r="P53" s="17"/>
      <c r="Q53" s="17"/>
      <c r="R53" s="17"/>
      <c r="S53" s="17">
        <v>0</v>
      </c>
      <c r="T53" s="17"/>
      <c r="U53" s="17"/>
      <c r="V53" s="17"/>
      <c r="W53" s="17">
        <v>0</v>
      </c>
      <c r="X53" s="17">
        <v>89.7</v>
      </c>
      <c r="Y53" s="17">
        <v>91.778639999999996</v>
      </c>
      <c r="Z53" s="17">
        <v>91.778639999999996</v>
      </c>
      <c r="AA53" s="17">
        <v>-2.07864</v>
      </c>
      <c r="AB53" s="17">
        <v>167.9</v>
      </c>
      <c r="AC53" s="17">
        <v>181.59084999999999</v>
      </c>
      <c r="AD53" s="17">
        <v>230</v>
      </c>
      <c r="AE53" s="17">
        <v>-62.1</v>
      </c>
      <c r="AF53" s="17"/>
      <c r="AG53" s="17"/>
      <c r="AH53" s="17"/>
      <c r="AI53" s="17">
        <v>0</v>
      </c>
      <c r="AJ53" s="17"/>
      <c r="AK53" s="17"/>
      <c r="AL53" s="17"/>
      <c r="AM53" s="17">
        <v>0</v>
      </c>
      <c r="AN53" s="17">
        <v>180.6</v>
      </c>
      <c r="AO53" s="17">
        <v>187.84853000000001</v>
      </c>
      <c r="AP53" s="17">
        <v>181.12251000000001</v>
      </c>
      <c r="AQ53" s="17">
        <v>-0.52251000000000003</v>
      </c>
      <c r="AR53" s="17">
        <v>196.8</v>
      </c>
      <c r="AS53" s="17">
        <v>187.84853000000001</v>
      </c>
      <c r="AT53" s="17">
        <v>181.12251000000001</v>
      </c>
      <c r="AU53" s="17">
        <v>15.677490000000001</v>
      </c>
      <c r="AV53" s="17">
        <v>196.1</v>
      </c>
      <c r="AW53" s="17">
        <v>187.84853000000001</v>
      </c>
      <c r="AX53" s="17">
        <v>181.12251000000001</v>
      </c>
      <c r="AY53" s="17">
        <v>14.97749</v>
      </c>
      <c r="AZ53" s="17">
        <v>281</v>
      </c>
      <c r="BA53" s="17">
        <v>282.61896000000002</v>
      </c>
      <c r="BB53" s="17">
        <v>272.49964</v>
      </c>
      <c r="BC53" s="17">
        <v>8.5003600000000006</v>
      </c>
      <c r="BD53" s="17">
        <v>212.9</v>
      </c>
      <c r="BE53" s="17">
        <v>205.01678000000001</v>
      </c>
      <c r="BF53" s="17"/>
      <c r="BG53" s="17">
        <v>212.9</v>
      </c>
      <c r="BH53" s="17"/>
      <c r="BI53" s="17"/>
      <c r="BJ53" s="17"/>
      <c r="BK53" s="17">
        <v>0</v>
      </c>
      <c r="BL53" s="17">
        <v>549.70000000000005</v>
      </c>
      <c r="BM53" s="17">
        <v>445.44763</v>
      </c>
      <c r="BN53" s="17">
        <v>462.26506999999998</v>
      </c>
      <c r="BO53" s="17">
        <v>87.434929999999994</v>
      </c>
      <c r="BP53" s="17">
        <v>5.5</v>
      </c>
      <c r="BQ53" s="17">
        <v>5.4625000000000004</v>
      </c>
      <c r="BR53" s="17">
        <v>5.4625000000000004</v>
      </c>
      <c r="BS53" s="17">
        <v>3.7499999999999999E-2</v>
      </c>
      <c r="BT53" s="17"/>
      <c r="BU53" s="17"/>
      <c r="BV53" s="17"/>
      <c r="BW53" s="17">
        <v>0</v>
      </c>
      <c r="BX53" s="17"/>
      <c r="BY53" s="17"/>
      <c r="BZ53" s="17"/>
      <c r="CA53" s="17">
        <v>0</v>
      </c>
      <c r="CB53" s="17"/>
      <c r="CC53" s="17"/>
      <c r="CD53" s="17"/>
      <c r="CE53" s="17">
        <v>0</v>
      </c>
      <c r="CF53" s="17"/>
      <c r="CG53" s="17"/>
      <c r="CH53" s="17"/>
      <c r="CI53" s="17">
        <v>0</v>
      </c>
      <c r="CJ53" s="17">
        <v>144</v>
      </c>
      <c r="CK53" s="17">
        <v>157.83224999999999</v>
      </c>
      <c r="CL53" s="17">
        <v>157.83224999999999</v>
      </c>
      <c r="CM53" s="17">
        <v>-13.83225</v>
      </c>
      <c r="CN53" s="17">
        <v>6.9</v>
      </c>
      <c r="CO53" s="17">
        <v>5.1333399999999996</v>
      </c>
      <c r="CP53" s="17">
        <v>5.1333399999999996</v>
      </c>
      <c r="CQ53" s="17">
        <v>1.7666599999999999</v>
      </c>
      <c r="CR53" s="17">
        <v>6.2</v>
      </c>
      <c r="CS53" s="17">
        <v>2.8177599999999998</v>
      </c>
      <c r="CT53" s="17">
        <v>2.8177599999999998</v>
      </c>
      <c r="CU53" s="17">
        <v>3.3822399999999999</v>
      </c>
      <c r="CV53" s="17">
        <v>22.6</v>
      </c>
      <c r="CW53" s="17">
        <v>22.389009999999999</v>
      </c>
      <c r="CX53" s="17"/>
      <c r="CY53" s="17">
        <v>22.6</v>
      </c>
      <c r="CZ53" s="17">
        <v>6.8</v>
      </c>
      <c r="DA53" s="17">
        <v>6.8787000000000003</v>
      </c>
      <c r="DB53" s="17">
        <v>6.8787000000000003</v>
      </c>
      <c r="DC53" s="17">
        <v>-7.8700000000000006E-2</v>
      </c>
      <c r="DD53" s="17">
        <v>12.9</v>
      </c>
      <c r="DE53" s="17">
        <v>14.919420000000001</v>
      </c>
      <c r="DF53" s="17">
        <v>14.919420000000001</v>
      </c>
      <c r="DG53" s="17">
        <v>-2.0194200000000002</v>
      </c>
      <c r="DH53" s="17">
        <v>100.3</v>
      </c>
      <c r="DI53" s="17">
        <v>94.939930000000004</v>
      </c>
      <c r="DJ53" s="17">
        <v>92.410709999999995</v>
      </c>
      <c r="DK53" s="17">
        <v>7.8892899999999999</v>
      </c>
      <c r="DL53" s="17"/>
      <c r="DM53" s="17"/>
      <c r="DN53" s="17"/>
      <c r="DO53" s="17">
        <v>0</v>
      </c>
      <c r="DP53" s="17"/>
      <c r="DQ53" s="17"/>
      <c r="DR53" s="17"/>
      <c r="DS53" s="17">
        <v>0</v>
      </c>
      <c r="DT53" s="17"/>
      <c r="DU53" s="17"/>
      <c r="DV53" s="17"/>
      <c r="DW53" s="17">
        <v>0</v>
      </c>
      <c r="DX53" s="17"/>
      <c r="DY53" s="17"/>
      <c r="DZ53" s="17"/>
      <c r="EA53" s="17">
        <v>0</v>
      </c>
      <c r="EB53" s="17">
        <v>55.7</v>
      </c>
      <c r="EC53" s="17">
        <v>56.515709999999999</v>
      </c>
      <c r="ED53" s="17">
        <v>56.515709999999999</v>
      </c>
      <c r="EE53" s="17">
        <v>-0.81571000000000005</v>
      </c>
      <c r="EF53" s="17">
        <v>101.5</v>
      </c>
      <c r="EG53" s="17">
        <v>140.91591</v>
      </c>
      <c r="EH53" s="17">
        <v>220.48074</v>
      </c>
      <c r="EI53" s="17">
        <v>-118.98074</v>
      </c>
      <c r="EJ53" s="17"/>
      <c r="EK53" s="17"/>
      <c r="EL53" s="17"/>
      <c r="EM53" s="17">
        <v>0</v>
      </c>
      <c r="EN53" s="17"/>
      <c r="EO53" s="17"/>
      <c r="EP53" s="17"/>
      <c r="EQ53" s="17">
        <v>0</v>
      </c>
      <c r="ER53" s="17"/>
      <c r="ES53" s="17"/>
      <c r="ET53" s="17"/>
      <c r="EU53" s="17">
        <v>0</v>
      </c>
      <c r="EV53" s="17">
        <v>6.5</v>
      </c>
      <c r="EW53" s="17">
        <v>6.39</v>
      </c>
      <c r="EX53" s="17">
        <v>6.39</v>
      </c>
      <c r="EY53" s="17">
        <v>0.11</v>
      </c>
      <c r="EZ53" s="17">
        <v>230.3</v>
      </c>
      <c r="FA53" s="17">
        <v>144.32990000000001</v>
      </c>
      <c r="FB53" s="17">
        <v>201.17368999999999</v>
      </c>
      <c r="FC53" s="17">
        <v>29.12631</v>
      </c>
      <c r="FD53" s="17">
        <v>46.1</v>
      </c>
      <c r="FE53" s="17">
        <v>55.013509999999997</v>
      </c>
      <c r="FF53" s="17">
        <v>55.013509999999997</v>
      </c>
      <c r="FG53" s="17">
        <v>-8.9135100000000005</v>
      </c>
      <c r="FH53" s="17">
        <v>150.9</v>
      </c>
      <c r="FI53" s="17">
        <v>151.21556000000001</v>
      </c>
      <c r="FJ53" s="17">
        <v>151.21556000000001</v>
      </c>
      <c r="FK53" s="17">
        <v>-0.31556000000000001</v>
      </c>
      <c r="FL53" s="17">
        <v>21.8</v>
      </c>
      <c r="FM53" s="17">
        <v>25.458369999999999</v>
      </c>
      <c r="FN53" s="17">
        <v>25.458369999999999</v>
      </c>
      <c r="FO53" s="17">
        <v>-3.6583700000000001</v>
      </c>
      <c r="FP53" s="17">
        <v>17.8</v>
      </c>
      <c r="FQ53" s="17">
        <v>17.737760000000002</v>
      </c>
      <c r="FR53" s="17">
        <v>18.264620000000001</v>
      </c>
      <c r="FS53" s="17">
        <v>-0.46461999999999998</v>
      </c>
      <c r="FT53" s="17">
        <v>18.8</v>
      </c>
      <c r="FU53" s="17">
        <v>17.961169999999999</v>
      </c>
      <c r="FV53" s="17">
        <v>17.961169999999999</v>
      </c>
      <c r="FW53" s="17">
        <v>0.83882999999999996</v>
      </c>
      <c r="FX53" s="17">
        <v>51.8</v>
      </c>
      <c r="FY53" s="17">
        <v>86.245469999999997</v>
      </c>
      <c r="FZ53" s="17">
        <v>86.245469999999997</v>
      </c>
      <c r="GA53" s="17">
        <v>-34.44547</v>
      </c>
      <c r="GB53" s="17">
        <v>180.1</v>
      </c>
      <c r="GC53" s="17">
        <v>184.91498000000001</v>
      </c>
      <c r="GD53" s="17">
        <v>184.91498000000001</v>
      </c>
      <c r="GE53" s="17">
        <v>-4.8149800000000003</v>
      </c>
      <c r="GF53" s="17">
        <v>180.7</v>
      </c>
      <c r="GG53" s="17">
        <v>184.91498000000001</v>
      </c>
      <c r="GH53" s="17">
        <v>184.91498000000001</v>
      </c>
      <c r="GI53" s="17">
        <v>-4.2149799999999997</v>
      </c>
      <c r="GJ53" s="17">
        <v>183.9</v>
      </c>
      <c r="GK53" s="17">
        <v>185.47028</v>
      </c>
      <c r="GL53" s="17">
        <v>185.47028</v>
      </c>
      <c r="GM53" s="17">
        <v>-1.5702799999999999</v>
      </c>
      <c r="GN53" s="17">
        <v>106.3</v>
      </c>
      <c r="GO53" s="17">
        <v>110.37475999999999</v>
      </c>
      <c r="GP53" s="17">
        <v>110.37475999999999</v>
      </c>
      <c r="GQ53" s="17">
        <v>-4.0747600000000004</v>
      </c>
      <c r="GR53" s="17">
        <v>30.7</v>
      </c>
      <c r="GS53" s="17">
        <v>29.546500000000002</v>
      </c>
      <c r="GT53" s="17">
        <v>35.371740000000003</v>
      </c>
      <c r="GU53" s="17">
        <v>-4.6717399999999998</v>
      </c>
      <c r="GV53" s="17">
        <v>39.9</v>
      </c>
      <c r="GW53" s="17">
        <v>42.41534</v>
      </c>
      <c r="GX53" s="17">
        <v>42.41534</v>
      </c>
      <c r="GY53" s="17">
        <v>-2.5153400000000001</v>
      </c>
      <c r="GZ53" s="17">
        <v>2.1</v>
      </c>
      <c r="HA53" s="17">
        <v>1.97359</v>
      </c>
      <c r="HB53" s="17">
        <v>1.97359</v>
      </c>
      <c r="HC53" s="17">
        <v>0.12640999999999999</v>
      </c>
      <c r="HD53" s="17">
        <v>33.799999999999997</v>
      </c>
      <c r="HE53" s="17">
        <v>32.003360000000001</v>
      </c>
      <c r="HF53" s="17">
        <v>32.003360000000001</v>
      </c>
      <c r="HG53" s="17">
        <v>1.79664</v>
      </c>
      <c r="HH53" s="17">
        <v>75.8</v>
      </c>
      <c r="HI53" s="17">
        <v>107.89166</v>
      </c>
      <c r="HJ53" s="17">
        <v>101.72545</v>
      </c>
      <c r="HK53" s="17">
        <v>-25.925450000000001</v>
      </c>
      <c r="HL53" s="17"/>
      <c r="HM53" s="17"/>
      <c r="HN53" s="17"/>
      <c r="HO53" s="17">
        <v>0</v>
      </c>
      <c r="HP53" s="17"/>
      <c r="HQ53" s="17"/>
      <c r="HR53" s="17"/>
      <c r="HS53" s="17">
        <v>0</v>
      </c>
      <c r="HT53" s="17">
        <v>92.7</v>
      </c>
      <c r="HU53" s="17">
        <v>85.482579999999999</v>
      </c>
      <c r="HV53" s="17">
        <v>85.482579999999999</v>
      </c>
      <c r="HW53" s="17">
        <v>7.2174199999999997</v>
      </c>
      <c r="HX53" s="17"/>
      <c r="HY53" s="17"/>
      <c r="HZ53" s="17"/>
      <c r="IA53" s="17">
        <v>0</v>
      </c>
      <c r="IB53" s="17"/>
      <c r="IC53" s="17"/>
      <c r="ID53" s="17"/>
      <c r="IE53" s="17">
        <v>0</v>
      </c>
      <c r="IF53" s="17">
        <v>47.4</v>
      </c>
      <c r="IG53" s="17">
        <v>45.221359999999997</v>
      </c>
      <c r="IH53" s="17"/>
      <c r="II53" s="17">
        <v>47.4</v>
      </c>
      <c r="IJ53" s="17"/>
      <c r="IK53" s="17"/>
      <c r="IL53" s="17"/>
      <c r="IM53" s="17">
        <v>0</v>
      </c>
      <c r="IN53" s="17"/>
      <c r="IO53" s="17"/>
      <c r="IP53" s="17"/>
      <c r="IQ53" s="17">
        <v>0</v>
      </c>
      <c r="IR53" s="17"/>
      <c r="IS53" s="17"/>
      <c r="IT53" s="17"/>
      <c r="IU53" s="17">
        <v>0</v>
      </c>
      <c r="IV53" s="17">
        <v>89.3</v>
      </c>
      <c r="IW53" s="17">
        <v>99.282690000000002</v>
      </c>
      <c r="IX53" s="17">
        <v>101.93576</v>
      </c>
      <c r="IY53" s="17">
        <v>-12.635759999999999</v>
      </c>
      <c r="IZ53" s="17"/>
      <c r="JA53" s="17"/>
      <c r="JB53" s="17"/>
      <c r="JC53" s="17">
        <v>0</v>
      </c>
      <c r="JD53" s="17">
        <v>172.6</v>
      </c>
      <c r="JE53" s="17">
        <v>186.21592999999999</v>
      </c>
      <c r="JF53" s="17">
        <v>186.21592999999999</v>
      </c>
      <c r="JG53" s="17">
        <v>-13.615930000000001</v>
      </c>
      <c r="JH53" s="17">
        <v>200</v>
      </c>
      <c r="JI53" s="17">
        <v>186.21592999999999</v>
      </c>
      <c r="JJ53" s="17">
        <v>186.21592999999999</v>
      </c>
      <c r="JK53" s="17">
        <v>13.78407</v>
      </c>
      <c r="JL53" s="17">
        <v>181.9</v>
      </c>
      <c r="JM53" s="17">
        <v>186.77513999999999</v>
      </c>
      <c r="JN53" s="17">
        <v>186.77513999999999</v>
      </c>
      <c r="JO53" s="17">
        <v>-4.87514</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2.5</v>
      </c>
      <c r="KW53" s="17">
        <v>2.7488100000000002</v>
      </c>
      <c r="KX53" s="17">
        <v>2.7488100000000002</v>
      </c>
      <c r="KY53" s="17">
        <v>-0.24881</v>
      </c>
      <c r="KZ53" s="17">
        <v>233.2</v>
      </c>
      <c r="LA53" s="17">
        <v>224.33251999999999</v>
      </c>
      <c r="LB53" s="17">
        <v>237.17455000000001</v>
      </c>
      <c r="LC53" s="17">
        <v>-3.9745499999999998</v>
      </c>
      <c r="LD53" s="17">
        <v>84</v>
      </c>
      <c r="LE53" s="17">
        <v>87.369039999999998</v>
      </c>
      <c r="LF53" s="17">
        <v>97.999700000000004</v>
      </c>
      <c r="LG53" s="17">
        <v>-13.999700000000001</v>
      </c>
      <c r="LH53" s="17">
        <v>64.900000000000006</v>
      </c>
      <c r="LI53" s="17">
        <v>67.133979999999994</v>
      </c>
      <c r="LJ53" s="17">
        <v>67.133979999999994</v>
      </c>
      <c r="LK53" s="17">
        <v>-2.2339799999999999</v>
      </c>
      <c r="LL53" s="17">
        <v>47</v>
      </c>
      <c r="LM53" s="17">
        <v>48.413229999999999</v>
      </c>
      <c r="LN53" s="17">
        <v>48.413229999999999</v>
      </c>
      <c r="LO53" s="17">
        <v>-1.41323</v>
      </c>
      <c r="LP53" s="17">
        <v>29.9</v>
      </c>
      <c r="LQ53" s="17">
        <v>29.951460000000001</v>
      </c>
      <c r="LR53" s="17">
        <v>29.951460000000001</v>
      </c>
      <c r="LS53" s="17">
        <v>-5.1459999999999999E-2</v>
      </c>
      <c r="LT53" s="17"/>
      <c r="LU53" s="17"/>
      <c r="LV53" s="17"/>
      <c r="LW53" s="17">
        <v>0</v>
      </c>
      <c r="LX53" s="17"/>
      <c r="LY53" s="17"/>
      <c r="LZ53" s="17"/>
      <c r="MA53" s="17">
        <v>0</v>
      </c>
      <c r="MB53" s="17"/>
      <c r="MC53" s="17"/>
      <c r="MD53" s="17"/>
      <c r="ME53" s="17">
        <v>0</v>
      </c>
      <c r="MF53" s="17">
        <v>145.19999999999999</v>
      </c>
      <c r="MG53" s="17">
        <v>159.10807</v>
      </c>
      <c r="MH53" s="17">
        <v>151.08876000000001</v>
      </c>
      <c r="MI53" s="17">
        <v>-5.8887600000000004</v>
      </c>
      <c r="MJ53" s="17">
        <v>146.6</v>
      </c>
      <c r="MK53" s="17">
        <v>159.10807</v>
      </c>
      <c r="ML53" s="17">
        <v>151.08876000000001</v>
      </c>
      <c r="MM53" s="17">
        <v>-4.4887600000000001</v>
      </c>
      <c r="MN53" s="17">
        <v>170.3</v>
      </c>
      <c r="MO53" s="17">
        <v>159.58587</v>
      </c>
      <c r="MP53" s="17">
        <v>151.54248000000001</v>
      </c>
      <c r="MQ53" s="17">
        <v>18.75752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214.9</v>
      </c>
      <c r="NM53" s="17">
        <v>206.29038</v>
      </c>
      <c r="NN53" s="17">
        <v>206.29038</v>
      </c>
      <c r="NO53" s="17">
        <v>8.6096199999999996</v>
      </c>
      <c r="NP53" s="17">
        <v>103</v>
      </c>
      <c r="NQ53" s="17">
        <v>103.45493</v>
      </c>
      <c r="NR53" s="17">
        <v>103.45493</v>
      </c>
      <c r="NS53" s="17">
        <v>-0.45493</v>
      </c>
      <c r="NT53" s="17">
        <v>6.8</v>
      </c>
      <c r="NU53" s="17">
        <v>7.7468599999999999</v>
      </c>
      <c r="NV53" s="17">
        <v>7.7468599999999999</v>
      </c>
      <c r="NW53" s="17">
        <v>-0.94686000000000003</v>
      </c>
      <c r="NX53" s="17">
        <v>2.7</v>
      </c>
      <c r="NY53" s="17">
        <v>8.1271900000000006</v>
      </c>
      <c r="NZ53" s="17">
        <v>8.1271900000000006</v>
      </c>
      <c r="OA53" s="17">
        <v>-5.4271900000000004</v>
      </c>
      <c r="OB53" s="17">
        <v>0</v>
      </c>
      <c r="OC53" s="17"/>
      <c r="OD53" s="17"/>
      <c r="OE53" s="17">
        <v>0</v>
      </c>
      <c r="OF53" s="17">
        <v>24</v>
      </c>
      <c r="OG53" s="17">
        <v>12</v>
      </c>
      <c r="OH53" s="17">
        <v>22.03</v>
      </c>
      <c r="OI53" s="17">
        <v>1.97</v>
      </c>
      <c r="OJ53" s="17">
        <v>0</v>
      </c>
      <c r="OK53" s="17"/>
      <c r="OL53" s="17"/>
      <c r="OM53" s="17">
        <v>0</v>
      </c>
      <c r="ON53" s="17">
        <v>0.5</v>
      </c>
      <c r="OO53" s="17">
        <v>0.84199999999999997</v>
      </c>
      <c r="OP53" s="17">
        <v>0.84199999999999997</v>
      </c>
      <c r="OQ53" s="17">
        <v>-0.34200000000000003</v>
      </c>
      <c r="OR53" s="17">
        <v>0</v>
      </c>
      <c r="OS53" s="17"/>
      <c r="OT53" s="17"/>
      <c r="OU53" s="17">
        <v>0</v>
      </c>
      <c r="OV53" s="17">
        <v>19.7</v>
      </c>
      <c r="OW53" s="17">
        <v>15.33981</v>
      </c>
      <c r="OX53" s="17">
        <v>15.33981</v>
      </c>
      <c r="OY53" s="17">
        <v>4.3601900000000002</v>
      </c>
      <c r="OZ53" s="17"/>
      <c r="PA53" s="17"/>
      <c r="PB53" s="17"/>
      <c r="PC53" s="17">
        <v>0</v>
      </c>
      <c r="PD53" s="17">
        <v>9.9</v>
      </c>
      <c r="PE53" s="17">
        <v>9.9830000000000005</v>
      </c>
      <c r="PF53" s="17">
        <v>9.9830000000000005</v>
      </c>
      <c r="PG53" s="17">
        <v>-8.3000000000000004E-2</v>
      </c>
      <c r="PH53" s="17"/>
      <c r="PI53" s="17"/>
      <c r="PJ53" s="17"/>
      <c r="PK53" s="17">
        <v>0</v>
      </c>
      <c r="PL53" s="17">
        <v>0</v>
      </c>
      <c r="PM53" s="17"/>
      <c r="PN53" s="17"/>
      <c r="PO53" s="17">
        <v>0</v>
      </c>
      <c r="PP53" s="17">
        <v>1.1000000000000001</v>
      </c>
      <c r="PQ53" s="17">
        <v>1</v>
      </c>
      <c r="PR53" s="17">
        <v>1</v>
      </c>
      <c r="PS53" s="17">
        <v>0.1</v>
      </c>
      <c r="PT53" s="17">
        <v>3.5</v>
      </c>
      <c r="PU53" s="17">
        <v>5.8</v>
      </c>
      <c r="PV53" s="17">
        <v>5.8</v>
      </c>
      <c r="PW53" s="17">
        <v>-2.2999999999999998</v>
      </c>
      <c r="PX53" s="17">
        <v>2.6</v>
      </c>
      <c r="PY53" s="17">
        <v>5</v>
      </c>
      <c r="PZ53" s="17">
        <v>5</v>
      </c>
      <c r="QA53" s="17">
        <v>-2.4</v>
      </c>
      <c r="QB53" s="17"/>
      <c r="QC53" s="17"/>
      <c r="QD53" s="17"/>
      <c r="QE53" s="17">
        <v>0</v>
      </c>
      <c r="QF53" s="17">
        <v>20</v>
      </c>
      <c r="QG53" s="17">
        <v>19.417480000000001</v>
      </c>
      <c r="QH53" s="17">
        <v>19.417480000000001</v>
      </c>
      <c r="QI53" s="17">
        <v>0.58252000000000004</v>
      </c>
      <c r="QJ53" s="17">
        <v>18.7</v>
      </c>
      <c r="QK53" s="17">
        <v>17.48</v>
      </c>
      <c r="QL53" s="17">
        <v>17.48</v>
      </c>
      <c r="QM53" s="17">
        <v>1.22</v>
      </c>
      <c r="QN53" s="17"/>
      <c r="QO53" s="17"/>
      <c r="QP53" s="17"/>
      <c r="QQ53" s="17">
        <v>0</v>
      </c>
      <c r="QR53" s="17">
        <v>18.5</v>
      </c>
      <c r="QS53" s="17">
        <v>17.961169999999999</v>
      </c>
      <c r="QT53" s="17">
        <v>17.961169999999999</v>
      </c>
      <c r="QU53" s="17">
        <v>0.53883000000000003</v>
      </c>
      <c r="QV53" s="17">
        <v>0</v>
      </c>
      <c r="QW53" s="17"/>
      <c r="QX53" s="17"/>
      <c r="QY53" s="17">
        <v>0</v>
      </c>
      <c r="QZ53" s="17">
        <v>0</v>
      </c>
      <c r="RA53" s="17"/>
      <c r="RB53" s="17"/>
      <c r="RC53" s="17">
        <v>0</v>
      </c>
      <c r="RD53" s="17">
        <v>8.8000000000000007</v>
      </c>
      <c r="RE53" s="17">
        <v>10.436999999999999</v>
      </c>
      <c r="RF53" s="17">
        <v>10.436999999999999</v>
      </c>
      <c r="RG53" s="17">
        <v>-1.637</v>
      </c>
      <c r="RH53" s="17">
        <v>29.4</v>
      </c>
      <c r="RI53" s="17">
        <v>21.3</v>
      </c>
      <c r="RJ53" s="17">
        <v>31.312000000000001</v>
      </c>
      <c r="RK53" s="17">
        <v>-1.9119999999999999</v>
      </c>
      <c r="RL53" s="17">
        <v>0</v>
      </c>
      <c r="RM53" s="17"/>
      <c r="RN53" s="17"/>
      <c r="RO53" s="17">
        <v>0</v>
      </c>
      <c r="RP53" s="17">
        <v>3.1</v>
      </c>
      <c r="RQ53" s="17">
        <v>9.4499999999999993</v>
      </c>
      <c r="RR53" s="17">
        <v>9.4499999999999993</v>
      </c>
      <c r="RS53" s="17">
        <v>-6.35</v>
      </c>
      <c r="RT53" s="17">
        <v>20.100000000000001</v>
      </c>
      <c r="RU53" s="17">
        <v>19.772790000000001</v>
      </c>
      <c r="RV53" s="17">
        <v>19.772790000000001</v>
      </c>
      <c r="RW53" s="17">
        <v>0.32721</v>
      </c>
      <c r="RX53" s="17">
        <v>2.7</v>
      </c>
      <c r="RY53" s="17">
        <v>2</v>
      </c>
      <c r="RZ53" s="17">
        <v>2</v>
      </c>
      <c r="SA53" s="17">
        <v>0.7</v>
      </c>
      <c r="SB53" s="17">
        <v>0.4</v>
      </c>
      <c r="SC53" s="17">
        <v>0.4</v>
      </c>
      <c r="SD53" s="17">
        <v>0.4</v>
      </c>
      <c r="SE53" s="17">
        <v>0</v>
      </c>
      <c r="SF53" s="17">
        <v>6.6</v>
      </c>
      <c r="SG53" s="17">
        <v>8.9</v>
      </c>
      <c r="SH53" s="17">
        <v>8.9</v>
      </c>
      <c r="SI53" s="17">
        <v>-2.2999999999999998</v>
      </c>
      <c r="SJ53" s="17">
        <v>6.8</v>
      </c>
      <c r="SK53" s="17">
        <v>3.2</v>
      </c>
      <c r="SL53" s="17">
        <v>3.2</v>
      </c>
      <c r="SM53" s="17">
        <v>3.6</v>
      </c>
      <c r="SN53" s="17">
        <v>9.5</v>
      </c>
      <c r="SO53" s="17">
        <v>11.65</v>
      </c>
      <c r="SP53" s="17">
        <v>11.65</v>
      </c>
      <c r="SQ53" s="17">
        <v>-2.15</v>
      </c>
      <c r="SR53" s="17">
        <v>13.5</v>
      </c>
      <c r="SS53" s="17">
        <v>16.5</v>
      </c>
      <c r="ST53" s="17">
        <v>16.5</v>
      </c>
      <c r="SU53" s="17">
        <v>-3</v>
      </c>
      <c r="SV53" s="17">
        <v>10.1</v>
      </c>
      <c r="SW53" s="17">
        <v>18.4466</v>
      </c>
      <c r="SX53" s="17">
        <v>18.4466</v>
      </c>
      <c r="SY53" s="17">
        <v>-8.3466000000000005</v>
      </c>
      <c r="SZ53" s="17">
        <v>5.4</v>
      </c>
      <c r="TA53" s="17">
        <v>8.9260000000000002</v>
      </c>
      <c r="TB53" s="17">
        <v>8.9260000000000002</v>
      </c>
      <c r="TC53" s="17">
        <v>-3.5259999999999998</v>
      </c>
      <c r="TD53" s="17">
        <v>10.4</v>
      </c>
      <c r="TE53" s="17">
        <v>12.8</v>
      </c>
      <c r="TF53" s="17">
        <v>22.806999999999999</v>
      </c>
      <c r="TG53" s="17">
        <v>-12.407</v>
      </c>
      <c r="TH53" s="17">
        <v>0</v>
      </c>
      <c r="TI53" s="17"/>
      <c r="TJ53" s="17"/>
      <c r="TK53" s="17">
        <v>0</v>
      </c>
      <c r="TL53" s="17">
        <v>35.799999999999997</v>
      </c>
      <c r="TM53" s="17">
        <v>41.6</v>
      </c>
      <c r="TN53" s="17">
        <v>43.51</v>
      </c>
      <c r="TO53" s="17">
        <v>-7.71</v>
      </c>
      <c r="TP53" s="17">
        <v>62.2</v>
      </c>
      <c r="TQ53" s="17">
        <v>63.557000000000002</v>
      </c>
      <c r="TR53" s="17">
        <v>63.557000000000002</v>
      </c>
      <c r="TS53" s="17">
        <v>-1.357</v>
      </c>
      <c r="TT53" s="17">
        <v>2.2999999999999998</v>
      </c>
      <c r="TU53" s="17">
        <v>2.5939999999999999</v>
      </c>
      <c r="TV53" s="17">
        <v>2.5939999999999999</v>
      </c>
      <c r="TW53" s="17">
        <v>-0.29399999999999998</v>
      </c>
      <c r="TX53" s="17">
        <v>2.2000000000000002</v>
      </c>
      <c r="TY53" s="17">
        <v>2.0539999999999998</v>
      </c>
      <c r="TZ53" s="17">
        <v>2.0539999999999998</v>
      </c>
      <c r="UA53" s="17">
        <v>0.14599999999999999</v>
      </c>
      <c r="UB53" s="17">
        <v>20.9</v>
      </c>
      <c r="UC53" s="17">
        <v>19.417480000000001</v>
      </c>
      <c r="UD53" s="17">
        <v>19.417480000000001</v>
      </c>
      <c r="UE53" s="17">
        <v>1.4825200000000001</v>
      </c>
      <c r="UF53" s="17">
        <v>4.5999999999999996</v>
      </c>
      <c r="UG53" s="17">
        <v>7</v>
      </c>
      <c r="UH53" s="17">
        <v>7</v>
      </c>
      <c r="UI53" s="17">
        <v>-2.4</v>
      </c>
      <c r="UJ53" s="17">
        <v>6.9</v>
      </c>
      <c r="UK53" s="17">
        <v>7.7</v>
      </c>
      <c r="UL53" s="17">
        <v>7.7</v>
      </c>
      <c r="UM53" s="17">
        <v>-0.8</v>
      </c>
      <c r="UN53" s="17">
        <v>18.7</v>
      </c>
      <c r="UO53" s="17">
        <v>19.417480000000001</v>
      </c>
      <c r="UP53" s="17">
        <v>19.417480000000001</v>
      </c>
      <c r="UQ53" s="17">
        <v>-0.71748000000000001</v>
      </c>
      <c r="UR53" s="17">
        <v>19</v>
      </c>
      <c r="US53" s="17">
        <v>19.417480000000001</v>
      </c>
      <c r="UT53" s="17">
        <v>19.417480000000001</v>
      </c>
      <c r="UU53" s="17">
        <v>-0.41748000000000002</v>
      </c>
      <c r="UV53" s="17">
        <v>19</v>
      </c>
      <c r="UW53" s="17">
        <v>19.417480000000001</v>
      </c>
      <c r="UX53" s="17">
        <v>19.417480000000001</v>
      </c>
      <c r="UY53" s="17">
        <v>-0.41748000000000002</v>
      </c>
      <c r="UZ53" s="17">
        <v>1.4</v>
      </c>
      <c r="VA53" s="17">
        <v>1.2150000000000001</v>
      </c>
      <c r="VB53" s="17">
        <v>1.2150000000000001</v>
      </c>
      <c r="VC53" s="17">
        <v>0.185</v>
      </c>
      <c r="VD53" s="17">
        <v>0</v>
      </c>
      <c r="VE53" s="17"/>
      <c r="VF53" s="17"/>
      <c r="VG53" s="17">
        <v>0</v>
      </c>
      <c r="VH53" s="17">
        <v>0</v>
      </c>
      <c r="VI53" s="17"/>
      <c r="VJ53" s="17"/>
      <c r="VK53" s="17">
        <v>0</v>
      </c>
      <c r="VL53" s="17">
        <v>0</v>
      </c>
      <c r="VM53" s="17"/>
      <c r="VN53" s="17"/>
      <c r="VO53" s="17">
        <v>0</v>
      </c>
      <c r="VP53" s="17">
        <v>0.6</v>
      </c>
      <c r="VQ53" s="17">
        <v>0.6</v>
      </c>
      <c r="VR53" s="17">
        <v>0.6</v>
      </c>
      <c r="VS53" s="17">
        <v>0</v>
      </c>
      <c r="VT53" s="17">
        <v>60.8</v>
      </c>
      <c r="VU53" s="17">
        <v>75.599999999999994</v>
      </c>
      <c r="VV53" s="17">
        <v>49</v>
      </c>
      <c r="VW53" s="17">
        <v>11.8</v>
      </c>
      <c r="VX53" s="17">
        <v>70.599999999999994</v>
      </c>
      <c r="VY53" s="17">
        <v>50</v>
      </c>
      <c r="VZ53" s="17">
        <v>50</v>
      </c>
      <c r="WA53" s="17">
        <v>20.6</v>
      </c>
      <c r="WB53" s="17">
        <v>0</v>
      </c>
      <c r="WC53" s="17"/>
      <c r="WD53" s="17"/>
      <c r="WE53" s="17">
        <v>0</v>
      </c>
      <c r="WF53" s="17">
        <v>2</v>
      </c>
      <c r="WG53" s="17">
        <v>3</v>
      </c>
      <c r="WH53" s="17">
        <v>3</v>
      </c>
      <c r="WI53" s="17">
        <v>-1</v>
      </c>
      <c r="WJ53" s="17">
        <v>2.2000000000000002</v>
      </c>
      <c r="WK53" s="17">
        <v>2.4</v>
      </c>
      <c r="WL53" s="17">
        <v>2.4</v>
      </c>
      <c r="WM53" s="17">
        <v>-0.2</v>
      </c>
      <c r="WN53" s="17">
        <v>1.8</v>
      </c>
      <c r="WO53" s="17">
        <v>2.4</v>
      </c>
      <c r="WP53" s="17">
        <v>2.4</v>
      </c>
      <c r="WQ53" s="17">
        <v>-0.6</v>
      </c>
      <c r="WR53" s="17">
        <v>1</v>
      </c>
      <c r="WS53" s="17">
        <v>2.9</v>
      </c>
      <c r="WT53" s="17">
        <v>2.9</v>
      </c>
      <c r="WU53" s="17">
        <v>-1.9</v>
      </c>
      <c r="WV53" s="17">
        <v>0</v>
      </c>
      <c r="WW53" s="17"/>
      <c r="WX53" s="17"/>
      <c r="WY53" s="17">
        <v>0</v>
      </c>
      <c r="WZ53" s="17">
        <v>4.2</v>
      </c>
      <c r="XA53" s="17">
        <v>4.2</v>
      </c>
      <c r="XB53" s="17">
        <v>4.2</v>
      </c>
      <c r="XC53" s="17">
        <v>0</v>
      </c>
      <c r="XD53" s="17">
        <v>20.2</v>
      </c>
      <c r="XE53" s="17">
        <v>18.45</v>
      </c>
      <c r="XF53" s="17">
        <v>18.45</v>
      </c>
      <c r="XG53" s="17">
        <v>1.75</v>
      </c>
      <c r="XH53" s="17">
        <v>8.1999999999999993</v>
      </c>
      <c r="XI53" s="17">
        <v>10.8</v>
      </c>
      <c r="XJ53" s="17">
        <v>10.8</v>
      </c>
      <c r="XK53" s="17">
        <v>-2.6</v>
      </c>
      <c r="XL53" s="17">
        <v>27.5</v>
      </c>
      <c r="XM53" s="17">
        <v>28</v>
      </c>
      <c r="XN53" s="17">
        <v>28</v>
      </c>
      <c r="XO53" s="17">
        <v>-0.5</v>
      </c>
      <c r="XP53" s="17">
        <v>33.9</v>
      </c>
      <c r="XQ53" s="17">
        <v>28</v>
      </c>
      <c r="XR53" s="17">
        <v>28</v>
      </c>
      <c r="XS53" s="17">
        <v>5.9</v>
      </c>
      <c r="XT53" s="17">
        <v>15</v>
      </c>
      <c r="XU53" s="17">
        <v>14</v>
      </c>
      <c r="XV53" s="17">
        <v>14</v>
      </c>
      <c r="XW53" s="17">
        <v>1</v>
      </c>
      <c r="XX53" s="17">
        <v>19.8</v>
      </c>
      <c r="XY53" s="17">
        <v>20.39</v>
      </c>
      <c r="XZ53" s="17">
        <v>20.39</v>
      </c>
      <c r="YA53" s="17">
        <v>-0.59</v>
      </c>
      <c r="YB53" s="17">
        <v>7</v>
      </c>
      <c r="YC53" s="17">
        <v>8.26</v>
      </c>
      <c r="YD53" s="17">
        <v>8.26</v>
      </c>
      <c r="YE53" s="17">
        <v>-1.26</v>
      </c>
      <c r="YF53" s="17">
        <v>11</v>
      </c>
      <c r="YG53" s="17">
        <v>11</v>
      </c>
      <c r="YH53" s="17">
        <v>11</v>
      </c>
      <c r="YI53" s="17">
        <v>0</v>
      </c>
    </row>
    <row r="54" spans="1:659" ht="24" customHeight="1" x14ac:dyDescent="0.3">
      <c r="A54" s="1"/>
      <c r="B54" s="16" t="s">
        <v>90</v>
      </c>
      <c r="C54" s="16" t="s">
        <v>905</v>
      </c>
      <c r="D54" s="17">
        <v>204.5</v>
      </c>
      <c r="E54" s="17">
        <v>203.20388</v>
      </c>
      <c r="F54" s="17">
        <v>203.20388</v>
      </c>
      <c r="G54" s="17">
        <v>1.2961199999999999</v>
      </c>
      <c r="H54" s="17">
        <v>629.6</v>
      </c>
      <c r="I54" s="17">
        <v>635.02589999999998</v>
      </c>
      <c r="J54" s="17">
        <v>635.02589999999998</v>
      </c>
      <c r="K54" s="17">
        <v>-5.4259000000000004</v>
      </c>
      <c r="L54" s="17">
        <v>216</v>
      </c>
      <c r="M54" s="17">
        <v>206.58520999999999</v>
      </c>
      <c r="N54" s="17">
        <v>206.58520999999999</v>
      </c>
      <c r="O54" s="17">
        <v>9.41479</v>
      </c>
      <c r="P54" s="17"/>
      <c r="Q54" s="17"/>
      <c r="R54" s="17"/>
      <c r="S54" s="17">
        <v>0</v>
      </c>
      <c r="T54" s="17"/>
      <c r="U54" s="17"/>
      <c r="V54" s="17"/>
      <c r="W54" s="17">
        <v>0</v>
      </c>
      <c r="X54" s="17">
        <v>91.5</v>
      </c>
      <c r="Y54" s="17">
        <v>91.778639999999996</v>
      </c>
      <c r="Z54" s="17">
        <v>91.778639999999996</v>
      </c>
      <c r="AA54" s="17">
        <v>-0.27864</v>
      </c>
      <c r="AB54" s="17">
        <v>171.6</v>
      </c>
      <c r="AC54" s="17">
        <v>168.18482</v>
      </c>
      <c r="AD54" s="17">
        <v>217.58697000000001</v>
      </c>
      <c r="AE54" s="17">
        <v>-45.986969999999999</v>
      </c>
      <c r="AF54" s="17"/>
      <c r="AG54" s="17"/>
      <c r="AH54" s="17"/>
      <c r="AI54" s="17">
        <v>0</v>
      </c>
      <c r="AJ54" s="17"/>
      <c r="AK54" s="17"/>
      <c r="AL54" s="17"/>
      <c r="AM54" s="17">
        <v>0</v>
      </c>
      <c r="AN54" s="17">
        <v>184.7</v>
      </c>
      <c r="AO54" s="17">
        <v>196.22801999999999</v>
      </c>
      <c r="AP54" s="17">
        <v>189.59617</v>
      </c>
      <c r="AQ54" s="17">
        <v>-4.8961699999999997</v>
      </c>
      <c r="AR54" s="17">
        <v>198.1</v>
      </c>
      <c r="AS54" s="17">
        <v>196.22801999999999</v>
      </c>
      <c r="AT54" s="17">
        <v>189.59617</v>
      </c>
      <c r="AU54" s="17">
        <v>8.5038300000000007</v>
      </c>
      <c r="AV54" s="17">
        <v>198.6</v>
      </c>
      <c r="AW54" s="17">
        <v>196.22801999999999</v>
      </c>
      <c r="AX54" s="17">
        <v>189.59617</v>
      </c>
      <c r="AY54" s="17">
        <v>9.0038300000000007</v>
      </c>
      <c r="AZ54" s="17">
        <v>289.89999999999998</v>
      </c>
      <c r="BA54" s="17">
        <v>295.22593999999998</v>
      </c>
      <c r="BB54" s="17">
        <v>285.24829</v>
      </c>
      <c r="BC54" s="17">
        <v>4.6517099999999996</v>
      </c>
      <c r="BD54" s="17">
        <v>211.5</v>
      </c>
      <c r="BE54" s="17">
        <v>205.01678000000001</v>
      </c>
      <c r="BF54" s="17"/>
      <c r="BG54" s="17">
        <v>211.5</v>
      </c>
      <c r="BH54" s="17"/>
      <c r="BI54" s="17"/>
      <c r="BJ54" s="17"/>
      <c r="BK54" s="17">
        <v>0</v>
      </c>
      <c r="BL54" s="17">
        <v>501.5</v>
      </c>
      <c r="BM54" s="17">
        <v>416.10820000000001</v>
      </c>
      <c r="BN54" s="17">
        <v>408.93952999999999</v>
      </c>
      <c r="BO54" s="17">
        <v>92.560469999999995</v>
      </c>
      <c r="BP54" s="17">
        <v>5.6</v>
      </c>
      <c r="BQ54" s="17">
        <v>5.4625000000000004</v>
      </c>
      <c r="BR54" s="17">
        <v>5.4625000000000004</v>
      </c>
      <c r="BS54" s="17">
        <v>0.13750000000000001</v>
      </c>
      <c r="BT54" s="17"/>
      <c r="BU54" s="17"/>
      <c r="BV54" s="17"/>
      <c r="BW54" s="17">
        <v>0</v>
      </c>
      <c r="BX54" s="17"/>
      <c r="BY54" s="17"/>
      <c r="BZ54" s="17"/>
      <c r="CA54" s="17">
        <v>0</v>
      </c>
      <c r="CB54" s="17"/>
      <c r="CC54" s="17"/>
      <c r="CD54" s="17"/>
      <c r="CE54" s="17">
        <v>0</v>
      </c>
      <c r="CF54" s="17"/>
      <c r="CG54" s="17"/>
      <c r="CH54" s="17"/>
      <c r="CI54" s="17">
        <v>0</v>
      </c>
      <c r="CJ54" s="17">
        <v>146.69999999999999</v>
      </c>
      <c r="CK54" s="17">
        <v>157.83224999999999</v>
      </c>
      <c r="CL54" s="17">
        <v>157.83224999999999</v>
      </c>
      <c r="CM54" s="17">
        <v>-11.132250000000001</v>
      </c>
      <c r="CN54" s="17">
        <v>7.4</v>
      </c>
      <c r="CO54" s="17">
        <v>5.1333399999999996</v>
      </c>
      <c r="CP54" s="17">
        <v>5.1333399999999996</v>
      </c>
      <c r="CQ54" s="17">
        <v>2.2666599999999999</v>
      </c>
      <c r="CR54" s="17">
        <v>5.9</v>
      </c>
      <c r="CS54" s="17">
        <v>2.8177599999999998</v>
      </c>
      <c r="CT54" s="17">
        <v>2.8177599999999998</v>
      </c>
      <c r="CU54" s="17">
        <v>3.0822400000000001</v>
      </c>
      <c r="CV54" s="17">
        <v>22.5</v>
      </c>
      <c r="CW54" s="17">
        <v>22.389009999999999</v>
      </c>
      <c r="CX54" s="17"/>
      <c r="CY54" s="17">
        <v>22.5</v>
      </c>
      <c r="CZ54" s="17">
        <v>6.8</v>
      </c>
      <c r="DA54" s="17">
        <v>6.8787000000000003</v>
      </c>
      <c r="DB54" s="17">
        <v>6.8787000000000003</v>
      </c>
      <c r="DC54" s="17">
        <v>-7.8700000000000006E-2</v>
      </c>
      <c r="DD54" s="17">
        <v>12.7</v>
      </c>
      <c r="DE54" s="17">
        <v>14.919420000000001</v>
      </c>
      <c r="DF54" s="17">
        <v>14.919420000000001</v>
      </c>
      <c r="DG54" s="17">
        <v>-2.2194199999999999</v>
      </c>
      <c r="DH54" s="17">
        <v>72.099999999999994</v>
      </c>
      <c r="DI54" s="17">
        <v>75.601929999999996</v>
      </c>
      <c r="DJ54" s="17">
        <v>78.179320000000004</v>
      </c>
      <c r="DK54" s="17">
        <v>-6.0793200000000001</v>
      </c>
      <c r="DL54" s="17"/>
      <c r="DM54" s="17"/>
      <c r="DN54" s="17"/>
      <c r="DO54" s="17">
        <v>0</v>
      </c>
      <c r="DP54" s="17"/>
      <c r="DQ54" s="17"/>
      <c r="DR54" s="17"/>
      <c r="DS54" s="17">
        <v>0</v>
      </c>
      <c r="DT54" s="17"/>
      <c r="DU54" s="17"/>
      <c r="DV54" s="17"/>
      <c r="DW54" s="17">
        <v>0</v>
      </c>
      <c r="DX54" s="17"/>
      <c r="DY54" s="17"/>
      <c r="DZ54" s="17"/>
      <c r="EA54" s="17">
        <v>0</v>
      </c>
      <c r="EB54" s="17">
        <v>56.3</v>
      </c>
      <c r="EC54" s="17">
        <v>56.515709999999999</v>
      </c>
      <c r="ED54" s="17">
        <v>56.515709999999999</v>
      </c>
      <c r="EE54" s="17">
        <v>-0.21571000000000001</v>
      </c>
      <c r="EF54" s="17">
        <v>102.2</v>
      </c>
      <c r="EG54" s="17">
        <v>41.237110000000001</v>
      </c>
      <c r="EH54" s="17">
        <v>125.42037000000001</v>
      </c>
      <c r="EI54" s="17">
        <v>-23.220369999999999</v>
      </c>
      <c r="EJ54" s="17"/>
      <c r="EK54" s="17"/>
      <c r="EL54" s="17"/>
      <c r="EM54" s="17">
        <v>0</v>
      </c>
      <c r="EN54" s="17"/>
      <c r="EO54" s="17"/>
      <c r="EP54" s="17"/>
      <c r="EQ54" s="17">
        <v>0</v>
      </c>
      <c r="ER54" s="17"/>
      <c r="ES54" s="17"/>
      <c r="ET54" s="17"/>
      <c r="EU54" s="17">
        <v>0</v>
      </c>
      <c r="EV54" s="17">
        <v>6.5</v>
      </c>
      <c r="EW54" s="17">
        <v>6.39</v>
      </c>
      <c r="EX54" s="17">
        <v>6.39</v>
      </c>
      <c r="EY54" s="17">
        <v>0.11</v>
      </c>
      <c r="EZ54" s="17">
        <v>149.30000000000001</v>
      </c>
      <c r="FA54" s="17">
        <v>144.32990000000001</v>
      </c>
      <c r="FB54" s="17">
        <v>188.11582000000001</v>
      </c>
      <c r="FC54" s="17">
        <v>-38.815820000000002</v>
      </c>
      <c r="FD54" s="17">
        <v>45.9</v>
      </c>
      <c r="FE54" s="17">
        <v>55.013509999999997</v>
      </c>
      <c r="FF54" s="17">
        <v>55.013509999999997</v>
      </c>
      <c r="FG54" s="17">
        <v>-9.1135099999999998</v>
      </c>
      <c r="FH54" s="17">
        <v>153.30000000000001</v>
      </c>
      <c r="FI54" s="17">
        <v>151.21556000000001</v>
      </c>
      <c r="FJ54" s="17">
        <v>139.24843000000001</v>
      </c>
      <c r="FK54" s="17">
        <v>14.05157</v>
      </c>
      <c r="FL54" s="17">
        <v>23.5</v>
      </c>
      <c r="FM54" s="17">
        <v>25.458369999999999</v>
      </c>
      <c r="FN54" s="17">
        <v>25.458369999999999</v>
      </c>
      <c r="FO54" s="17">
        <v>-1.9583699999999999</v>
      </c>
      <c r="FP54" s="17">
        <v>17.8</v>
      </c>
      <c r="FQ54" s="17">
        <v>17.737760000000002</v>
      </c>
      <c r="FR54" s="17">
        <v>18.264620000000001</v>
      </c>
      <c r="FS54" s="17">
        <v>-0.46461999999999998</v>
      </c>
      <c r="FT54" s="17">
        <v>18.8</v>
      </c>
      <c r="FU54" s="17">
        <v>17.961169999999999</v>
      </c>
      <c r="FV54" s="17">
        <v>17.961169999999999</v>
      </c>
      <c r="FW54" s="17">
        <v>0.83882999999999996</v>
      </c>
      <c r="FX54" s="17">
        <v>52</v>
      </c>
      <c r="FY54" s="17">
        <v>86.245469999999997</v>
      </c>
      <c r="FZ54" s="17">
        <v>86.245469999999997</v>
      </c>
      <c r="GA54" s="17">
        <v>-34.245469999999997</v>
      </c>
      <c r="GB54" s="17">
        <v>185.1</v>
      </c>
      <c r="GC54" s="17">
        <v>184.91498000000001</v>
      </c>
      <c r="GD54" s="17">
        <v>184.91498000000001</v>
      </c>
      <c r="GE54" s="17">
        <v>0.18501999999999999</v>
      </c>
      <c r="GF54" s="17">
        <v>185.2</v>
      </c>
      <c r="GG54" s="17">
        <v>184.91498000000001</v>
      </c>
      <c r="GH54" s="17">
        <v>184.91498000000001</v>
      </c>
      <c r="GI54" s="17">
        <v>0.28502</v>
      </c>
      <c r="GJ54" s="17">
        <v>183.5</v>
      </c>
      <c r="GK54" s="17">
        <v>185.47028</v>
      </c>
      <c r="GL54" s="17">
        <v>185.47028</v>
      </c>
      <c r="GM54" s="17">
        <v>-1.97028</v>
      </c>
      <c r="GN54" s="17">
        <v>107.7</v>
      </c>
      <c r="GO54" s="17">
        <v>110.37475999999999</v>
      </c>
      <c r="GP54" s="17">
        <v>110.37475999999999</v>
      </c>
      <c r="GQ54" s="17">
        <v>-2.67476</v>
      </c>
      <c r="GR54" s="17">
        <v>36.1</v>
      </c>
      <c r="GS54" s="17">
        <v>35.371740000000003</v>
      </c>
      <c r="GT54" s="17">
        <v>23.216840000000001</v>
      </c>
      <c r="GU54" s="17">
        <v>12.88316</v>
      </c>
      <c r="GV54" s="17">
        <v>40</v>
      </c>
      <c r="GW54" s="17">
        <v>42.41534</v>
      </c>
      <c r="GX54" s="17">
        <v>42.41534</v>
      </c>
      <c r="GY54" s="17">
        <v>-2.41534</v>
      </c>
      <c r="GZ54" s="17">
        <v>2.1</v>
      </c>
      <c r="HA54" s="17">
        <v>1.97359</v>
      </c>
      <c r="HB54" s="17">
        <v>1.97359</v>
      </c>
      <c r="HC54" s="17">
        <v>0.12640999999999999</v>
      </c>
      <c r="HD54" s="17">
        <v>30.6</v>
      </c>
      <c r="HE54" s="17">
        <v>32.003360000000001</v>
      </c>
      <c r="HF54" s="17">
        <v>32.003360000000001</v>
      </c>
      <c r="HG54" s="17">
        <v>-1.4033599999999999</v>
      </c>
      <c r="HH54" s="17">
        <v>76.7</v>
      </c>
      <c r="HI54" s="17">
        <v>41.570279999999997</v>
      </c>
      <c r="HJ54" s="17">
        <v>99.894909999999996</v>
      </c>
      <c r="HK54" s="17">
        <v>-23.19491</v>
      </c>
      <c r="HL54" s="17"/>
      <c r="HM54" s="17"/>
      <c r="HN54" s="17"/>
      <c r="HO54" s="17">
        <v>0</v>
      </c>
      <c r="HP54" s="17"/>
      <c r="HQ54" s="17"/>
      <c r="HR54" s="17"/>
      <c r="HS54" s="17">
        <v>0</v>
      </c>
      <c r="HT54" s="17">
        <v>93.4</v>
      </c>
      <c r="HU54" s="17">
        <v>76.326189999999997</v>
      </c>
      <c r="HV54" s="17">
        <v>85.482579999999999</v>
      </c>
      <c r="HW54" s="17">
        <v>7.9174199999999999</v>
      </c>
      <c r="HX54" s="17"/>
      <c r="HY54" s="17"/>
      <c r="HZ54" s="17"/>
      <c r="IA54" s="17">
        <v>0</v>
      </c>
      <c r="IB54" s="17"/>
      <c r="IC54" s="17"/>
      <c r="ID54" s="17"/>
      <c r="IE54" s="17">
        <v>0</v>
      </c>
      <c r="IF54" s="17">
        <v>47.9</v>
      </c>
      <c r="IG54" s="17">
        <v>45.221359999999997</v>
      </c>
      <c r="IH54" s="17"/>
      <c r="II54" s="17">
        <v>47.9</v>
      </c>
      <c r="IJ54" s="17"/>
      <c r="IK54" s="17"/>
      <c r="IL54" s="17"/>
      <c r="IM54" s="17">
        <v>0</v>
      </c>
      <c r="IN54" s="17"/>
      <c r="IO54" s="17"/>
      <c r="IP54" s="17"/>
      <c r="IQ54" s="17">
        <v>0</v>
      </c>
      <c r="IR54" s="17"/>
      <c r="IS54" s="17"/>
      <c r="IT54" s="17"/>
      <c r="IU54" s="17">
        <v>0</v>
      </c>
      <c r="IV54" s="17">
        <v>90.8</v>
      </c>
      <c r="IW54" s="17">
        <v>87.790570000000002</v>
      </c>
      <c r="IX54" s="17">
        <v>101.93576</v>
      </c>
      <c r="IY54" s="17">
        <v>-11.135759999999999</v>
      </c>
      <c r="IZ54" s="17"/>
      <c r="JA54" s="17"/>
      <c r="JB54" s="17"/>
      <c r="JC54" s="17">
        <v>0</v>
      </c>
      <c r="JD54" s="17">
        <v>172.3</v>
      </c>
      <c r="JE54" s="17">
        <v>186.21592999999999</v>
      </c>
      <c r="JF54" s="17">
        <v>186.21592999999999</v>
      </c>
      <c r="JG54" s="17">
        <v>-13.915929999999999</v>
      </c>
      <c r="JH54" s="17">
        <v>200</v>
      </c>
      <c r="JI54" s="17">
        <v>186.21592999999999</v>
      </c>
      <c r="JJ54" s="17">
        <v>186.21592999999999</v>
      </c>
      <c r="JK54" s="17">
        <v>13.78407</v>
      </c>
      <c r="JL54" s="17">
        <v>182.2</v>
      </c>
      <c r="JM54" s="17">
        <v>186.77513999999999</v>
      </c>
      <c r="JN54" s="17">
        <v>186.77513999999999</v>
      </c>
      <c r="JO54" s="17">
        <v>-4.5751400000000002</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2.5</v>
      </c>
      <c r="KW54" s="17">
        <v>2.7488100000000002</v>
      </c>
      <c r="KX54" s="17">
        <v>2.7488100000000002</v>
      </c>
      <c r="KY54" s="17">
        <v>-0.24881</v>
      </c>
      <c r="KZ54" s="17">
        <v>165.5</v>
      </c>
      <c r="LA54" s="17">
        <v>243.43360000000001</v>
      </c>
      <c r="LB54" s="17">
        <v>222.91953000000001</v>
      </c>
      <c r="LC54" s="17">
        <v>-57.419530000000002</v>
      </c>
      <c r="LD54" s="17">
        <v>85.3</v>
      </c>
      <c r="LE54" s="17">
        <v>87.136830000000003</v>
      </c>
      <c r="LF54" s="17">
        <v>89.964160000000007</v>
      </c>
      <c r="LG54" s="17">
        <v>-4.6641599999999999</v>
      </c>
      <c r="LH54" s="17">
        <v>65.900000000000006</v>
      </c>
      <c r="LI54" s="17">
        <v>67.133979999999994</v>
      </c>
      <c r="LJ54" s="17">
        <v>67.133979999999994</v>
      </c>
      <c r="LK54" s="17">
        <v>-1.2339800000000001</v>
      </c>
      <c r="LL54" s="17">
        <v>47</v>
      </c>
      <c r="LM54" s="17">
        <v>48.413229999999999</v>
      </c>
      <c r="LN54" s="17">
        <v>48.413229999999999</v>
      </c>
      <c r="LO54" s="17">
        <v>-1.41323</v>
      </c>
      <c r="LP54" s="17">
        <v>30.4</v>
      </c>
      <c r="LQ54" s="17">
        <v>29.951460000000001</v>
      </c>
      <c r="LR54" s="17">
        <v>29.951460000000001</v>
      </c>
      <c r="LS54" s="17">
        <v>0.44853999999999999</v>
      </c>
      <c r="LT54" s="17"/>
      <c r="LU54" s="17"/>
      <c r="LV54" s="17"/>
      <c r="LW54" s="17">
        <v>0</v>
      </c>
      <c r="LX54" s="17"/>
      <c r="LY54" s="17"/>
      <c r="LZ54" s="17"/>
      <c r="MA54" s="17">
        <v>0</v>
      </c>
      <c r="MB54" s="17"/>
      <c r="MC54" s="17"/>
      <c r="MD54" s="17"/>
      <c r="ME54" s="17">
        <v>0</v>
      </c>
      <c r="MF54" s="17">
        <v>145.19999999999999</v>
      </c>
      <c r="MG54" s="17">
        <v>157.35352</v>
      </c>
      <c r="MH54" s="17">
        <v>151.08876000000001</v>
      </c>
      <c r="MI54" s="17">
        <v>-5.8887600000000004</v>
      </c>
      <c r="MJ54" s="17">
        <v>146.4</v>
      </c>
      <c r="MK54" s="17">
        <v>157.35352</v>
      </c>
      <c r="ML54" s="17">
        <v>151.08876000000001</v>
      </c>
      <c r="MM54" s="17">
        <v>-4.6887600000000003</v>
      </c>
      <c r="MN54" s="17">
        <v>169.6</v>
      </c>
      <c r="MO54" s="17">
        <v>157.82605000000001</v>
      </c>
      <c r="MP54" s="17">
        <v>151.54248000000001</v>
      </c>
      <c r="MQ54" s="17">
        <v>18.05752</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214.7</v>
      </c>
      <c r="NM54" s="17">
        <v>206.29038</v>
      </c>
      <c r="NN54" s="17">
        <v>206.29038</v>
      </c>
      <c r="NO54" s="17">
        <v>8.4096200000000003</v>
      </c>
      <c r="NP54" s="17">
        <v>102.9</v>
      </c>
      <c r="NQ54" s="17">
        <v>103.45493</v>
      </c>
      <c r="NR54" s="17">
        <v>103.45493</v>
      </c>
      <c r="NS54" s="17">
        <v>-0.55493000000000003</v>
      </c>
      <c r="NT54" s="17">
        <v>6.8</v>
      </c>
      <c r="NU54" s="17">
        <v>7.7468599999999999</v>
      </c>
      <c r="NV54" s="17">
        <v>7.7468599999999999</v>
      </c>
      <c r="NW54" s="17">
        <v>-0.94686000000000003</v>
      </c>
      <c r="NX54" s="17">
        <v>2.7</v>
      </c>
      <c r="NY54" s="17">
        <v>8.1271900000000006</v>
      </c>
      <c r="NZ54" s="17">
        <v>8.1271900000000006</v>
      </c>
      <c r="OA54" s="17">
        <v>-5.4271900000000004</v>
      </c>
      <c r="OB54" s="17">
        <v>0</v>
      </c>
      <c r="OC54" s="17"/>
      <c r="OD54" s="17"/>
      <c r="OE54" s="17">
        <v>0</v>
      </c>
      <c r="OF54" s="17">
        <v>26.3</v>
      </c>
      <c r="OG54" s="17">
        <v>9.8000000000000007</v>
      </c>
      <c r="OH54" s="17">
        <v>19.75</v>
      </c>
      <c r="OI54" s="17">
        <v>6.55</v>
      </c>
      <c r="OJ54" s="17">
        <v>0</v>
      </c>
      <c r="OK54" s="17"/>
      <c r="OL54" s="17"/>
      <c r="OM54" s="17">
        <v>0</v>
      </c>
      <c r="ON54" s="17">
        <v>0.4</v>
      </c>
      <c r="OO54" s="17">
        <v>0.65300000000000002</v>
      </c>
      <c r="OP54" s="17">
        <v>0.65300000000000002</v>
      </c>
      <c r="OQ54" s="17">
        <v>-0.253</v>
      </c>
      <c r="OR54" s="17">
        <v>0</v>
      </c>
      <c r="OS54" s="17"/>
      <c r="OT54" s="17"/>
      <c r="OU54" s="17">
        <v>0</v>
      </c>
      <c r="OV54" s="17">
        <v>19.7</v>
      </c>
      <c r="OW54" s="17">
        <v>15.33981</v>
      </c>
      <c r="OX54" s="17">
        <v>15.33981</v>
      </c>
      <c r="OY54" s="17">
        <v>4.3601900000000002</v>
      </c>
      <c r="OZ54" s="17"/>
      <c r="PA54" s="17"/>
      <c r="PB54" s="17"/>
      <c r="PC54" s="17">
        <v>0</v>
      </c>
      <c r="PD54" s="17">
        <v>9.9</v>
      </c>
      <c r="PE54" s="17">
        <v>9.9830000000000005</v>
      </c>
      <c r="PF54" s="17">
        <v>9.9830000000000005</v>
      </c>
      <c r="PG54" s="17">
        <v>-8.3000000000000004E-2</v>
      </c>
      <c r="PH54" s="17"/>
      <c r="PI54" s="17"/>
      <c r="PJ54" s="17"/>
      <c r="PK54" s="17">
        <v>0</v>
      </c>
      <c r="PL54" s="17">
        <v>0</v>
      </c>
      <c r="PM54" s="17"/>
      <c r="PN54" s="17"/>
      <c r="PO54" s="17">
        <v>0</v>
      </c>
      <c r="PP54" s="17">
        <v>1.1000000000000001</v>
      </c>
      <c r="PQ54" s="17">
        <v>1</v>
      </c>
      <c r="PR54" s="17">
        <v>1</v>
      </c>
      <c r="PS54" s="17">
        <v>0.1</v>
      </c>
      <c r="PT54" s="17">
        <v>3.5</v>
      </c>
      <c r="PU54" s="17">
        <v>5.8</v>
      </c>
      <c r="PV54" s="17">
        <v>5.8</v>
      </c>
      <c r="PW54" s="17">
        <v>-2.2999999999999998</v>
      </c>
      <c r="PX54" s="17">
        <v>2.5</v>
      </c>
      <c r="PY54" s="17">
        <v>5</v>
      </c>
      <c r="PZ54" s="17">
        <v>5</v>
      </c>
      <c r="QA54" s="17">
        <v>-2.5</v>
      </c>
      <c r="QB54" s="17"/>
      <c r="QC54" s="17"/>
      <c r="QD54" s="17"/>
      <c r="QE54" s="17">
        <v>0</v>
      </c>
      <c r="QF54" s="17">
        <v>20</v>
      </c>
      <c r="QG54" s="17">
        <v>19.417480000000001</v>
      </c>
      <c r="QH54" s="17">
        <v>19.417480000000001</v>
      </c>
      <c r="QI54" s="17">
        <v>0.58252000000000004</v>
      </c>
      <c r="QJ54" s="17">
        <v>18.7</v>
      </c>
      <c r="QK54" s="17">
        <v>17.48</v>
      </c>
      <c r="QL54" s="17">
        <v>17.48</v>
      </c>
      <c r="QM54" s="17">
        <v>1.22</v>
      </c>
      <c r="QN54" s="17"/>
      <c r="QO54" s="17"/>
      <c r="QP54" s="17"/>
      <c r="QQ54" s="17">
        <v>0</v>
      </c>
      <c r="QR54" s="17">
        <v>18.5</v>
      </c>
      <c r="QS54" s="17">
        <v>17.961169999999999</v>
      </c>
      <c r="QT54" s="17">
        <v>17.961169999999999</v>
      </c>
      <c r="QU54" s="17">
        <v>0.53883000000000003</v>
      </c>
      <c r="QV54" s="17">
        <v>0</v>
      </c>
      <c r="QW54" s="17"/>
      <c r="QX54" s="17"/>
      <c r="QY54" s="17">
        <v>0</v>
      </c>
      <c r="QZ54" s="17">
        <v>0</v>
      </c>
      <c r="RA54" s="17"/>
      <c r="RB54" s="17"/>
      <c r="RC54" s="17">
        <v>0</v>
      </c>
      <c r="RD54" s="17">
        <v>8.5</v>
      </c>
      <c r="RE54" s="17">
        <v>9.9909999999999997</v>
      </c>
      <c r="RF54" s="17">
        <v>9.9909999999999997</v>
      </c>
      <c r="RG54" s="17">
        <v>-1.4910000000000001</v>
      </c>
      <c r="RH54" s="17">
        <v>29.5</v>
      </c>
      <c r="RI54" s="17">
        <v>18.600000000000001</v>
      </c>
      <c r="RJ54" s="17">
        <v>28.64</v>
      </c>
      <c r="RK54" s="17">
        <v>0.86</v>
      </c>
      <c r="RL54" s="17">
        <v>0</v>
      </c>
      <c r="RM54" s="17"/>
      <c r="RN54" s="17"/>
      <c r="RO54" s="17">
        <v>0</v>
      </c>
      <c r="RP54" s="17">
        <v>3.1</v>
      </c>
      <c r="RQ54" s="17">
        <v>9.4499999999999993</v>
      </c>
      <c r="RR54" s="17">
        <v>9.4499999999999993</v>
      </c>
      <c r="RS54" s="17">
        <v>-6.35</v>
      </c>
      <c r="RT54" s="17">
        <v>20.100000000000001</v>
      </c>
      <c r="RU54" s="17">
        <v>17.65484</v>
      </c>
      <c r="RV54" s="17">
        <v>19.772790000000001</v>
      </c>
      <c r="RW54" s="17">
        <v>0.32721</v>
      </c>
      <c r="RX54" s="17">
        <v>2.7</v>
      </c>
      <c r="RY54" s="17">
        <v>2</v>
      </c>
      <c r="RZ54" s="17">
        <v>2</v>
      </c>
      <c r="SA54" s="17">
        <v>0.7</v>
      </c>
      <c r="SB54" s="17">
        <v>0.4</v>
      </c>
      <c r="SC54" s="17">
        <v>0.4</v>
      </c>
      <c r="SD54" s="17">
        <v>0.4</v>
      </c>
      <c r="SE54" s="17">
        <v>0</v>
      </c>
      <c r="SF54" s="17">
        <v>6.6</v>
      </c>
      <c r="SG54" s="17">
        <v>8.9</v>
      </c>
      <c r="SH54" s="17">
        <v>8.9</v>
      </c>
      <c r="SI54" s="17">
        <v>-2.2999999999999998</v>
      </c>
      <c r="SJ54" s="17">
        <v>6.8</v>
      </c>
      <c r="SK54" s="17">
        <v>3.2</v>
      </c>
      <c r="SL54" s="17">
        <v>3.2</v>
      </c>
      <c r="SM54" s="17">
        <v>3.6</v>
      </c>
      <c r="SN54" s="17">
        <v>9.6</v>
      </c>
      <c r="SO54" s="17">
        <v>11.65</v>
      </c>
      <c r="SP54" s="17">
        <v>11.65</v>
      </c>
      <c r="SQ54" s="17">
        <v>-2.0499999999999998</v>
      </c>
      <c r="SR54" s="17">
        <v>13.8</v>
      </c>
      <c r="SS54" s="17">
        <v>16.5</v>
      </c>
      <c r="ST54" s="17">
        <v>16.5</v>
      </c>
      <c r="SU54" s="17">
        <v>-2.7</v>
      </c>
      <c r="SV54" s="17">
        <v>10</v>
      </c>
      <c r="SW54" s="17">
        <v>18.4466</v>
      </c>
      <c r="SX54" s="17">
        <v>18.4466</v>
      </c>
      <c r="SY54" s="17">
        <v>-8.4466000000000001</v>
      </c>
      <c r="SZ54" s="17">
        <v>5.8</v>
      </c>
      <c r="TA54" s="17">
        <v>9.8800000000000008</v>
      </c>
      <c r="TB54" s="17">
        <v>9.8800000000000008</v>
      </c>
      <c r="TC54" s="17">
        <v>-4.08</v>
      </c>
      <c r="TD54" s="17">
        <v>10.3</v>
      </c>
      <c r="TE54" s="17">
        <v>11.4</v>
      </c>
      <c r="TF54" s="17">
        <v>21.381</v>
      </c>
      <c r="TG54" s="17">
        <v>-11.081</v>
      </c>
      <c r="TH54" s="17">
        <v>0</v>
      </c>
      <c r="TI54" s="17"/>
      <c r="TJ54" s="17"/>
      <c r="TK54" s="17">
        <v>0</v>
      </c>
      <c r="TL54" s="17">
        <v>29</v>
      </c>
      <c r="TM54" s="17">
        <v>40.5</v>
      </c>
      <c r="TN54" s="17">
        <v>43.332999999999998</v>
      </c>
      <c r="TO54" s="17">
        <v>-14.333</v>
      </c>
      <c r="TP54" s="17">
        <v>45.4</v>
      </c>
      <c r="TQ54" s="17">
        <v>63.566000000000003</v>
      </c>
      <c r="TR54" s="17">
        <v>63.566000000000003</v>
      </c>
      <c r="TS54" s="17">
        <v>-18.166</v>
      </c>
      <c r="TT54" s="17">
        <v>2.1</v>
      </c>
      <c r="TU54" s="17">
        <v>2.4079999999999999</v>
      </c>
      <c r="TV54" s="17">
        <v>2.4079999999999999</v>
      </c>
      <c r="TW54" s="17">
        <v>-0.308</v>
      </c>
      <c r="TX54" s="17">
        <v>1.7</v>
      </c>
      <c r="TY54" s="17">
        <v>1.9219999999999999</v>
      </c>
      <c r="TZ54" s="17">
        <v>1.9219999999999999</v>
      </c>
      <c r="UA54" s="17">
        <v>-0.222</v>
      </c>
      <c r="UB54" s="17">
        <v>20.9</v>
      </c>
      <c r="UC54" s="17">
        <v>19.417480000000001</v>
      </c>
      <c r="UD54" s="17">
        <v>19.417480000000001</v>
      </c>
      <c r="UE54" s="17">
        <v>1.4825200000000001</v>
      </c>
      <c r="UF54" s="17">
        <v>4.5999999999999996</v>
      </c>
      <c r="UG54" s="17">
        <v>7</v>
      </c>
      <c r="UH54" s="17">
        <v>7</v>
      </c>
      <c r="UI54" s="17">
        <v>-2.4</v>
      </c>
      <c r="UJ54" s="17">
        <v>6.9</v>
      </c>
      <c r="UK54" s="17">
        <v>7.7</v>
      </c>
      <c r="UL54" s="17">
        <v>7.7</v>
      </c>
      <c r="UM54" s="17">
        <v>-0.8</v>
      </c>
      <c r="UN54" s="17">
        <v>18.7</v>
      </c>
      <c r="UO54" s="17">
        <v>19.417480000000001</v>
      </c>
      <c r="UP54" s="17">
        <v>19.417480000000001</v>
      </c>
      <c r="UQ54" s="17">
        <v>-0.71748000000000001</v>
      </c>
      <c r="UR54" s="17">
        <v>19</v>
      </c>
      <c r="US54" s="17">
        <v>19.417480000000001</v>
      </c>
      <c r="UT54" s="17">
        <v>19.417480000000001</v>
      </c>
      <c r="UU54" s="17">
        <v>-0.41748000000000002</v>
      </c>
      <c r="UV54" s="17">
        <v>19</v>
      </c>
      <c r="UW54" s="17">
        <v>19.417480000000001</v>
      </c>
      <c r="UX54" s="17">
        <v>19.417480000000001</v>
      </c>
      <c r="UY54" s="17">
        <v>-0.41748000000000002</v>
      </c>
      <c r="UZ54" s="17">
        <v>1.6</v>
      </c>
      <c r="VA54" s="17">
        <v>1.085</v>
      </c>
      <c r="VB54" s="17">
        <v>1.085</v>
      </c>
      <c r="VC54" s="17">
        <v>0.51500000000000001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50.7</v>
      </c>
      <c r="VU54" s="17">
        <v>65.900000000000006</v>
      </c>
      <c r="VV54" s="17">
        <v>40</v>
      </c>
      <c r="VW54" s="17">
        <v>10.7</v>
      </c>
      <c r="VX54" s="17">
        <v>54.6</v>
      </c>
      <c r="VY54" s="17">
        <v>42</v>
      </c>
      <c r="VZ54" s="17">
        <v>42</v>
      </c>
      <c r="WA54" s="17">
        <v>12.6</v>
      </c>
      <c r="WB54" s="17">
        <v>0</v>
      </c>
      <c r="WC54" s="17"/>
      <c r="WD54" s="17"/>
      <c r="WE54" s="17">
        <v>0</v>
      </c>
      <c r="WF54" s="17">
        <v>2</v>
      </c>
      <c r="WG54" s="17">
        <v>3</v>
      </c>
      <c r="WH54" s="17">
        <v>3</v>
      </c>
      <c r="WI54" s="17">
        <v>-1</v>
      </c>
      <c r="WJ54" s="17">
        <v>2.2000000000000002</v>
      </c>
      <c r="WK54" s="17">
        <v>2.4</v>
      </c>
      <c r="WL54" s="17">
        <v>2.4</v>
      </c>
      <c r="WM54" s="17">
        <v>-0.2</v>
      </c>
      <c r="WN54" s="17">
        <v>1.8</v>
      </c>
      <c r="WO54" s="17">
        <v>2.4</v>
      </c>
      <c r="WP54" s="17">
        <v>2.4</v>
      </c>
      <c r="WQ54" s="17">
        <v>-0.6</v>
      </c>
      <c r="WR54" s="17">
        <v>1</v>
      </c>
      <c r="WS54" s="17">
        <v>2.9</v>
      </c>
      <c r="WT54" s="17">
        <v>2.9</v>
      </c>
      <c r="WU54" s="17">
        <v>-1.9</v>
      </c>
      <c r="WV54" s="17">
        <v>0</v>
      </c>
      <c r="WW54" s="17"/>
      <c r="WX54" s="17"/>
      <c r="WY54" s="17">
        <v>0</v>
      </c>
      <c r="WZ54" s="17">
        <v>4.3</v>
      </c>
      <c r="XA54" s="17">
        <v>4.2</v>
      </c>
      <c r="XB54" s="17">
        <v>4.2</v>
      </c>
      <c r="XC54" s="17">
        <v>0.1</v>
      </c>
      <c r="XD54" s="17">
        <v>20</v>
      </c>
      <c r="XE54" s="17">
        <v>18.45</v>
      </c>
      <c r="XF54" s="17">
        <v>18.45</v>
      </c>
      <c r="XG54" s="17">
        <v>1.55</v>
      </c>
      <c r="XH54" s="17">
        <v>8.8000000000000007</v>
      </c>
      <c r="XI54" s="17">
        <v>10.8</v>
      </c>
      <c r="XJ54" s="17">
        <v>10.8</v>
      </c>
      <c r="XK54" s="17">
        <v>-2</v>
      </c>
      <c r="XL54" s="17">
        <v>27.3</v>
      </c>
      <c r="XM54" s="17">
        <v>28</v>
      </c>
      <c r="XN54" s="17">
        <v>28</v>
      </c>
      <c r="XO54" s="17">
        <v>-0.7</v>
      </c>
      <c r="XP54" s="17">
        <v>33.799999999999997</v>
      </c>
      <c r="XQ54" s="17">
        <v>28</v>
      </c>
      <c r="XR54" s="17">
        <v>28</v>
      </c>
      <c r="XS54" s="17">
        <v>5.8</v>
      </c>
      <c r="XT54" s="17">
        <v>15</v>
      </c>
      <c r="XU54" s="17">
        <v>14</v>
      </c>
      <c r="XV54" s="17">
        <v>14</v>
      </c>
      <c r="XW54" s="17">
        <v>1</v>
      </c>
      <c r="XX54" s="17">
        <v>19.899999999999999</v>
      </c>
      <c r="XY54" s="17">
        <v>20.39</v>
      </c>
      <c r="XZ54" s="17">
        <v>20.39</v>
      </c>
      <c r="YA54" s="17">
        <v>-0.49</v>
      </c>
      <c r="YB54" s="17">
        <v>8.8000000000000007</v>
      </c>
      <c r="YC54" s="17">
        <v>8.26</v>
      </c>
      <c r="YD54" s="17">
        <v>8.26</v>
      </c>
      <c r="YE54" s="17">
        <v>0.54</v>
      </c>
      <c r="YF54" s="17">
        <v>11</v>
      </c>
      <c r="YG54" s="17">
        <v>11</v>
      </c>
      <c r="YH54" s="17">
        <v>11</v>
      </c>
      <c r="YI54" s="17">
        <v>0</v>
      </c>
    </row>
    <row r="55" spans="1:659" ht="24" customHeight="1" x14ac:dyDescent="0.3">
      <c r="A55" s="1"/>
      <c r="B55" s="16" t="s">
        <v>90</v>
      </c>
      <c r="C55" s="16" t="s">
        <v>906</v>
      </c>
      <c r="D55" s="17">
        <v>204.6</v>
      </c>
      <c r="E55" s="17">
        <v>203.20388</v>
      </c>
      <c r="F55" s="17">
        <v>203.20388</v>
      </c>
      <c r="G55" s="17">
        <v>1.39612</v>
      </c>
      <c r="H55" s="17">
        <v>633</v>
      </c>
      <c r="I55" s="17">
        <v>635.02589999999998</v>
      </c>
      <c r="J55" s="17">
        <v>635.02589999999998</v>
      </c>
      <c r="K55" s="17">
        <v>-2.0259</v>
      </c>
      <c r="L55" s="17">
        <v>216.1</v>
      </c>
      <c r="M55" s="17">
        <v>206.58520999999999</v>
      </c>
      <c r="N55" s="17">
        <v>206.58520999999999</v>
      </c>
      <c r="O55" s="17">
        <v>9.5147899999999996</v>
      </c>
      <c r="P55" s="17"/>
      <c r="Q55" s="17"/>
      <c r="R55" s="17"/>
      <c r="S55" s="17">
        <v>0</v>
      </c>
      <c r="T55" s="17"/>
      <c r="U55" s="17"/>
      <c r="V55" s="17"/>
      <c r="W55" s="17">
        <v>0</v>
      </c>
      <c r="X55" s="17">
        <v>89.9</v>
      </c>
      <c r="Y55" s="17">
        <v>91.778639999999996</v>
      </c>
      <c r="Z55" s="17">
        <v>91.778639999999996</v>
      </c>
      <c r="AA55" s="17">
        <v>-1.8786400000000001</v>
      </c>
      <c r="AB55" s="17">
        <v>168.3</v>
      </c>
      <c r="AC55" s="17">
        <v>163.09246999999999</v>
      </c>
      <c r="AD55" s="17">
        <v>206.32585</v>
      </c>
      <c r="AE55" s="17">
        <v>-38.025849999999998</v>
      </c>
      <c r="AF55" s="17"/>
      <c r="AG55" s="17"/>
      <c r="AH55" s="17"/>
      <c r="AI55" s="17">
        <v>0</v>
      </c>
      <c r="AJ55" s="17"/>
      <c r="AK55" s="17"/>
      <c r="AL55" s="17"/>
      <c r="AM55" s="17">
        <v>0</v>
      </c>
      <c r="AN55" s="17">
        <v>183.3</v>
      </c>
      <c r="AO55" s="17">
        <v>196.22801999999999</v>
      </c>
      <c r="AP55" s="17">
        <v>196.22801999999999</v>
      </c>
      <c r="AQ55" s="17">
        <v>-12.92802</v>
      </c>
      <c r="AR55" s="17">
        <v>184.5</v>
      </c>
      <c r="AS55" s="17">
        <v>196.22801999999999</v>
      </c>
      <c r="AT55" s="17">
        <v>196.22801999999999</v>
      </c>
      <c r="AU55" s="17">
        <v>-11.728020000000001</v>
      </c>
      <c r="AV55" s="17">
        <v>184.8</v>
      </c>
      <c r="AW55" s="17">
        <v>196.22801999999999</v>
      </c>
      <c r="AX55" s="17">
        <v>196.22801999999999</v>
      </c>
      <c r="AY55" s="17">
        <v>-11.42802</v>
      </c>
      <c r="AZ55" s="17">
        <v>260.10000000000002</v>
      </c>
      <c r="BA55" s="17">
        <v>295.22593999999998</v>
      </c>
      <c r="BB55" s="17">
        <v>295.22593999999998</v>
      </c>
      <c r="BC55" s="17">
        <v>-35.12594</v>
      </c>
      <c r="BD55" s="17">
        <v>211.3</v>
      </c>
      <c r="BE55" s="17"/>
      <c r="BF55" s="17"/>
      <c r="BG55" s="17">
        <v>211.3</v>
      </c>
      <c r="BH55" s="17"/>
      <c r="BI55" s="17"/>
      <c r="BJ55" s="17"/>
      <c r="BK55" s="17">
        <v>0</v>
      </c>
      <c r="BL55" s="17">
        <v>410</v>
      </c>
      <c r="BM55" s="17">
        <v>424.25801000000001</v>
      </c>
      <c r="BN55" s="17">
        <v>381.09201000000002</v>
      </c>
      <c r="BO55" s="17">
        <v>28.907990000000002</v>
      </c>
      <c r="BP55" s="17">
        <v>5.6</v>
      </c>
      <c r="BQ55" s="17">
        <v>5.4625000000000004</v>
      </c>
      <c r="BR55" s="17">
        <v>5.4625000000000004</v>
      </c>
      <c r="BS55" s="17">
        <v>0.13750000000000001</v>
      </c>
      <c r="BT55" s="17"/>
      <c r="BU55" s="17"/>
      <c r="BV55" s="17"/>
      <c r="BW55" s="17">
        <v>0</v>
      </c>
      <c r="BX55" s="17"/>
      <c r="BY55" s="17"/>
      <c r="BZ55" s="17"/>
      <c r="CA55" s="17">
        <v>0</v>
      </c>
      <c r="CB55" s="17"/>
      <c r="CC55" s="17"/>
      <c r="CD55" s="17"/>
      <c r="CE55" s="17">
        <v>0</v>
      </c>
      <c r="CF55" s="17"/>
      <c r="CG55" s="17"/>
      <c r="CH55" s="17"/>
      <c r="CI55" s="17">
        <v>0</v>
      </c>
      <c r="CJ55" s="17">
        <v>150.4</v>
      </c>
      <c r="CK55" s="17">
        <v>157.83224999999999</v>
      </c>
      <c r="CL55" s="17">
        <v>157.83224999999999</v>
      </c>
      <c r="CM55" s="17">
        <v>-7.4322499999999998</v>
      </c>
      <c r="CN55" s="17">
        <v>7.3</v>
      </c>
      <c r="CO55" s="17">
        <v>5.1333399999999996</v>
      </c>
      <c r="CP55" s="17">
        <v>5.1333399999999996</v>
      </c>
      <c r="CQ55" s="17">
        <v>2.1666599999999998</v>
      </c>
      <c r="CR55" s="17">
        <v>5.8</v>
      </c>
      <c r="CS55" s="17">
        <v>2.8177599999999998</v>
      </c>
      <c r="CT55" s="17">
        <v>2.8177599999999998</v>
      </c>
      <c r="CU55" s="17">
        <v>2.98224</v>
      </c>
      <c r="CV55" s="17">
        <v>22.5</v>
      </c>
      <c r="CW55" s="17">
        <v>22.389009999999999</v>
      </c>
      <c r="CX55" s="17"/>
      <c r="CY55" s="17">
        <v>22.5</v>
      </c>
      <c r="CZ55" s="17">
        <v>6.8</v>
      </c>
      <c r="DA55" s="17">
        <v>6.8787000000000003</v>
      </c>
      <c r="DB55" s="17">
        <v>6.8787000000000003</v>
      </c>
      <c r="DC55" s="17">
        <v>-7.8700000000000006E-2</v>
      </c>
      <c r="DD55" s="17">
        <v>12.8</v>
      </c>
      <c r="DE55" s="17">
        <v>14.919420000000001</v>
      </c>
      <c r="DF55" s="17">
        <v>14.919420000000001</v>
      </c>
      <c r="DG55" s="17">
        <v>-2.1194199999999999</v>
      </c>
      <c r="DH55" s="17">
        <v>73.2</v>
      </c>
      <c r="DI55" s="17">
        <v>74.860690000000005</v>
      </c>
      <c r="DJ55" s="17">
        <v>72.757440000000003</v>
      </c>
      <c r="DK55" s="17">
        <v>0.44256000000000001</v>
      </c>
      <c r="DL55" s="17"/>
      <c r="DM55" s="17"/>
      <c r="DN55" s="17"/>
      <c r="DO55" s="17">
        <v>0</v>
      </c>
      <c r="DP55" s="17"/>
      <c r="DQ55" s="17"/>
      <c r="DR55" s="17"/>
      <c r="DS55" s="17">
        <v>0</v>
      </c>
      <c r="DT55" s="17"/>
      <c r="DU55" s="17"/>
      <c r="DV55" s="17"/>
      <c r="DW55" s="17">
        <v>0</v>
      </c>
      <c r="DX55" s="17"/>
      <c r="DY55" s="17"/>
      <c r="DZ55" s="17"/>
      <c r="EA55" s="17">
        <v>0</v>
      </c>
      <c r="EB55" s="17">
        <v>56.1</v>
      </c>
      <c r="EC55" s="17">
        <v>56.515709999999999</v>
      </c>
      <c r="ED55" s="17">
        <v>56.515709999999999</v>
      </c>
      <c r="EE55" s="17">
        <v>-0.41571000000000002</v>
      </c>
      <c r="EF55" s="17">
        <v>101.2</v>
      </c>
      <c r="EG55" s="17">
        <v>116.68677</v>
      </c>
      <c r="EH55" s="17">
        <v>41.237110000000001</v>
      </c>
      <c r="EI55" s="17">
        <v>59.962890000000002</v>
      </c>
      <c r="EJ55" s="17"/>
      <c r="EK55" s="17"/>
      <c r="EL55" s="17"/>
      <c r="EM55" s="17">
        <v>0</v>
      </c>
      <c r="EN55" s="17"/>
      <c r="EO55" s="17"/>
      <c r="EP55" s="17"/>
      <c r="EQ55" s="17">
        <v>0</v>
      </c>
      <c r="ER55" s="17"/>
      <c r="ES55" s="17"/>
      <c r="ET55" s="17"/>
      <c r="EU55" s="17">
        <v>0</v>
      </c>
      <c r="EV55" s="17">
        <v>6.4</v>
      </c>
      <c r="EW55" s="17">
        <v>6.39</v>
      </c>
      <c r="EX55" s="17">
        <v>6.39</v>
      </c>
      <c r="EY55" s="17">
        <v>0.01</v>
      </c>
      <c r="EZ55" s="17">
        <v>301.2</v>
      </c>
      <c r="FA55" s="17">
        <v>144.32990000000001</v>
      </c>
      <c r="FB55" s="17">
        <v>181.94202999999999</v>
      </c>
      <c r="FC55" s="17">
        <v>119.25797</v>
      </c>
      <c r="FD55" s="17">
        <v>45.6</v>
      </c>
      <c r="FE55" s="17">
        <v>55.013509999999997</v>
      </c>
      <c r="FF55" s="17">
        <v>55.013509999999997</v>
      </c>
      <c r="FG55" s="17">
        <v>-9.4135100000000005</v>
      </c>
      <c r="FH55" s="17">
        <v>151.69999999999999</v>
      </c>
      <c r="FI55" s="17">
        <v>151.21556000000001</v>
      </c>
      <c r="FJ55" s="17">
        <v>151.21556000000001</v>
      </c>
      <c r="FK55" s="17">
        <v>0.48443999999999998</v>
      </c>
      <c r="FL55" s="17">
        <v>19</v>
      </c>
      <c r="FM55" s="17">
        <v>25.458369999999999</v>
      </c>
      <c r="FN55" s="17">
        <v>25.458369999999999</v>
      </c>
      <c r="FO55" s="17">
        <v>-6.4583700000000004</v>
      </c>
      <c r="FP55" s="17">
        <v>17.8</v>
      </c>
      <c r="FQ55" s="17">
        <v>17.737760000000002</v>
      </c>
      <c r="FR55" s="17">
        <v>18.264620000000001</v>
      </c>
      <c r="FS55" s="17">
        <v>-0.46461999999999998</v>
      </c>
      <c r="FT55" s="17">
        <v>18.8</v>
      </c>
      <c r="FU55" s="17">
        <v>17.961169999999999</v>
      </c>
      <c r="FV55" s="17">
        <v>17.961169999999999</v>
      </c>
      <c r="FW55" s="17">
        <v>0.83882999999999996</v>
      </c>
      <c r="FX55" s="17">
        <v>52.5</v>
      </c>
      <c r="FY55" s="17">
        <v>86.245469999999997</v>
      </c>
      <c r="FZ55" s="17">
        <v>86.245469999999997</v>
      </c>
      <c r="GA55" s="17">
        <v>-33.745469999999997</v>
      </c>
      <c r="GB55" s="17">
        <v>182.6</v>
      </c>
      <c r="GC55" s="17">
        <v>184.91498000000001</v>
      </c>
      <c r="GD55" s="17">
        <v>184.91498000000001</v>
      </c>
      <c r="GE55" s="17">
        <v>-2.3149799999999998</v>
      </c>
      <c r="GF55" s="17">
        <v>183.2</v>
      </c>
      <c r="GG55" s="17">
        <v>184.91498000000001</v>
      </c>
      <c r="GH55" s="17">
        <v>184.91498000000001</v>
      </c>
      <c r="GI55" s="17">
        <v>-1.7149799999999999</v>
      </c>
      <c r="GJ55" s="17">
        <v>0</v>
      </c>
      <c r="GK55" s="17">
        <v>185.47028</v>
      </c>
      <c r="GL55" s="17">
        <v>185.47028</v>
      </c>
      <c r="GM55" s="17">
        <v>-185.47028</v>
      </c>
      <c r="GN55" s="17">
        <v>109.8</v>
      </c>
      <c r="GO55" s="17">
        <v>110.37475999999999</v>
      </c>
      <c r="GP55" s="17">
        <v>106.91507</v>
      </c>
      <c r="GQ55" s="17">
        <v>2.8849300000000002</v>
      </c>
      <c r="GR55" s="17">
        <v>33.4</v>
      </c>
      <c r="GS55" s="17">
        <v>35.371740000000003</v>
      </c>
      <c r="GT55" s="17">
        <v>18</v>
      </c>
      <c r="GU55" s="17">
        <v>15.4</v>
      </c>
      <c r="GV55" s="17">
        <v>39.200000000000003</v>
      </c>
      <c r="GW55" s="17">
        <v>42.41534</v>
      </c>
      <c r="GX55" s="17">
        <v>42.41534</v>
      </c>
      <c r="GY55" s="17">
        <v>-3.2153399999999999</v>
      </c>
      <c r="GZ55" s="17">
        <v>2.1</v>
      </c>
      <c r="HA55" s="17">
        <v>1.97359</v>
      </c>
      <c r="HB55" s="17">
        <v>1.97359</v>
      </c>
      <c r="HC55" s="17">
        <v>0.12640999999999999</v>
      </c>
      <c r="HD55" s="17">
        <v>27.1</v>
      </c>
      <c r="HE55" s="17">
        <v>32.003360000000001</v>
      </c>
      <c r="HF55" s="17">
        <v>32.003360000000001</v>
      </c>
      <c r="HG55" s="17">
        <v>-4.9033600000000002</v>
      </c>
      <c r="HH55" s="17">
        <v>48.5</v>
      </c>
      <c r="HI55" s="17">
        <v>46.423400000000001</v>
      </c>
      <c r="HJ55" s="17">
        <v>99.894909999999996</v>
      </c>
      <c r="HK55" s="17">
        <v>-51.394910000000003</v>
      </c>
      <c r="HL55" s="17"/>
      <c r="HM55" s="17"/>
      <c r="HN55" s="17"/>
      <c r="HO55" s="17">
        <v>0</v>
      </c>
      <c r="HP55" s="17"/>
      <c r="HQ55" s="17"/>
      <c r="HR55" s="17"/>
      <c r="HS55" s="17">
        <v>0</v>
      </c>
      <c r="HT55" s="17">
        <v>93.1</v>
      </c>
      <c r="HU55" s="17">
        <v>77.755229999999997</v>
      </c>
      <c r="HV55" s="17">
        <v>85.482579999999999</v>
      </c>
      <c r="HW55" s="17">
        <v>7.6174200000000001</v>
      </c>
      <c r="HX55" s="17"/>
      <c r="HY55" s="17"/>
      <c r="HZ55" s="17"/>
      <c r="IA55" s="17">
        <v>0</v>
      </c>
      <c r="IB55" s="17"/>
      <c r="IC55" s="17"/>
      <c r="ID55" s="17"/>
      <c r="IE55" s="17">
        <v>0</v>
      </c>
      <c r="IF55" s="17">
        <v>47.6</v>
      </c>
      <c r="IG55" s="17">
        <v>45.221359999999997</v>
      </c>
      <c r="IH55" s="17"/>
      <c r="II55" s="17">
        <v>47.6</v>
      </c>
      <c r="IJ55" s="17"/>
      <c r="IK55" s="17"/>
      <c r="IL55" s="17"/>
      <c r="IM55" s="17">
        <v>0</v>
      </c>
      <c r="IN55" s="17"/>
      <c r="IO55" s="17"/>
      <c r="IP55" s="17"/>
      <c r="IQ55" s="17">
        <v>0</v>
      </c>
      <c r="IR55" s="17"/>
      <c r="IS55" s="17"/>
      <c r="IT55" s="17"/>
      <c r="IU55" s="17">
        <v>0</v>
      </c>
      <c r="IV55" s="17">
        <v>92.6</v>
      </c>
      <c r="IW55" s="17">
        <v>82.935230000000004</v>
      </c>
      <c r="IX55" s="17">
        <v>97.726249999999993</v>
      </c>
      <c r="IY55" s="17">
        <v>-5.1262499999999998</v>
      </c>
      <c r="IZ55" s="17"/>
      <c r="JA55" s="17"/>
      <c r="JB55" s="17"/>
      <c r="JC55" s="17">
        <v>0</v>
      </c>
      <c r="JD55" s="17">
        <v>172.7</v>
      </c>
      <c r="JE55" s="17">
        <v>186.21592999999999</v>
      </c>
      <c r="JF55" s="17">
        <v>186.21592999999999</v>
      </c>
      <c r="JG55" s="17">
        <v>-13.515930000000001</v>
      </c>
      <c r="JH55" s="17">
        <v>200</v>
      </c>
      <c r="JI55" s="17">
        <v>186.21592999999999</v>
      </c>
      <c r="JJ55" s="17">
        <v>186.21592999999999</v>
      </c>
      <c r="JK55" s="17">
        <v>13.78407</v>
      </c>
      <c r="JL55" s="17">
        <v>181.1</v>
      </c>
      <c r="JM55" s="17">
        <v>186.77513999999999</v>
      </c>
      <c r="JN55" s="17">
        <v>186.77513999999999</v>
      </c>
      <c r="JO55" s="17">
        <v>-5.6751399999999999</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2.5</v>
      </c>
      <c r="KW55" s="17">
        <v>2.7488100000000002</v>
      </c>
      <c r="KX55" s="17">
        <v>2.7488100000000002</v>
      </c>
      <c r="KY55" s="17">
        <v>-0.24881</v>
      </c>
      <c r="KZ55" s="17">
        <v>170.8</v>
      </c>
      <c r="LA55" s="17">
        <v>238.58047999999999</v>
      </c>
      <c r="LB55" s="17">
        <v>190.31567000000001</v>
      </c>
      <c r="LC55" s="17">
        <v>-19.51567</v>
      </c>
      <c r="LD55" s="17">
        <v>79.099999999999994</v>
      </c>
      <c r="LE55" s="17">
        <v>87.601249999999993</v>
      </c>
      <c r="LF55" s="17">
        <v>89.964160000000007</v>
      </c>
      <c r="LG55" s="17">
        <v>-10.86416</v>
      </c>
      <c r="LH55" s="17">
        <v>65.3</v>
      </c>
      <c r="LI55" s="17">
        <v>67.133979999999994</v>
      </c>
      <c r="LJ55" s="17">
        <v>67.133979999999994</v>
      </c>
      <c r="LK55" s="17">
        <v>-1.8339799999999999</v>
      </c>
      <c r="LL55" s="17">
        <v>47</v>
      </c>
      <c r="LM55" s="17">
        <v>48.413229999999999</v>
      </c>
      <c r="LN55" s="17">
        <v>48.413229999999999</v>
      </c>
      <c r="LO55" s="17">
        <v>-1.41323</v>
      </c>
      <c r="LP55" s="17">
        <v>30.1</v>
      </c>
      <c r="LQ55" s="17">
        <v>29.951460000000001</v>
      </c>
      <c r="LR55" s="17">
        <v>29.951460000000001</v>
      </c>
      <c r="LS55" s="17">
        <v>0.14854000000000001</v>
      </c>
      <c r="LT55" s="17"/>
      <c r="LU55" s="17"/>
      <c r="LV55" s="17"/>
      <c r="LW55" s="17">
        <v>0</v>
      </c>
      <c r="LX55" s="17"/>
      <c r="LY55" s="17"/>
      <c r="LZ55" s="17"/>
      <c r="MA55" s="17">
        <v>0</v>
      </c>
      <c r="MB55" s="17"/>
      <c r="MC55" s="17"/>
      <c r="MD55" s="17"/>
      <c r="ME55" s="17">
        <v>0</v>
      </c>
      <c r="MF55" s="17">
        <v>145.30000000000001</v>
      </c>
      <c r="MG55" s="17">
        <v>153.60659999999999</v>
      </c>
      <c r="MH55" s="17">
        <v>151.08876000000001</v>
      </c>
      <c r="MI55" s="17">
        <v>-5.7887599999999999</v>
      </c>
      <c r="MJ55" s="17">
        <v>146.80000000000001</v>
      </c>
      <c r="MK55" s="17">
        <v>153.60659999999999</v>
      </c>
      <c r="ML55" s="17">
        <v>151.08876000000001</v>
      </c>
      <c r="MM55" s="17">
        <v>-4.2887599999999999</v>
      </c>
      <c r="MN55" s="17">
        <v>169.4</v>
      </c>
      <c r="MO55" s="17">
        <v>154.06788</v>
      </c>
      <c r="MP55" s="17">
        <v>151.54248000000001</v>
      </c>
      <c r="MQ55" s="17">
        <v>17.857520000000001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214.8</v>
      </c>
      <c r="NM55" s="17">
        <v>206.29038</v>
      </c>
      <c r="NN55" s="17">
        <v>206.29038</v>
      </c>
      <c r="NO55" s="17">
        <v>8.50962</v>
      </c>
      <c r="NP55" s="17">
        <v>103</v>
      </c>
      <c r="NQ55" s="17">
        <v>103.45493</v>
      </c>
      <c r="NR55" s="17">
        <v>103.45493</v>
      </c>
      <c r="NS55" s="17">
        <v>-0.45493</v>
      </c>
      <c r="NT55" s="17">
        <v>6.8</v>
      </c>
      <c r="NU55" s="17">
        <v>7.7468599999999999</v>
      </c>
      <c r="NV55" s="17">
        <v>7.7468599999999999</v>
      </c>
      <c r="NW55" s="17">
        <v>-0.94686000000000003</v>
      </c>
      <c r="NX55" s="17">
        <v>2.7</v>
      </c>
      <c r="NY55" s="17">
        <v>8.1271900000000006</v>
      </c>
      <c r="NZ55" s="17">
        <v>8.1271900000000006</v>
      </c>
      <c r="OA55" s="17">
        <v>-5.4271900000000004</v>
      </c>
      <c r="OB55" s="17">
        <v>0</v>
      </c>
      <c r="OC55" s="17"/>
      <c r="OD55" s="17"/>
      <c r="OE55" s="17">
        <v>0</v>
      </c>
      <c r="OF55" s="17">
        <v>20.7</v>
      </c>
      <c r="OG55" s="17">
        <v>7.5</v>
      </c>
      <c r="OH55" s="17">
        <v>17.48</v>
      </c>
      <c r="OI55" s="17">
        <v>3.22</v>
      </c>
      <c r="OJ55" s="17">
        <v>0</v>
      </c>
      <c r="OK55" s="17"/>
      <c r="OL55" s="17"/>
      <c r="OM55" s="17">
        <v>0</v>
      </c>
      <c r="ON55" s="17">
        <v>0.2</v>
      </c>
      <c r="OO55" s="17">
        <v>0.56100000000000005</v>
      </c>
      <c r="OP55" s="17">
        <v>0.56100000000000005</v>
      </c>
      <c r="OQ55" s="17">
        <v>-0.36099999999999999</v>
      </c>
      <c r="OR55" s="17">
        <v>0</v>
      </c>
      <c r="OS55" s="17"/>
      <c r="OT55" s="17"/>
      <c r="OU55" s="17">
        <v>0</v>
      </c>
      <c r="OV55" s="17">
        <v>19.7</v>
      </c>
      <c r="OW55" s="17">
        <v>15.33981</v>
      </c>
      <c r="OX55" s="17">
        <v>15.33981</v>
      </c>
      <c r="OY55" s="17">
        <v>4.3601900000000002</v>
      </c>
      <c r="OZ55" s="17"/>
      <c r="PA55" s="17"/>
      <c r="PB55" s="17"/>
      <c r="PC55" s="17">
        <v>0</v>
      </c>
      <c r="PD55" s="17">
        <v>9.9</v>
      </c>
      <c r="PE55" s="17">
        <v>9.9830000000000005</v>
      </c>
      <c r="PF55" s="17">
        <v>9.9830000000000005</v>
      </c>
      <c r="PG55" s="17">
        <v>-8.3000000000000004E-2</v>
      </c>
      <c r="PH55" s="17"/>
      <c r="PI55" s="17"/>
      <c r="PJ55" s="17"/>
      <c r="PK55" s="17">
        <v>0</v>
      </c>
      <c r="PL55" s="17">
        <v>0</v>
      </c>
      <c r="PM55" s="17"/>
      <c r="PN55" s="17"/>
      <c r="PO55" s="17">
        <v>0</v>
      </c>
      <c r="PP55" s="17">
        <v>1.1000000000000001</v>
      </c>
      <c r="PQ55" s="17">
        <v>1</v>
      </c>
      <c r="PR55" s="17">
        <v>1</v>
      </c>
      <c r="PS55" s="17">
        <v>0.1</v>
      </c>
      <c r="PT55" s="17">
        <v>3.5</v>
      </c>
      <c r="PU55" s="17">
        <v>5.8</v>
      </c>
      <c r="PV55" s="17">
        <v>5.8</v>
      </c>
      <c r="PW55" s="17">
        <v>-2.2999999999999998</v>
      </c>
      <c r="PX55" s="17">
        <v>2.5</v>
      </c>
      <c r="PY55" s="17">
        <v>5</v>
      </c>
      <c r="PZ55" s="17">
        <v>5</v>
      </c>
      <c r="QA55" s="17">
        <v>-2.5</v>
      </c>
      <c r="QB55" s="17"/>
      <c r="QC55" s="17"/>
      <c r="QD55" s="17"/>
      <c r="QE55" s="17">
        <v>0</v>
      </c>
      <c r="QF55" s="17">
        <v>20</v>
      </c>
      <c r="QG55" s="17">
        <v>19.417480000000001</v>
      </c>
      <c r="QH55" s="17">
        <v>19.417480000000001</v>
      </c>
      <c r="QI55" s="17">
        <v>0.58252000000000004</v>
      </c>
      <c r="QJ55" s="17">
        <v>18.8</v>
      </c>
      <c r="QK55" s="17">
        <v>17.48</v>
      </c>
      <c r="QL55" s="17">
        <v>17.48</v>
      </c>
      <c r="QM55" s="17">
        <v>1.32</v>
      </c>
      <c r="QN55" s="17"/>
      <c r="QO55" s="17"/>
      <c r="QP55" s="17"/>
      <c r="QQ55" s="17">
        <v>0</v>
      </c>
      <c r="QR55" s="17">
        <v>18.5</v>
      </c>
      <c r="QS55" s="17">
        <v>17.961169999999999</v>
      </c>
      <c r="QT55" s="17">
        <v>17.961169999999999</v>
      </c>
      <c r="QU55" s="17">
        <v>0.53883000000000003</v>
      </c>
      <c r="QV55" s="17">
        <v>0</v>
      </c>
      <c r="QW55" s="17"/>
      <c r="QX55" s="17"/>
      <c r="QY55" s="17">
        <v>0</v>
      </c>
      <c r="QZ55" s="17">
        <v>0</v>
      </c>
      <c r="RA55" s="17"/>
      <c r="RB55" s="17"/>
      <c r="RC55" s="17">
        <v>0</v>
      </c>
      <c r="RD55" s="17">
        <v>10.8</v>
      </c>
      <c r="RE55" s="17">
        <v>9.7279999999999998</v>
      </c>
      <c r="RF55" s="17">
        <v>9.7279999999999998</v>
      </c>
      <c r="RG55" s="17">
        <v>1.0720000000000001</v>
      </c>
      <c r="RH55" s="17">
        <v>24.6</v>
      </c>
      <c r="RI55" s="17">
        <v>16.100000000000001</v>
      </c>
      <c r="RJ55" s="17">
        <v>26.062999999999999</v>
      </c>
      <c r="RK55" s="17">
        <v>-1.4630000000000001</v>
      </c>
      <c r="RL55" s="17">
        <v>0</v>
      </c>
      <c r="RM55" s="17"/>
      <c r="RN55" s="17"/>
      <c r="RO55" s="17">
        <v>0</v>
      </c>
      <c r="RP55" s="17">
        <v>3.2</v>
      </c>
      <c r="RQ55" s="17">
        <v>9.4499999999999993</v>
      </c>
      <c r="RR55" s="17">
        <v>9.4499999999999993</v>
      </c>
      <c r="RS55" s="17">
        <v>-6.25</v>
      </c>
      <c r="RT55" s="17">
        <v>20</v>
      </c>
      <c r="RU55" s="17">
        <v>17.985389999999999</v>
      </c>
      <c r="RV55" s="17">
        <v>19.772790000000001</v>
      </c>
      <c r="RW55" s="17">
        <v>0.22721</v>
      </c>
      <c r="RX55" s="17">
        <v>2.7</v>
      </c>
      <c r="RY55" s="17">
        <v>2</v>
      </c>
      <c r="RZ55" s="17">
        <v>2</v>
      </c>
      <c r="SA55" s="17">
        <v>0.7</v>
      </c>
      <c r="SB55" s="17">
        <v>0.4</v>
      </c>
      <c r="SC55" s="17">
        <v>0.4</v>
      </c>
      <c r="SD55" s="17">
        <v>0.4</v>
      </c>
      <c r="SE55" s="17">
        <v>0</v>
      </c>
      <c r="SF55" s="17">
        <v>6.6</v>
      </c>
      <c r="SG55" s="17">
        <v>8.9</v>
      </c>
      <c r="SH55" s="17">
        <v>8.9</v>
      </c>
      <c r="SI55" s="17">
        <v>-2.2999999999999998</v>
      </c>
      <c r="SJ55" s="17">
        <v>6.8</v>
      </c>
      <c r="SK55" s="17">
        <v>3.2</v>
      </c>
      <c r="SL55" s="17">
        <v>3.2</v>
      </c>
      <c r="SM55" s="17">
        <v>3.6</v>
      </c>
      <c r="SN55" s="17">
        <v>9.5</v>
      </c>
      <c r="SO55" s="17">
        <v>11.65</v>
      </c>
      <c r="SP55" s="17">
        <v>11.65</v>
      </c>
      <c r="SQ55" s="17">
        <v>-2.15</v>
      </c>
      <c r="SR55" s="17">
        <v>13.9</v>
      </c>
      <c r="SS55" s="17">
        <v>16.5</v>
      </c>
      <c r="ST55" s="17">
        <v>16.5</v>
      </c>
      <c r="SU55" s="17">
        <v>-2.6</v>
      </c>
      <c r="SV55" s="17">
        <v>10</v>
      </c>
      <c r="SW55" s="17">
        <v>18.4466</v>
      </c>
      <c r="SX55" s="17">
        <v>18.4466</v>
      </c>
      <c r="SY55" s="17">
        <v>-8.4466000000000001</v>
      </c>
      <c r="SZ55" s="17">
        <v>7.3</v>
      </c>
      <c r="TA55" s="17">
        <v>10.468999999999999</v>
      </c>
      <c r="TB55" s="17">
        <v>10.468999999999999</v>
      </c>
      <c r="TC55" s="17">
        <v>-3.169</v>
      </c>
      <c r="TD55" s="17">
        <v>10.4</v>
      </c>
      <c r="TE55" s="17">
        <v>15.3</v>
      </c>
      <c r="TF55" s="17">
        <v>20.283999999999999</v>
      </c>
      <c r="TG55" s="17">
        <v>-9.8840000000000003</v>
      </c>
      <c r="TH55" s="17">
        <v>0</v>
      </c>
      <c r="TI55" s="17"/>
      <c r="TJ55" s="17"/>
      <c r="TK55" s="17">
        <v>0</v>
      </c>
      <c r="TL55" s="17">
        <v>23.9</v>
      </c>
      <c r="TM55" s="17">
        <v>36.9</v>
      </c>
      <c r="TN55" s="17">
        <v>41.662999999999997</v>
      </c>
      <c r="TO55" s="17">
        <v>-17.763000000000002</v>
      </c>
      <c r="TP55" s="17">
        <v>44.5</v>
      </c>
      <c r="TQ55" s="17">
        <v>62.472999999999999</v>
      </c>
      <c r="TR55" s="17">
        <v>62.472999999999999</v>
      </c>
      <c r="TS55" s="17">
        <v>-17.972999999999999</v>
      </c>
      <c r="TT55" s="17">
        <v>1.7</v>
      </c>
      <c r="TU55" s="17">
        <v>2.2440000000000002</v>
      </c>
      <c r="TV55" s="17">
        <v>2.2440000000000002</v>
      </c>
      <c r="TW55" s="17">
        <v>-0.54400000000000004</v>
      </c>
      <c r="TX55" s="17">
        <v>1.5</v>
      </c>
      <c r="TY55" s="17">
        <v>1.736</v>
      </c>
      <c r="TZ55" s="17">
        <v>1.736</v>
      </c>
      <c r="UA55" s="17">
        <v>-0.23599999999999999</v>
      </c>
      <c r="UB55" s="17">
        <v>20.5</v>
      </c>
      <c r="UC55" s="17">
        <v>19.417480000000001</v>
      </c>
      <c r="UD55" s="17">
        <v>19.417480000000001</v>
      </c>
      <c r="UE55" s="17">
        <v>1.0825199999999999</v>
      </c>
      <c r="UF55" s="17">
        <v>4.7</v>
      </c>
      <c r="UG55" s="17">
        <v>7</v>
      </c>
      <c r="UH55" s="17">
        <v>7</v>
      </c>
      <c r="UI55" s="17">
        <v>-2.2999999999999998</v>
      </c>
      <c r="UJ55" s="17">
        <v>6.9</v>
      </c>
      <c r="UK55" s="17">
        <v>7.7</v>
      </c>
      <c r="UL55" s="17">
        <v>7.7</v>
      </c>
      <c r="UM55" s="17">
        <v>-0.8</v>
      </c>
      <c r="UN55" s="17">
        <v>18.7</v>
      </c>
      <c r="UO55" s="17">
        <v>19.417480000000001</v>
      </c>
      <c r="UP55" s="17">
        <v>19.417480000000001</v>
      </c>
      <c r="UQ55" s="17">
        <v>-0.71748000000000001</v>
      </c>
      <c r="UR55" s="17">
        <v>19</v>
      </c>
      <c r="US55" s="17">
        <v>19.417480000000001</v>
      </c>
      <c r="UT55" s="17">
        <v>19.417480000000001</v>
      </c>
      <c r="UU55" s="17">
        <v>-0.41748000000000002</v>
      </c>
      <c r="UV55" s="17">
        <v>19</v>
      </c>
      <c r="UW55" s="17">
        <v>19.417480000000001</v>
      </c>
      <c r="UX55" s="17">
        <v>19.417480000000001</v>
      </c>
      <c r="UY55" s="17">
        <v>-0.41748000000000002</v>
      </c>
      <c r="UZ55" s="17">
        <v>1.7</v>
      </c>
      <c r="VA55" s="17">
        <v>1.0049999999999999</v>
      </c>
      <c r="VB55" s="17">
        <v>1.0049999999999999</v>
      </c>
      <c r="VC55" s="17">
        <v>0.69499999999999995</v>
      </c>
      <c r="VD55" s="17">
        <v>0</v>
      </c>
      <c r="VE55" s="17"/>
      <c r="VF55" s="17"/>
      <c r="VG55" s="17">
        <v>0</v>
      </c>
      <c r="VH55" s="17">
        <v>0</v>
      </c>
      <c r="VI55" s="17"/>
      <c r="VJ55" s="17"/>
      <c r="VK55" s="17">
        <v>0</v>
      </c>
      <c r="VL55" s="17">
        <v>0</v>
      </c>
      <c r="VM55" s="17"/>
      <c r="VN55" s="17"/>
      <c r="VO55" s="17">
        <v>0</v>
      </c>
      <c r="VP55" s="17">
        <v>0.6</v>
      </c>
      <c r="VQ55" s="17">
        <v>0.6</v>
      </c>
      <c r="VR55" s="17">
        <v>0.6</v>
      </c>
      <c r="VS55" s="17">
        <v>0</v>
      </c>
      <c r="VT55" s="17">
        <v>32.200000000000003</v>
      </c>
      <c r="VU55" s="17">
        <v>58.1</v>
      </c>
      <c r="VV55" s="17">
        <v>32</v>
      </c>
      <c r="VW55" s="17">
        <v>0.2</v>
      </c>
      <c r="VX55" s="17">
        <v>36.1</v>
      </c>
      <c r="VY55" s="17">
        <v>33</v>
      </c>
      <c r="VZ55" s="17">
        <v>33</v>
      </c>
      <c r="WA55" s="17">
        <v>3.1</v>
      </c>
      <c r="WB55" s="17">
        <v>0</v>
      </c>
      <c r="WC55" s="17"/>
      <c r="WD55" s="17"/>
      <c r="WE55" s="17">
        <v>0</v>
      </c>
      <c r="WF55" s="17">
        <v>2</v>
      </c>
      <c r="WG55" s="17">
        <v>3</v>
      </c>
      <c r="WH55" s="17">
        <v>3</v>
      </c>
      <c r="WI55" s="17">
        <v>-1</v>
      </c>
      <c r="WJ55" s="17">
        <v>2.2000000000000002</v>
      </c>
      <c r="WK55" s="17">
        <v>2.4</v>
      </c>
      <c r="WL55" s="17">
        <v>2.4</v>
      </c>
      <c r="WM55" s="17">
        <v>-0.2</v>
      </c>
      <c r="WN55" s="17">
        <v>1.8</v>
      </c>
      <c r="WO55" s="17">
        <v>2.4</v>
      </c>
      <c r="WP55" s="17">
        <v>2.4</v>
      </c>
      <c r="WQ55" s="17">
        <v>-0.6</v>
      </c>
      <c r="WR55" s="17">
        <v>1</v>
      </c>
      <c r="WS55" s="17">
        <v>2.9</v>
      </c>
      <c r="WT55" s="17">
        <v>2.9</v>
      </c>
      <c r="WU55" s="17">
        <v>-1.9</v>
      </c>
      <c r="WV55" s="17">
        <v>0</v>
      </c>
      <c r="WW55" s="17"/>
      <c r="WX55" s="17"/>
      <c r="WY55" s="17">
        <v>0</v>
      </c>
      <c r="WZ55" s="17">
        <v>4.2</v>
      </c>
      <c r="XA55" s="17">
        <v>4.2</v>
      </c>
      <c r="XB55" s="17">
        <v>4.2</v>
      </c>
      <c r="XC55" s="17">
        <v>0</v>
      </c>
      <c r="XD55" s="17">
        <v>20</v>
      </c>
      <c r="XE55" s="17">
        <v>18.45</v>
      </c>
      <c r="XF55" s="17">
        <v>18.45</v>
      </c>
      <c r="XG55" s="17">
        <v>1.55</v>
      </c>
      <c r="XH55" s="17">
        <v>8.6999999999999993</v>
      </c>
      <c r="XI55" s="17">
        <v>10.8</v>
      </c>
      <c r="XJ55" s="17">
        <v>10.8</v>
      </c>
      <c r="XK55" s="17">
        <v>-2.1</v>
      </c>
      <c r="XL55" s="17">
        <v>27.1</v>
      </c>
      <c r="XM55" s="17">
        <v>28</v>
      </c>
      <c r="XN55" s="17">
        <v>28</v>
      </c>
      <c r="XO55" s="17">
        <v>-0.9</v>
      </c>
      <c r="XP55" s="17">
        <v>33.700000000000003</v>
      </c>
      <c r="XQ55" s="17">
        <v>28</v>
      </c>
      <c r="XR55" s="17">
        <v>28</v>
      </c>
      <c r="XS55" s="17">
        <v>5.7</v>
      </c>
      <c r="XT55" s="17">
        <v>14.5</v>
      </c>
      <c r="XU55" s="17">
        <v>14</v>
      </c>
      <c r="XV55" s="17">
        <v>14</v>
      </c>
      <c r="XW55" s="17">
        <v>0.5</v>
      </c>
      <c r="XX55" s="17">
        <v>19.8</v>
      </c>
      <c r="XY55" s="17">
        <v>20.39</v>
      </c>
      <c r="XZ55" s="17">
        <v>20.39</v>
      </c>
      <c r="YA55" s="17">
        <v>-0.59</v>
      </c>
      <c r="YB55" s="17">
        <v>7</v>
      </c>
      <c r="YC55" s="17">
        <v>8.26</v>
      </c>
      <c r="YD55" s="17">
        <v>8.26</v>
      </c>
      <c r="YE55" s="17">
        <v>-1.26</v>
      </c>
      <c r="YF55" s="17">
        <v>11</v>
      </c>
      <c r="YG55" s="17">
        <v>11</v>
      </c>
      <c r="YH55" s="17">
        <v>11</v>
      </c>
      <c r="YI55" s="17">
        <v>0</v>
      </c>
    </row>
    <row r="56" spans="1:659" ht="24" customHeight="1" x14ac:dyDescent="0.3">
      <c r="A56" s="1"/>
      <c r="B56" s="18" t="s">
        <v>907</v>
      </c>
      <c r="C56" s="18" t="s">
        <v>91</v>
      </c>
      <c r="D56" s="19">
        <v>204.5</v>
      </c>
      <c r="E56" s="19">
        <v>203.20388</v>
      </c>
      <c r="F56" s="19">
        <v>203.20388</v>
      </c>
      <c r="G56" s="19">
        <v>1.2961199999999999</v>
      </c>
      <c r="H56" s="19">
        <v>633.5</v>
      </c>
      <c r="I56" s="19">
        <v>635.02589999999998</v>
      </c>
      <c r="J56" s="19">
        <v>635.02589999999998</v>
      </c>
      <c r="K56" s="19">
        <v>-1.5259</v>
      </c>
      <c r="L56" s="19">
        <v>215.8</v>
      </c>
      <c r="M56" s="19">
        <v>206.58520999999999</v>
      </c>
      <c r="N56" s="19">
        <v>206.58520999999999</v>
      </c>
      <c r="O56" s="19">
        <v>9.2147900000000007</v>
      </c>
      <c r="P56" s="19"/>
      <c r="Q56" s="19"/>
      <c r="R56" s="19"/>
      <c r="S56" s="19">
        <v>0</v>
      </c>
      <c r="T56" s="19"/>
      <c r="U56" s="19"/>
      <c r="V56" s="19"/>
      <c r="W56" s="19">
        <v>0</v>
      </c>
      <c r="X56" s="19">
        <v>92.3</v>
      </c>
      <c r="Y56" s="19">
        <v>91.778639999999996</v>
      </c>
      <c r="Z56" s="19">
        <v>91.778639999999996</v>
      </c>
      <c r="AA56" s="19">
        <v>0.52136000000000005</v>
      </c>
      <c r="AB56" s="19">
        <v>177.5</v>
      </c>
      <c r="AC56" s="19">
        <v>137.29995</v>
      </c>
      <c r="AD56" s="19">
        <v>183.50118000000001</v>
      </c>
      <c r="AE56" s="19">
        <v>-6.0011799999999997</v>
      </c>
      <c r="AF56" s="19"/>
      <c r="AG56" s="19"/>
      <c r="AH56" s="19"/>
      <c r="AI56" s="19">
        <v>0</v>
      </c>
      <c r="AJ56" s="19"/>
      <c r="AK56" s="19"/>
      <c r="AL56" s="19"/>
      <c r="AM56" s="19">
        <v>0</v>
      </c>
      <c r="AN56" s="19">
        <v>164.6</v>
      </c>
      <c r="AO56" s="19">
        <v>196.22801999999999</v>
      </c>
      <c r="AP56" s="19">
        <v>184.14138</v>
      </c>
      <c r="AQ56" s="19">
        <v>-19.54138</v>
      </c>
      <c r="AR56" s="19">
        <v>163.80000000000001</v>
      </c>
      <c r="AS56" s="19">
        <v>196.22801999999999</v>
      </c>
      <c r="AT56" s="19">
        <v>184.14138</v>
      </c>
      <c r="AU56" s="19">
        <v>-20.341380000000001</v>
      </c>
      <c r="AV56" s="19">
        <v>164.6</v>
      </c>
      <c r="AW56" s="19">
        <v>196.22801999999999</v>
      </c>
      <c r="AX56" s="19">
        <v>184.14138</v>
      </c>
      <c r="AY56" s="19">
        <v>-19.54138</v>
      </c>
      <c r="AZ56" s="19">
        <v>258.3</v>
      </c>
      <c r="BA56" s="19">
        <v>295.22593999999998</v>
      </c>
      <c r="BB56" s="19">
        <v>277.04153000000002</v>
      </c>
      <c r="BC56" s="19">
        <v>-18.741530000000001</v>
      </c>
      <c r="BD56" s="19">
        <v>211.7</v>
      </c>
      <c r="BE56" s="19"/>
      <c r="BF56" s="19"/>
      <c r="BG56" s="19">
        <v>211.7</v>
      </c>
      <c r="BH56" s="19"/>
      <c r="BI56" s="19"/>
      <c r="BJ56" s="19"/>
      <c r="BK56" s="19">
        <v>0</v>
      </c>
      <c r="BL56" s="19">
        <v>286</v>
      </c>
      <c r="BM56" s="19">
        <v>434.26168999999999</v>
      </c>
      <c r="BN56" s="19">
        <v>329.00387999999998</v>
      </c>
      <c r="BO56" s="19">
        <v>-43.003880000000002</v>
      </c>
      <c r="BP56" s="19">
        <v>6.1</v>
      </c>
      <c r="BQ56" s="19">
        <v>5.4625000000000004</v>
      </c>
      <c r="BR56" s="19">
        <v>5.4625000000000004</v>
      </c>
      <c r="BS56" s="19">
        <v>0.63749999999999996</v>
      </c>
      <c r="BT56" s="19"/>
      <c r="BU56" s="19"/>
      <c r="BV56" s="19"/>
      <c r="BW56" s="19">
        <v>0</v>
      </c>
      <c r="BX56" s="19"/>
      <c r="BY56" s="19"/>
      <c r="BZ56" s="19"/>
      <c r="CA56" s="19">
        <v>0</v>
      </c>
      <c r="CB56" s="19"/>
      <c r="CC56" s="19"/>
      <c r="CD56" s="19"/>
      <c r="CE56" s="19">
        <v>0</v>
      </c>
      <c r="CF56" s="19"/>
      <c r="CG56" s="19"/>
      <c r="CH56" s="19"/>
      <c r="CI56" s="19">
        <v>0</v>
      </c>
      <c r="CJ56" s="19">
        <v>154.69999999999999</v>
      </c>
      <c r="CK56" s="19">
        <v>157.83224999999999</v>
      </c>
      <c r="CL56" s="19">
        <v>157.83224999999999</v>
      </c>
      <c r="CM56" s="19">
        <v>-3.13225</v>
      </c>
      <c r="CN56" s="19">
        <v>7.7</v>
      </c>
      <c r="CO56" s="19">
        <v>5.1333399999999996</v>
      </c>
      <c r="CP56" s="19">
        <v>5.1333399999999996</v>
      </c>
      <c r="CQ56" s="19">
        <v>2.5666600000000002</v>
      </c>
      <c r="CR56" s="19">
        <v>5.8</v>
      </c>
      <c r="CS56" s="19">
        <v>2.8177599999999998</v>
      </c>
      <c r="CT56" s="19">
        <v>2.8177599999999998</v>
      </c>
      <c r="CU56" s="19">
        <v>2.98224</v>
      </c>
      <c r="CV56" s="19">
        <v>22.5</v>
      </c>
      <c r="CW56" s="19">
        <v>22.389009999999999</v>
      </c>
      <c r="CX56" s="19"/>
      <c r="CY56" s="19">
        <v>22.5</v>
      </c>
      <c r="CZ56" s="19">
        <v>6.8</v>
      </c>
      <c r="DA56" s="19">
        <v>6.8787000000000003</v>
      </c>
      <c r="DB56" s="19">
        <v>6.8787000000000003</v>
      </c>
      <c r="DC56" s="19">
        <v>-7.8700000000000006E-2</v>
      </c>
      <c r="DD56" s="19">
        <v>12.8</v>
      </c>
      <c r="DE56" s="19">
        <v>14.919420000000001</v>
      </c>
      <c r="DF56" s="19">
        <v>14.919420000000001</v>
      </c>
      <c r="DG56" s="19">
        <v>-2.1194199999999999</v>
      </c>
      <c r="DH56" s="19">
        <v>72.5</v>
      </c>
      <c r="DI56" s="19">
        <v>101.33623</v>
      </c>
      <c r="DJ56" s="19">
        <v>88.92895</v>
      </c>
      <c r="DK56" s="19">
        <v>-16.42895</v>
      </c>
      <c r="DL56" s="19"/>
      <c r="DM56" s="19"/>
      <c r="DN56" s="19"/>
      <c r="DO56" s="19">
        <v>0</v>
      </c>
      <c r="DP56" s="19"/>
      <c r="DQ56" s="19"/>
      <c r="DR56" s="19"/>
      <c r="DS56" s="19">
        <v>0</v>
      </c>
      <c r="DT56" s="19"/>
      <c r="DU56" s="19"/>
      <c r="DV56" s="19"/>
      <c r="DW56" s="19">
        <v>0</v>
      </c>
      <c r="DX56" s="19"/>
      <c r="DY56" s="19"/>
      <c r="DZ56" s="19"/>
      <c r="EA56" s="19">
        <v>0</v>
      </c>
      <c r="EB56" s="19">
        <v>56.7</v>
      </c>
      <c r="EC56" s="19">
        <v>56.515709999999999</v>
      </c>
      <c r="ED56" s="19">
        <v>56.515709999999999</v>
      </c>
      <c r="EE56" s="19">
        <v>0.18429000000000001</v>
      </c>
      <c r="EF56" s="19">
        <v>100.1</v>
      </c>
      <c r="EG56" s="19">
        <v>21.75911</v>
      </c>
      <c r="EH56" s="19">
        <v>41.237110000000001</v>
      </c>
      <c r="EI56" s="19">
        <v>58.86289</v>
      </c>
      <c r="EJ56" s="19"/>
      <c r="EK56" s="19"/>
      <c r="EL56" s="19"/>
      <c r="EM56" s="19">
        <v>0</v>
      </c>
      <c r="EN56" s="19"/>
      <c r="EO56" s="19"/>
      <c r="EP56" s="19"/>
      <c r="EQ56" s="19">
        <v>0</v>
      </c>
      <c r="ER56" s="19"/>
      <c r="ES56" s="19"/>
      <c r="ET56" s="19"/>
      <c r="EU56" s="19">
        <v>0</v>
      </c>
      <c r="EV56" s="19">
        <v>6.5</v>
      </c>
      <c r="EW56" s="19">
        <v>6.39</v>
      </c>
      <c r="EX56" s="19">
        <v>6.39</v>
      </c>
      <c r="EY56" s="19">
        <v>0.11</v>
      </c>
      <c r="EZ56" s="19">
        <v>208.3</v>
      </c>
      <c r="FA56" s="19">
        <v>144.32990000000001</v>
      </c>
      <c r="FB56" s="19">
        <v>173.15799000000001</v>
      </c>
      <c r="FC56" s="19">
        <v>35.142009999999999</v>
      </c>
      <c r="FD56" s="19">
        <v>44.8</v>
      </c>
      <c r="FE56" s="19">
        <v>55.013509999999997</v>
      </c>
      <c r="FF56" s="19">
        <v>55.013509999999997</v>
      </c>
      <c r="FG56" s="19">
        <v>-10.213509999999999</v>
      </c>
      <c r="FH56" s="19">
        <v>155.9</v>
      </c>
      <c r="FI56" s="19">
        <v>151.21556000000001</v>
      </c>
      <c r="FJ56" s="19">
        <v>145.71665999999999</v>
      </c>
      <c r="FK56" s="19">
        <v>10.183339999999999</v>
      </c>
      <c r="FL56" s="19">
        <v>24.3</v>
      </c>
      <c r="FM56" s="19">
        <v>25.458369999999999</v>
      </c>
      <c r="FN56" s="19">
        <v>25.458369999999999</v>
      </c>
      <c r="FO56" s="19">
        <v>-1.1583699999999999</v>
      </c>
      <c r="FP56" s="19">
        <v>17.7</v>
      </c>
      <c r="FQ56" s="19">
        <v>17.737760000000002</v>
      </c>
      <c r="FR56" s="19">
        <v>18.264620000000001</v>
      </c>
      <c r="FS56" s="19">
        <v>-0.56462000000000001</v>
      </c>
      <c r="FT56" s="19">
        <v>18.8</v>
      </c>
      <c r="FU56" s="19">
        <v>17.961169999999999</v>
      </c>
      <c r="FV56" s="19">
        <v>17.961169999999999</v>
      </c>
      <c r="FW56" s="19">
        <v>0.83882999999999996</v>
      </c>
      <c r="FX56" s="19">
        <v>53.2</v>
      </c>
      <c r="FY56" s="19">
        <v>86.245469999999997</v>
      </c>
      <c r="FZ56" s="19">
        <v>86.245469999999997</v>
      </c>
      <c r="GA56" s="19">
        <v>-33.045470000000002</v>
      </c>
      <c r="GB56" s="19">
        <v>186.8</v>
      </c>
      <c r="GC56" s="19">
        <v>184.91498000000001</v>
      </c>
      <c r="GD56" s="19">
        <v>184.91498000000001</v>
      </c>
      <c r="GE56" s="19">
        <v>1.8850199999999999</v>
      </c>
      <c r="GF56" s="19">
        <v>188.7</v>
      </c>
      <c r="GG56" s="19">
        <v>184.91498000000001</v>
      </c>
      <c r="GH56" s="19">
        <v>184.91498000000001</v>
      </c>
      <c r="GI56" s="19">
        <v>3.7850199999999998</v>
      </c>
      <c r="GJ56" s="19">
        <v>0</v>
      </c>
      <c r="GK56" s="19">
        <v>185.47028</v>
      </c>
      <c r="GL56" s="19">
        <v>185.47028</v>
      </c>
      <c r="GM56" s="19">
        <v>-185.47028</v>
      </c>
      <c r="GN56" s="19">
        <v>109.7</v>
      </c>
      <c r="GO56" s="19">
        <v>110.37475999999999</v>
      </c>
      <c r="GP56" s="19">
        <v>100.82787</v>
      </c>
      <c r="GQ56" s="19">
        <v>8.8721300000000003</v>
      </c>
      <c r="GR56" s="19">
        <v>30.7</v>
      </c>
      <c r="GS56" s="19">
        <v>28.686579999999999</v>
      </c>
      <c r="GT56" s="19">
        <v>27.029530000000001</v>
      </c>
      <c r="GU56" s="19">
        <v>3.6704699999999999</v>
      </c>
      <c r="GV56" s="19">
        <v>40</v>
      </c>
      <c r="GW56" s="19">
        <v>42.41534</v>
      </c>
      <c r="GX56" s="19">
        <v>42.41534</v>
      </c>
      <c r="GY56" s="19">
        <v>-2.41534</v>
      </c>
      <c r="GZ56" s="19">
        <v>2.1</v>
      </c>
      <c r="HA56" s="19">
        <v>1.97359</v>
      </c>
      <c r="HB56" s="19">
        <v>1.97359</v>
      </c>
      <c r="HC56" s="19">
        <v>0.12640999999999999</v>
      </c>
      <c r="HD56" s="19">
        <v>26.9</v>
      </c>
      <c r="HE56" s="19">
        <v>15.99751</v>
      </c>
      <c r="HF56" s="19">
        <v>15.99751</v>
      </c>
      <c r="HG56" s="19">
        <v>10.90249</v>
      </c>
      <c r="HH56" s="19">
        <v>110.2</v>
      </c>
      <c r="HI56" s="19">
        <v>107.89166</v>
      </c>
      <c r="HJ56" s="19">
        <v>99.604349999999997</v>
      </c>
      <c r="HK56" s="19">
        <v>10.595649999999999</v>
      </c>
      <c r="HL56" s="19"/>
      <c r="HM56" s="19"/>
      <c r="HN56" s="19"/>
      <c r="HO56" s="19">
        <v>0</v>
      </c>
      <c r="HP56" s="19"/>
      <c r="HQ56" s="19"/>
      <c r="HR56" s="19"/>
      <c r="HS56" s="19">
        <v>0</v>
      </c>
      <c r="HT56" s="19">
        <v>94.4</v>
      </c>
      <c r="HU56" s="19">
        <v>56.295960000000001</v>
      </c>
      <c r="HV56" s="19">
        <v>68.000190000000003</v>
      </c>
      <c r="HW56" s="19">
        <v>26.399809999999999</v>
      </c>
      <c r="HX56" s="19"/>
      <c r="HY56" s="19"/>
      <c r="HZ56" s="19"/>
      <c r="IA56" s="19">
        <v>0</v>
      </c>
      <c r="IB56" s="19"/>
      <c r="IC56" s="19"/>
      <c r="ID56" s="19"/>
      <c r="IE56" s="19">
        <v>0</v>
      </c>
      <c r="IF56" s="19">
        <v>47.5</v>
      </c>
      <c r="IG56" s="19">
        <v>45.221359999999997</v>
      </c>
      <c r="IH56" s="19"/>
      <c r="II56" s="19">
        <v>47.5</v>
      </c>
      <c r="IJ56" s="19"/>
      <c r="IK56" s="19"/>
      <c r="IL56" s="19"/>
      <c r="IM56" s="19">
        <v>0</v>
      </c>
      <c r="IN56" s="19"/>
      <c r="IO56" s="19"/>
      <c r="IP56" s="19"/>
      <c r="IQ56" s="19">
        <v>0</v>
      </c>
      <c r="IR56" s="19"/>
      <c r="IS56" s="19"/>
      <c r="IT56" s="19"/>
      <c r="IU56" s="19">
        <v>0</v>
      </c>
      <c r="IV56" s="19">
        <v>79.599999999999994</v>
      </c>
      <c r="IW56" s="19">
        <v>82.935230000000004</v>
      </c>
      <c r="IX56" s="19">
        <v>90.319730000000007</v>
      </c>
      <c r="IY56" s="19">
        <v>-10.71973</v>
      </c>
      <c r="IZ56" s="19"/>
      <c r="JA56" s="19"/>
      <c r="JB56" s="19"/>
      <c r="JC56" s="19">
        <v>0</v>
      </c>
      <c r="JD56" s="19">
        <v>171.7</v>
      </c>
      <c r="JE56" s="19">
        <v>186.21592999999999</v>
      </c>
      <c r="JF56" s="19">
        <v>186.21592999999999</v>
      </c>
      <c r="JG56" s="19">
        <v>-14.515930000000001</v>
      </c>
      <c r="JH56" s="19">
        <v>200</v>
      </c>
      <c r="JI56" s="19">
        <v>186.21592999999999</v>
      </c>
      <c r="JJ56" s="19">
        <v>186.21592999999999</v>
      </c>
      <c r="JK56" s="19">
        <v>13.78407</v>
      </c>
      <c r="JL56" s="19">
        <v>182.8</v>
      </c>
      <c r="JM56" s="19">
        <v>186.77513999999999</v>
      </c>
      <c r="JN56" s="19">
        <v>186.77513999999999</v>
      </c>
      <c r="JO56" s="19">
        <v>-3.9751400000000001</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2.5</v>
      </c>
      <c r="KW56" s="19">
        <v>2.7488100000000002</v>
      </c>
      <c r="KX56" s="19">
        <v>2.7488100000000002</v>
      </c>
      <c r="KY56" s="19">
        <v>-0.24881</v>
      </c>
      <c r="KZ56" s="19">
        <v>146.30000000000001</v>
      </c>
      <c r="LA56" s="19">
        <v>188.03165000000001</v>
      </c>
      <c r="LB56" s="19">
        <v>181.57669999999999</v>
      </c>
      <c r="LC56" s="19">
        <v>-35.276699999999998</v>
      </c>
      <c r="LD56" s="19">
        <v>85</v>
      </c>
      <c r="LE56" s="19">
        <v>87.369039999999998</v>
      </c>
      <c r="LF56" s="19">
        <v>89.964160000000007</v>
      </c>
      <c r="LG56" s="19">
        <v>-4.9641599999999997</v>
      </c>
      <c r="LH56" s="19">
        <v>66.900000000000006</v>
      </c>
      <c r="LI56" s="19">
        <v>67.133979999999994</v>
      </c>
      <c r="LJ56" s="19">
        <v>67.133979999999994</v>
      </c>
      <c r="LK56" s="19">
        <v>-0.23397999999999999</v>
      </c>
      <c r="LL56" s="19">
        <v>47.4</v>
      </c>
      <c r="LM56" s="19">
        <v>48.413229999999999</v>
      </c>
      <c r="LN56" s="19">
        <v>48.413229999999999</v>
      </c>
      <c r="LO56" s="19">
        <v>-1.0132300000000001</v>
      </c>
      <c r="LP56" s="19">
        <v>30.7</v>
      </c>
      <c r="LQ56" s="19">
        <v>29.951460000000001</v>
      </c>
      <c r="LR56" s="19">
        <v>29.951460000000001</v>
      </c>
      <c r="LS56" s="19">
        <v>0.74853999999999998</v>
      </c>
      <c r="LT56" s="19"/>
      <c r="LU56" s="19"/>
      <c r="LV56" s="19"/>
      <c r="LW56" s="19">
        <v>0</v>
      </c>
      <c r="LX56" s="19"/>
      <c r="LY56" s="19"/>
      <c r="LZ56" s="19"/>
      <c r="MA56" s="19">
        <v>0</v>
      </c>
      <c r="MB56" s="19"/>
      <c r="MC56" s="19"/>
      <c r="MD56" s="19"/>
      <c r="ME56" s="19">
        <v>0</v>
      </c>
      <c r="MF56" s="19">
        <v>145.1</v>
      </c>
      <c r="MG56" s="19">
        <v>151.08886000000001</v>
      </c>
      <c r="MH56" s="19">
        <v>151.08876000000001</v>
      </c>
      <c r="MI56" s="19">
        <v>-5.9887600000000001</v>
      </c>
      <c r="MJ56" s="19">
        <v>146.5</v>
      </c>
      <c r="MK56" s="19">
        <v>151.08886000000001</v>
      </c>
      <c r="ML56" s="19">
        <v>151.08876000000001</v>
      </c>
      <c r="MM56" s="19">
        <v>-4.5887599999999997</v>
      </c>
      <c r="MN56" s="19">
        <v>169.9</v>
      </c>
      <c r="MO56" s="19">
        <v>151.54257999999999</v>
      </c>
      <c r="MP56" s="19">
        <v>151.54248000000001</v>
      </c>
      <c r="MQ56" s="19">
        <v>18.357520000000001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215</v>
      </c>
      <c r="NM56" s="19">
        <v>206.29038</v>
      </c>
      <c r="NN56" s="19">
        <v>206.29038</v>
      </c>
      <c r="NO56" s="19">
        <v>8.7096199999999993</v>
      </c>
      <c r="NP56" s="19">
        <v>103</v>
      </c>
      <c r="NQ56" s="19">
        <v>103.45493</v>
      </c>
      <c r="NR56" s="19">
        <v>103.45493</v>
      </c>
      <c r="NS56" s="19">
        <v>-0.45493</v>
      </c>
      <c r="NT56" s="19">
        <v>6.8</v>
      </c>
      <c r="NU56" s="19">
        <v>7.7468599999999999</v>
      </c>
      <c r="NV56" s="19">
        <v>7.7468599999999999</v>
      </c>
      <c r="NW56" s="19">
        <v>-0.94686000000000003</v>
      </c>
      <c r="NX56" s="19">
        <v>2.7</v>
      </c>
      <c r="NY56" s="19">
        <v>8.1271900000000006</v>
      </c>
      <c r="NZ56" s="19">
        <v>8.1271900000000006</v>
      </c>
      <c r="OA56" s="19">
        <v>-5.4271900000000004</v>
      </c>
      <c r="OB56" s="19">
        <v>0</v>
      </c>
      <c r="OC56" s="19"/>
      <c r="OD56" s="19"/>
      <c r="OE56" s="19">
        <v>0</v>
      </c>
      <c r="OF56" s="19">
        <v>17.7</v>
      </c>
      <c r="OG56" s="19">
        <v>10</v>
      </c>
      <c r="OH56" s="19">
        <v>41.405999999999999</v>
      </c>
      <c r="OI56" s="19">
        <v>-23.706</v>
      </c>
      <c r="OJ56" s="19">
        <v>0</v>
      </c>
      <c r="OK56" s="19"/>
      <c r="OL56" s="19"/>
      <c r="OM56" s="19">
        <v>0</v>
      </c>
      <c r="ON56" s="19">
        <v>0.5</v>
      </c>
      <c r="OO56" s="19">
        <v>0.5</v>
      </c>
      <c r="OP56" s="19">
        <v>0.5</v>
      </c>
      <c r="OQ56" s="19">
        <v>0</v>
      </c>
      <c r="OR56" s="19">
        <v>0</v>
      </c>
      <c r="OS56" s="19"/>
      <c r="OT56" s="19"/>
      <c r="OU56" s="19">
        <v>0</v>
      </c>
      <c r="OV56" s="19">
        <v>19.899999999999999</v>
      </c>
      <c r="OW56" s="19">
        <v>15.33981</v>
      </c>
      <c r="OX56" s="19">
        <v>15.33981</v>
      </c>
      <c r="OY56" s="19">
        <v>4.5601900000000004</v>
      </c>
      <c r="OZ56" s="19"/>
      <c r="PA56" s="19"/>
      <c r="PB56" s="19"/>
      <c r="PC56" s="19">
        <v>0</v>
      </c>
      <c r="PD56" s="19">
        <v>9.9</v>
      </c>
      <c r="PE56" s="19">
        <v>9.9830000000000005</v>
      </c>
      <c r="PF56" s="19">
        <v>9.9830000000000005</v>
      </c>
      <c r="PG56" s="19">
        <v>-8.3000000000000004E-2</v>
      </c>
      <c r="PH56" s="19"/>
      <c r="PI56" s="19"/>
      <c r="PJ56" s="19"/>
      <c r="PK56" s="19">
        <v>0</v>
      </c>
      <c r="PL56" s="19">
        <v>0</v>
      </c>
      <c r="PM56" s="19"/>
      <c r="PN56" s="19"/>
      <c r="PO56" s="19">
        <v>0</v>
      </c>
      <c r="PP56" s="19">
        <v>1.1000000000000001</v>
      </c>
      <c r="PQ56" s="19">
        <v>1</v>
      </c>
      <c r="PR56" s="19">
        <v>1</v>
      </c>
      <c r="PS56" s="19">
        <v>0.1</v>
      </c>
      <c r="PT56" s="19">
        <v>3.5</v>
      </c>
      <c r="PU56" s="19">
        <v>5.8</v>
      </c>
      <c r="PV56" s="19">
        <v>5.8</v>
      </c>
      <c r="PW56" s="19">
        <v>-2.2999999999999998</v>
      </c>
      <c r="PX56" s="19">
        <v>2.5</v>
      </c>
      <c r="PY56" s="19">
        <v>5</v>
      </c>
      <c r="PZ56" s="19">
        <v>5</v>
      </c>
      <c r="QA56" s="19">
        <v>-2.5</v>
      </c>
      <c r="QB56" s="19"/>
      <c r="QC56" s="19"/>
      <c r="QD56" s="19"/>
      <c r="QE56" s="19">
        <v>0</v>
      </c>
      <c r="QF56" s="19">
        <v>20</v>
      </c>
      <c r="QG56" s="19">
        <v>19.417480000000001</v>
      </c>
      <c r="QH56" s="19">
        <v>19.417480000000001</v>
      </c>
      <c r="QI56" s="19">
        <v>0.58252000000000004</v>
      </c>
      <c r="QJ56" s="19">
        <v>18.8</v>
      </c>
      <c r="QK56" s="19">
        <v>17.48</v>
      </c>
      <c r="QL56" s="19">
        <v>17.48</v>
      </c>
      <c r="QM56" s="19">
        <v>1.32</v>
      </c>
      <c r="QN56" s="19"/>
      <c r="QO56" s="19"/>
      <c r="QP56" s="19"/>
      <c r="QQ56" s="19">
        <v>0</v>
      </c>
      <c r="QR56" s="19">
        <v>18.5</v>
      </c>
      <c r="QS56" s="19">
        <v>17.961169999999999</v>
      </c>
      <c r="QT56" s="19">
        <v>17.961169999999999</v>
      </c>
      <c r="QU56" s="19">
        <v>0.53883000000000003</v>
      </c>
      <c r="QV56" s="19">
        <v>0</v>
      </c>
      <c r="QW56" s="19"/>
      <c r="QX56" s="19"/>
      <c r="QY56" s="19">
        <v>0</v>
      </c>
      <c r="QZ56" s="19">
        <v>0</v>
      </c>
      <c r="RA56" s="19"/>
      <c r="RB56" s="19"/>
      <c r="RC56" s="19">
        <v>0</v>
      </c>
      <c r="RD56" s="19">
        <v>7</v>
      </c>
      <c r="RE56" s="19">
        <v>9.5239999999999991</v>
      </c>
      <c r="RF56" s="19">
        <v>9.5239999999999991</v>
      </c>
      <c r="RG56" s="19">
        <v>-2.524</v>
      </c>
      <c r="RH56" s="19">
        <v>18.399999999999999</v>
      </c>
      <c r="RI56" s="19">
        <v>13.5</v>
      </c>
      <c r="RJ56" s="19">
        <v>23.516999999999999</v>
      </c>
      <c r="RK56" s="19">
        <v>-5.117</v>
      </c>
      <c r="RL56" s="19">
        <v>0</v>
      </c>
      <c r="RM56" s="19"/>
      <c r="RN56" s="19"/>
      <c r="RO56" s="19">
        <v>0</v>
      </c>
      <c r="RP56" s="19">
        <v>3.1</v>
      </c>
      <c r="RQ56" s="19">
        <v>9.4499999999999993</v>
      </c>
      <c r="RR56" s="19">
        <v>9.4499999999999993</v>
      </c>
      <c r="RS56" s="19">
        <v>-6.35</v>
      </c>
      <c r="RT56" s="19">
        <v>20.100000000000001</v>
      </c>
      <c r="RU56" s="19">
        <v>13.02169</v>
      </c>
      <c r="RV56" s="19">
        <v>15.72897</v>
      </c>
      <c r="RW56" s="19">
        <v>4.3710300000000002</v>
      </c>
      <c r="RX56" s="19">
        <v>2.6</v>
      </c>
      <c r="RY56" s="19">
        <v>2</v>
      </c>
      <c r="RZ56" s="19">
        <v>2</v>
      </c>
      <c r="SA56" s="19">
        <v>0.6</v>
      </c>
      <c r="SB56" s="19">
        <v>0.4</v>
      </c>
      <c r="SC56" s="19">
        <v>0.4</v>
      </c>
      <c r="SD56" s="19">
        <v>0.4</v>
      </c>
      <c r="SE56" s="19">
        <v>0</v>
      </c>
      <c r="SF56" s="19">
        <v>6.6</v>
      </c>
      <c r="SG56" s="19">
        <v>8.9</v>
      </c>
      <c r="SH56" s="19">
        <v>8.9</v>
      </c>
      <c r="SI56" s="19">
        <v>-2.2999999999999998</v>
      </c>
      <c r="SJ56" s="19">
        <v>6.8</v>
      </c>
      <c r="SK56" s="19">
        <v>3.2</v>
      </c>
      <c r="SL56" s="19">
        <v>3.2</v>
      </c>
      <c r="SM56" s="19">
        <v>3.6</v>
      </c>
      <c r="SN56" s="19">
        <v>9.6</v>
      </c>
      <c r="SO56" s="19">
        <v>11.65</v>
      </c>
      <c r="SP56" s="19">
        <v>11.65</v>
      </c>
      <c r="SQ56" s="19">
        <v>-2.0499999999999998</v>
      </c>
      <c r="SR56" s="19">
        <v>14.1</v>
      </c>
      <c r="SS56" s="19">
        <v>16.5</v>
      </c>
      <c r="ST56" s="19">
        <v>16.5</v>
      </c>
      <c r="SU56" s="19">
        <v>-2.4</v>
      </c>
      <c r="SV56" s="19">
        <v>10</v>
      </c>
      <c r="SW56" s="19">
        <v>18.4466</v>
      </c>
      <c r="SX56" s="19">
        <v>18.4466</v>
      </c>
      <c r="SY56" s="19">
        <v>-8.4466000000000001</v>
      </c>
      <c r="SZ56" s="19">
        <v>6.9</v>
      </c>
      <c r="TA56" s="19">
        <v>10.935</v>
      </c>
      <c r="TB56" s="19">
        <v>10.935</v>
      </c>
      <c r="TC56" s="19">
        <v>-4.0350000000000001</v>
      </c>
      <c r="TD56" s="19">
        <v>13.4</v>
      </c>
      <c r="TE56" s="19">
        <v>14.3</v>
      </c>
      <c r="TF56" s="19">
        <v>19.297000000000001</v>
      </c>
      <c r="TG56" s="19">
        <v>-5.8970000000000002</v>
      </c>
      <c r="TH56" s="19">
        <v>0</v>
      </c>
      <c r="TI56" s="19"/>
      <c r="TJ56" s="19"/>
      <c r="TK56" s="19">
        <v>0</v>
      </c>
      <c r="TL56" s="19">
        <v>28.4</v>
      </c>
      <c r="TM56" s="19">
        <v>33.9</v>
      </c>
      <c r="TN56" s="19">
        <v>39.494999999999997</v>
      </c>
      <c r="TO56" s="19">
        <v>-11.095000000000001</v>
      </c>
      <c r="TP56" s="19">
        <v>53.2</v>
      </c>
      <c r="TQ56" s="19">
        <v>61.012</v>
      </c>
      <c r="TR56" s="19">
        <v>61.012</v>
      </c>
      <c r="TS56" s="19">
        <v>-7.8120000000000003</v>
      </c>
      <c r="TT56" s="19">
        <v>2</v>
      </c>
      <c r="TU56" s="19">
        <v>2.0870000000000002</v>
      </c>
      <c r="TV56" s="19">
        <v>2.0870000000000002</v>
      </c>
      <c r="TW56" s="19">
        <v>-8.6999999999999994E-2</v>
      </c>
      <c r="TX56" s="19">
        <v>2.1</v>
      </c>
      <c r="TY56" s="19">
        <v>1.532</v>
      </c>
      <c r="TZ56" s="19">
        <v>1.532</v>
      </c>
      <c r="UA56" s="19">
        <v>0.56799999999999995</v>
      </c>
      <c r="UB56" s="19">
        <v>20.3</v>
      </c>
      <c r="UC56" s="19">
        <v>19.417480000000001</v>
      </c>
      <c r="UD56" s="19">
        <v>19.417480000000001</v>
      </c>
      <c r="UE56" s="19">
        <v>0.88251999999999997</v>
      </c>
      <c r="UF56" s="19">
        <v>4.7</v>
      </c>
      <c r="UG56" s="19">
        <v>7</v>
      </c>
      <c r="UH56" s="19">
        <v>7</v>
      </c>
      <c r="UI56" s="19">
        <v>-2.2999999999999998</v>
      </c>
      <c r="UJ56" s="19">
        <v>7.6</v>
      </c>
      <c r="UK56" s="19">
        <v>7.7</v>
      </c>
      <c r="UL56" s="19">
        <v>7.7</v>
      </c>
      <c r="UM56" s="19">
        <v>-0.1</v>
      </c>
      <c r="UN56" s="19">
        <v>18.5</v>
      </c>
      <c r="UO56" s="19">
        <v>19.417480000000001</v>
      </c>
      <c r="UP56" s="19">
        <v>19.417480000000001</v>
      </c>
      <c r="UQ56" s="19">
        <v>-0.91747999999999996</v>
      </c>
      <c r="UR56" s="19">
        <v>19</v>
      </c>
      <c r="US56" s="19">
        <v>19.417480000000001</v>
      </c>
      <c r="UT56" s="19">
        <v>19.417480000000001</v>
      </c>
      <c r="UU56" s="19">
        <v>-0.41748000000000002</v>
      </c>
      <c r="UV56" s="19">
        <v>19</v>
      </c>
      <c r="UW56" s="19">
        <v>19.417480000000001</v>
      </c>
      <c r="UX56" s="19">
        <v>19.417480000000001</v>
      </c>
      <c r="UY56" s="19">
        <v>-0.41748000000000002</v>
      </c>
      <c r="UZ56" s="19">
        <v>2.1</v>
      </c>
      <c r="VA56" s="19">
        <v>0.94</v>
      </c>
      <c r="VB56" s="19">
        <v>0.94</v>
      </c>
      <c r="VC56" s="19">
        <v>1.1599999999999999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17.399999999999999</v>
      </c>
      <c r="VU56" s="19">
        <v>50.3</v>
      </c>
      <c r="VV56" s="19">
        <v>49.174999999999997</v>
      </c>
      <c r="VW56" s="19">
        <v>-31.774999999999999</v>
      </c>
      <c r="VX56" s="19">
        <v>23.9</v>
      </c>
      <c r="VY56" s="19">
        <v>40.384</v>
      </c>
      <c r="VZ56" s="19">
        <v>40.384</v>
      </c>
      <c r="WA56" s="19">
        <v>-16.484000000000002</v>
      </c>
      <c r="WB56" s="19">
        <v>0</v>
      </c>
      <c r="WC56" s="19"/>
      <c r="WD56" s="19"/>
      <c r="WE56" s="19">
        <v>0</v>
      </c>
      <c r="WF56" s="19">
        <v>2</v>
      </c>
      <c r="WG56" s="19">
        <v>3</v>
      </c>
      <c r="WH56" s="19">
        <v>3</v>
      </c>
      <c r="WI56" s="19">
        <v>-1</v>
      </c>
      <c r="WJ56" s="19">
        <v>2.2000000000000002</v>
      </c>
      <c r="WK56" s="19">
        <v>2.4</v>
      </c>
      <c r="WL56" s="19">
        <v>2.4</v>
      </c>
      <c r="WM56" s="19">
        <v>-0.2</v>
      </c>
      <c r="WN56" s="19">
        <v>1.8</v>
      </c>
      <c r="WO56" s="19">
        <v>2.4</v>
      </c>
      <c r="WP56" s="19">
        <v>2.4</v>
      </c>
      <c r="WQ56" s="19">
        <v>-0.6</v>
      </c>
      <c r="WR56" s="19">
        <v>1</v>
      </c>
      <c r="WS56" s="19">
        <v>2.9</v>
      </c>
      <c r="WT56" s="19">
        <v>2.9</v>
      </c>
      <c r="WU56" s="19">
        <v>-1.9</v>
      </c>
      <c r="WV56" s="19">
        <v>0</v>
      </c>
      <c r="WW56" s="19"/>
      <c r="WX56" s="19"/>
      <c r="WY56" s="19">
        <v>0</v>
      </c>
      <c r="WZ56" s="19">
        <v>4.3</v>
      </c>
      <c r="XA56" s="19">
        <v>4.2</v>
      </c>
      <c r="XB56" s="19">
        <v>4.2</v>
      </c>
      <c r="XC56" s="19">
        <v>0.1</v>
      </c>
      <c r="XD56" s="19">
        <v>20</v>
      </c>
      <c r="XE56" s="19">
        <v>18.45</v>
      </c>
      <c r="XF56" s="19">
        <v>18.45</v>
      </c>
      <c r="XG56" s="19">
        <v>1.55</v>
      </c>
      <c r="XH56" s="19">
        <v>8.6</v>
      </c>
      <c r="XI56" s="19">
        <v>10.8</v>
      </c>
      <c r="XJ56" s="19">
        <v>10.8</v>
      </c>
      <c r="XK56" s="19">
        <v>-2.2000000000000002</v>
      </c>
      <c r="XL56" s="19">
        <v>27</v>
      </c>
      <c r="XM56" s="19">
        <v>28</v>
      </c>
      <c r="XN56" s="19">
        <v>28</v>
      </c>
      <c r="XO56" s="19">
        <v>-1</v>
      </c>
      <c r="XP56" s="19">
        <v>33.799999999999997</v>
      </c>
      <c r="XQ56" s="19">
        <v>28</v>
      </c>
      <c r="XR56" s="19">
        <v>28</v>
      </c>
      <c r="XS56" s="19">
        <v>5.8</v>
      </c>
      <c r="XT56" s="19">
        <v>0</v>
      </c>
      <c r="XU56" s="19">
        <v>14</v>
      </c>
      <c r="XV56" s="19">
        <v>14</v>
      </c>
      <c r="XW56" s="19">
        <v>-14</v>
      </c>
      <c r="XX56" s="19">
        <v>19.8</v>
      </c>
      <c r="XY56" s="19">
        <v>20.39</v>
      </c>
      <c r="XZ56" s="19">
        <v>20.39</v>
      </c>
      <c r="YA56" s="19">
        <v>-0.59</v>
      </c>
      <c r="YB56" s="19">
        <v>7.1</v>
      </c>
      <c r="YC56" s="19">
        <v>8.26</v>
      </c>
      <c r="YD56" s="19">
        <v>8.26</v>
      </c>
      <c r="YE56" s="19">
        <v>-1.1599999999999999</v>
      </c>
      <c r="YF56" s="19">
        <v>11</v>
      </c>
      <c r="YG56" s="19">
        <v>11</v>
      </c>
      <c r="YH56" s="19">
        <v>11</v>
      </c>
      <c r="YI56" s="19">
        <v>0</v>
      </c>
    </row>
    <row r="57" spans="1:659" ht="25.05" customHeight="1" x14ac:dyDescent="0.3">
      <c r="A57" s="1"/>
      <c r="B57" s="207" t="s">
        <v>2812</v>
      </c>
      <c r="C57" s="208"/>
      <c r="D57" s="20">
        <v>4809.3500000000004</v>
      </c>
      <c r="E57" s="20">
        <v>4876.8931199999997</v>
      </c>
      <c r="F57" s="20">
        <v>4876.8931199999997</v>
      </c>
      <c r="G57" s="20"/>
      <c r="H57" s="20">
        <v>14748.75</v>
      </c>
      <c r="I57" s="20">
        <v>14872.53465</v>
      </c>
      <c r="J57" s="20">
        <v>14872.53465</v>
      </c>
      <c r="K57" s="20"/>
      <c r="L57" s="20">
        <v>5063</v>
      </c>
      <c r="M57" s="20">
        <v>4838.2997850000002</v>
      </c>
      <c r="N57" s="20">
        <v>4838.2997850000002</v>
      </c>
      <c r="O57" s="20"/>
      <c r="P57" s="20">
        <v>0</v>
      </c>
      <c r="Q57" s="20">
        <v>0</v>
      </c>
      <c r="R57" s="20">
        <v>0</v>
      </c>
      <c r="S57" s="20"/>
      <c r="T57" s="20">
        <v>0</v>
      </c>
      <c r="U57" s="20">
        <v>0</v>
      </c>
      <c r="V57" s="20">
        <v>0</v>
      </c>
      <c r="W57" s="20"/>
      <c r="X57" s="20">
        <v>2162.8000000000002</v>
      </c>
      <c r="Y57" s="20">
        <v>2202.6873000000001</v>
      </c>
      <c r="Z57" s="20">
        <v>2202.6873599999999</v>
      </c>
      <c r="AA57" s="20"/>
      <c r="AB57" s="20">
        <v>4509.5</v>
      </c>
      <c r="AC57" s="20">
        <v>4676.4926850000002</v>
      </c>
      <c r="AD57" s="20">
        <v>5030.2909900000004</v>
      </c>
      <c r="AE57" s="20"/>
      <c r="AF57" s="20">
        <v>0</v>
      </c>
      <c r="AG57" s="20">
        <v>0</v>
      </c>
      <c r="AH57" s="20">
        <v>0</v>
      </c>
      <c r="AI57" s="20"/>
      <c r="AJ57" s="20">
        <v>0</v>
      </c>
      <c r="AK57" s="20">
        <v>0</v>
      </c>
      <c r="AL57" s="20">
        <v>0</v>
      </c>
      <c r="AM57" s="20"/>
      <c r="AN57" s="20">
        <v>4248.45</v>
      </c>
      <c r="AO57" s="20">
        <v>4582.93199</v>
      </c>
      <c r="AP57" s="20">
        <v>4470.7016899999999</v>
      </c>
      <c r="AQ57" s="20"/>
      <c r="AR57" s="20">
        <v>4528.25</v>
      </c>
      <c r="AS57" s="20">
        <v>4582.93199</v>
      </c>
      <c r="AT57" s="20">
        <v>4470.7016899999999</v>
      </c>
      <c r="AU57" s="20"/>
      <c r="AV57" s="20">
        <v>4539.05</v>
      </c>
      <c r="AW57" s="20">
        <v>4582.93199</v>
      </c>
      <c r="AX57" s="20">
        <v>4470.7016899999999</v>
      </c>
      <c r="AY57" s="20"/>
      <c r="AZ57" s="20">
        <v>6689.8</v>
      </c>
      <c r="BA57" s="20">
        <v>6895.0418200000004</v>
      </c>
      <c r="BB57" s="20">
        <v>6726.1908249999997</v>
      </c>
      <c r="BC57" s="20"/>
      <c r="BD57" s="20">
        <v>2938.5</v>
      </c>
      <c r="BE57" s="20">
        <v>2562.70975</v>
      </c>
      <c r="BF57" s="20">
        <v>0</v>
      </c>
      <c r="BG57" s="20"/>
      <c r="BH57" s="20">
        <v>0</v>
      </c>
      <c r="BI57" s="20">
        <v>0</v>
      </c>
      <c r="BJ57" s="20">
        <v>0</v>
      </c>
      <c r="BK57" s="20"/>
      <c r="BL57" s="20">
        <v>6576.65</v>
      </c>
      <c r="BM57" s="20">
        <v>6065.4071800000002</v>
      </c>
      <c r="BN57" s="20">
        <v>6515.6573399999997</v>
      </c>
      <c r="BO57" s="20"/>
      <c r="BP57" s="20">
        <v>133.65</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3596.5</v>
      </c>
      <c r="CK57" s="20">
        <v>3787.9740000000002</v>
      </c>
      <c r="CL57" s="20">
        <v>3787.9740000000002</v>
      </c>
      <c r="CM57" s="20"/>
      <c r="CN57" s="20">
        <v>182.65</v>
      </c>
      <c r="CO57" s="20">
        <v>123.20016</v>
      </c>
      <c r="CP57" s="20">
        <v>123.20016</v>
      </c>
      <c r="CQ57" s="20"/>
      <c r="CR57" s="20">
        <v>144.94999999999999</v>
      </c>
      <c r="CS57" s="20">
        <v>67.626239999999996</v>
      </c>
      <c r="CT57" s="20">
        <v>67.626239999999996</v>
      </c>
      <c r="CU57" s="20"/>
      <c r="CV57" s="20">
        <v>536</v>
      </c>
      <c r="CW57" s="20">
        <v>537.33537000000001</v>
      </c>
      <c r="CX57" s="20">
        <v>0</v>
      </c>
      <c r="CY57" s="20"/>
      <c r="CZ57" s="20">
        <v>163.25</v>
      </c>
      <c r="DA57" s="20">
        <v>165.08879999999999</v>
      </c>
      <c r="DB57" s="20">
        <v>165.08879999999999</v>
      </c>
      <c r="DC57" s="20"/>
      <c r="DD57" s="20">
        <v>309.35000000000002</v>
      </c>
      <c r="DE57" s="20">
        <v>358.06607500000001</v>
      </c>
      <c r="DF57" s="20">
        <v>358.06608</v>
      </c>
      <c r="DG57" s="20"/>
      <c r="DH57" s="20">
        <v>1895.2</v>
      </c>
      <c r="DI57" s="20">
        <v>1879.7271350000001</v>
      </c>
      <c r="DJ57" s="20">
        <v>1894.870255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1337.9</v>
      </c>
      <c r="EC57" s="20">
        <v>1356.3770400000001</v>
      </c>
      <c r="ED57" s="20">
        <v>1356.3770400000001</v>
      </c>
      <c r="EE57" s="20"/>
      <c r="EF57" s="20">
        <v>2270.4499999999998</v>
      </c>
      <c r="EG57" s="20">
        <v>2087.6038749999998</v>
      </c>
      <c r="EH57" s="20">
        <v>2544.1425549999999</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4693.25</v>
      </c>
      <c r="FA57" s="20">
        <v>3522.014905</v>
      </c>
      <c r="FB57" s="20">
        <v>4884.3491899999999</v>
      </c>
      <c r="FC57" s="20"/>
      <c r="FD57" s="20">
        <v>1114.55</v>
      </c>
      <c r="FE57" s="20">
        <v>1320.3242399999999</v>
      </c>
      <c r="FF57" s="20">
        <v>1320.3242399999999</v>
      </c>
      <c r="FG57" s="20"/>
      <c r="FH57" s="20">
        <v>2396.3000000000002</v>
      </c>
      <c r="FI57" s="20">
        <v>2558.1197400000001</v>
      </c>
      <c r="FJ57" s="20">
        <v>2992.7710499999998</v>
      </c>
      <c r="FK57" s="20"/>
      <c r="FL57" s="20">
        <v>538.45000000000005</v>
      </c>
      <c r="FM57" s="20">
        <v>611.00088000000005</v>
      </c>
      <c r="FN57" s="20">
        <v>611.00088000000005</v>
      </c>
      <c r="FO57" s="20"/>
      <c r="FP57" s="20">
        <v>432.8</v>
      </c>
      <c r="FQ57" s="20">
        <v>426.75995999999998</v>
      </c>
      <c r="FR57" s="20">
        <v>438.35088000000002</v>
      </c>
      <c r="FS57" s="20"/>
      <c r="FT57" s="20">
        <v>451.2</v>
      </c>
      <c r="FU57" s="20">
        <v>431.06801999999999</v>
      </c>
      <c r="FV57" s="20">
        <v>431.06808000000001</v>
      </c>
      <c r="FW57" s="20"/>
      <c r="FX57" s="20">
        <v>1794.95</v>
      </c>
      <c r="FY57" s="20">
        <v>2069.8912799999998</v>
      </c>
      <c r="FZ57" s="20">
        <v>2069.8912799999998</v>
      </c>
      <c r="GA57" s="20"/>
      <c r="GB57" s="20">
        <v>4349.55</v>
      </c>
      <c r="GC57" s="20">
        <v>4437.9595200000003</v>
      </c>
      <c r="GD57" s="20">
        <v>4437.9595200000003</v>
      </c>
      <c r="GE57" s="20"/>
      <c r="GF57" s="20">
        <v>4364.6499999999996</v>
      </c>
      <c r="GG57" s="20">
        <v>4437.9595200000003</v>
      </c>
      <c r="GH57" s="20">
        <v>4437.9595200000003</v>
      </c>
      <c r="GI57" s="20"/>
      <c r="GJ57" s="20">
        <v>4228.6000000000004</v>
      </c>
      <c r="GK57" s="20">
        <v>4451.2867200000001</v>
      </c>
      <c r="GL57" s="20">
        <v>4451.2867200000001</v>
      </c>
      <c r="GM57" s="20"/>
      <c r="GN57" s="20">
        <v>2547.5</v>
      </c>
      <c r="GO57" s="20">
        <v>2648.9921549999999</v>
      </c>
      <c r="GP57" s="20">
        <v>2479.3943650000001</v>
      </c>
      <c r="GQ57" s="20"/>
      <c r="GR57" s="20">
        <v>585.29999999999995</v>
      </c>
      <c r="GS57" s="20">
        <v>539.01928999999996</v>
      </c>
      <c r="GT57" s="20">
        <v>580.76169500000003</v>
      </c>
      <c r="GU57" s="20"/>
      <c r="GV57" s="20">
        <v>987.6</v>
      </c>
      <c r="GW57" s="20">
        <v>879.00179000000003</v>
      </c>
      <c r="GX57" s="20">
        <v>879.00179000000003</v>
      </c>
      <c r="GY57" s="20"/>
      <c r="GZ57" s="20">
        <v>50.4</v>
      </c>
      <c r="HA57" s="20">
        <v>47.366160000000001</v>
      </c>
      <c r="HB57" s="20">
        <v>47.366160000000001</v>
      </c>
      <c r="HC57" s="20"/>
      <c r="HD57" s="20">
        <v>581.35</v>
      </c>
      <c r="HE57" s="20">
        <v>580.03064500000005</v>
      </c>
      <c r="HF57" s="20">
        <v>580.03064500000005</v>
      </c>
      <c r="HG57" s="20"/>
      <c r="HH57" s="20">
        <v>2245.4499999999998</v>
      </c>
      <c r="HI57" s="20">
        <v>2523.67857</v>
      </c>
      <c r="HJ57" s="20">
        <v>2422.5823599999999</v>
      </c>
      <c r="HK57" s="20"/>
      <c r="HL57" s="20">
        <v>0</v>
      </c>
      <c r="HM57" s="20">
        <v>0</v>
      </c>
      <c r="HN57" s="20">
        <v>0</v>
      </c>
      <c r="HO57" s="20"/>
      <c r="HP57" s="20">
        <v>0</v>
      </c>
      <c r="HQ57" s="20">
        <v>0</v>
      </c>
      <c r="HR57" s="20">
        <v>0</v>
      </c>
      <c r="HS57" s="20"/>
      <c r="HT57" s="20">
        <v>1729.75</v>
      </c>
      <c r="HU57" s="20">
        <v>1728.66867</v>
      </c>
      <c r="HV57" s="20">
        <v>1655.3951500000001</v>
      </c>
      <c r="HW57" s="20"/>
      <c r="HX57" s="20">
        <v>0</v>
      </c>
      <c r="HY57" s="20">
        <v>0</v>
      </c>
      <c r="HZ57" s="20">
        <v>0</v>
      </c>
      <c r="IA57" s="20"/>
      <c r="IB57" s="20">
        <v>0</v>
      </c>
      <c r="IC57" s="20">
        <v>0</v>
      </c>
      <c r="ID57" s="20">
        <v>0</v>
      </c>
      <c r="IE57" s="20"/>
      <c r="IF57" s="20">
        <v>1074.5</v>
      </c>
      <c r="IG57" s="20">
        <v>1085.31258</v>
      </c>
      <c r="IH57" s="20">
        <v>0</v>
      </c>
      <c r="II57" s="20"/>
      <c r="IJ57" s="20">
        <v>0</v>
      </c>
      <c r="IK57" s="20">
        <v>0</v>
      </c>
      <c r="IL57" s="20">
        <v>0</v>
      </c>
      <c r="IM57" s="20"/>
      <c r="IN57" s="20">
        <v>0</v>
      </c>
      <c r="IO57" s="20">
        <v>0</v>
      </c>
      <c r="IP57" s="20">
        <v>0</v>
      </c>
      <c r="IQ57" s="20"/>
      <c r="IR57" s="20">
        <v>0</v>
      </c>
      <c r="IS57" s="20">
        <v>0</v>
      </c>
      <c r="IT57" s="20">
        <v>0</v>
      </c>
      <c r="IU57" s="20"/>
      <c r="IV57" s="20">
        <v>2086.6</v>
      </c>
      <c r="IW57" s="20">
        <v>2171.4200649999998</v>
      </c>
      <c r="IX57" s="20">
        <v>2240.1003000000001</v>
      </c>
      <c r="IY57" s="20"/>
      <c r="IZ57" s="20">
        <v>0</v>
      </c>
      <c r="JA57" s="20">
        <v>0</v>
      </c>
      <c r="JB57" s="20">
        <v>0</v>
      </c>
      <c r="JC57" s="20"/>
      <c r="JD57" s="20">
        <v>4139.8</v>
      </c>
      <c r="JE57" s="20">
        <v>4469.1823199999999</v>
      </c>
      <c r="JF57" s="20">
        <v>4469.1823199999999</v>
      </c>
      <c r="JG57" s="20"/>
      <c r="JH57" s="20">
        <v>4800</v>
      </c>
      <c r="JI57" s="20">
        <v>4469.1823199999999</v>
      </c>
      <c r="JJ57" s="20">
        <v>4469.1823199999999</v>
      </c>
      <c r="JK57" s="20"/>
      <c r="JL57" s="20">
        <v>4354.75</v>
      </c>
      <c r="JM57" s="20">
        <v>4482.6032999999998</v>
      </c>
      <c r="JN57" s="20">
        <v>4482.6033600000001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58.45</v>
      </c>
      <c r="KW57" s="20">
        <v>65.971440000000001</v>
      </c>
      <c r="KX57" s="20">
        <v>65.971440000000001</v>
      </c>
      <c r="KY57" s="20"/>
      <c r="KZ57" s="20">
        <v>3541.6</v>
      </c>
      <c r="LA57" s="20">
        <v>3695.800655</v>
      </c>
      <c r="LB57" s="20">
        <v>3649.9231749999999</v>
      </c>
      <c r="LC57" s="20"/>
      <c r="LD57" s="20">
        <v>1968.65</v>
      </c>
      <c r="LE57" s="20">
        <v>1923.4591150000001</v>
      </c>
      <c r="LF57" s="20">
        <v>2159.1398399999998</v>
      </c>
      <c r="LG57" s="20"/>
      <c r="LH57" s="20">
        <v>1539.35</v>
      </c>
      <c r="LI57" s="20">
        <v>1611.21552</v>
      </c>
      <c r="LJ57" s="20">
        <v>1611.21552</v>
      </c>
      <c r="LK57" s="20"/>
      <c r="LL57" s="20">
        <v>1127</v>
      </c>
      <c r="LM57" s="20">
        <v>1161.91752</v>
      </c>
      <c r="LN57" s="20">
        <v>1161.91752</v>
      </c>
      <c r="LO57" s="20"/>
      <c r="LP57" s="20">
        <v>697</v>
      </c>
      <c r="LQ57" s="20">
        <v>714.65732500000001</v>
      </c>
      <c r="LR57" s="20">
        <v>713.97082999999998</v>
      </c>
      <c r="LS57" s="20"/>
      <c r="LT57" s="20">
        <v>0</v>
      </c>
      <c r="LU57" s="20">
        <v>0</v>
      </c>
      <c r="LV57" s="20">
        <v>0</v>
      </c>
      <c r="LW57" s="20"/>
      <c r="LX57" s="20">
        <v>0</v>
      </c>
      <c r="LY57" s="20">
        <v>0</v>
      </c>
      <c r="LZ57" s="20">
        <v>0</v>
      </c>
      <c r="MA57" s="20"/>
      <c r="MB57" s="20">
        <v>0</v>
      </c>
      <c r="MC57" s="20">
        <v>0</v>
      </c>
      <c r="MD57" s="20">
        <v>0</v>
      </c>
      <c r="ME57" s="20"/>
      <c r="MF57" s="20">
        <v>3481.95</v>
      </c>
      <c r="MG57" s="20">
        <v>3728.17067</v>
      </c>
      <c r="MH57" s="20">
        <v>3626.13024</v>
      </c>
      <c r="MI57" s="20"/>
      <c r="MJ57" s="20">
        <v>3517.35</v>
      </c>
      <c r="MK57" s="20">
        <v>3728.17067</v>
      </c>
      <c r="ML57" s="20">
        <v>3626.13024</v>
      </c>
      <c r="MM57" s="20"/>
      <c r="MN57" s="20">
        <v>3873.6</v>
      </c>
      <c r="MO57" s="20">
        <v>3739.3663499999998</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5148.3</v>
      </c>
      <c r="NM57" s="20">
        <v>4950.9690600000004</v>
      </c>
      <c r="NN57" s="20">
        <v>4950.9691199999997</v>
      </c>
      <c r="NO57" s="20"/>
      <c r="NP57" s="20">
        <v>2465.3000000000002</v>
      </c>
      <c r="NQ57" s="20">
        <v>2482.9183200000002</v>
      </c>
      <c r="NR57" s="20">
        <v>2482.9183200000002</v>
      </c>
      <c r="NS57" s="20"/>
      <c r="NT57" s="20">
        <v>92</v>
      </c>
      <c r="NU57" s="20">
        <v>185.92464000000001</v>
      </c>
      <c r="NV57" s="20">
        <v>185.92464000000001</v>
      </c>
      <c r="NW57" s="20"/>
      <c r="NX57" s="20">
        <v>64.349999999999994</v>
      </c>
      <c r="NY57" s="20">
        <v>168.39114000000001</v>
      </c>
      <c r="NZ57" s="20">
        <v>168.39114000000001</v>
      </c>
      <c r="OA57" s="20"/>
      <c r="OB57" s="20">
        <v>9.15</v>
      </c>
      <c r="OC57" s="20">
        <v>0</v>
      </c>
      <c r="OD57" s="20">
        <v>7.7969999999999997</v>
      </c>
      <c r="OE57" s="20"/>
      <c r="OF57" s="20">
        <v>356.3</v>
      </c>
      <c r="OG57" s="20">
        <v>282.42</v>
      </c>
      <c r="OH57" s="20">
        <v>436.38299999999998</v>
      </c>
      <c r="OI57" s="20"/>
      <c r="OJ57" s="20">
        <v>838.95</v>
      </c>
      <c r="OK57" s="20">
        <v>0</v>
      </c>
      <c r="OL57" s="20">
        <v>810.71299999999997</v>
      </c>
      <c r="OM57" s="20"/>
      <c r="ON57" s="20">
        <v>14.95</v>
      </c>
      <c r="OO57" s="20">
        <v>46.900500000000001</v>
      </c>
      <c r="OP57" s="20">
        <v>46.900500000000001</v>
      </c>
      <c r="OQ57" s="20"/>
      <c r="OR57" s="20">
        <v>3</v>
      </c>
      <c r="OS57" s="20">
        <v>0</v>
      </c>
      <c r="OT57" s="20">
        <v>2.1</v>
      </c>
      <c r="OU57" s="20"/>
      <c r="OV57" s="20">
        <v>479.55</v>
      </c>
      <c r="OW57" s="20">
        <v>368.15537999999998</v>
      </c>
      <c r="OX57" s="20">
        <v>368.15537999999998</v>
      </c>
      <c r="OY57" s="20"/>
      <c r="OZ57" s="20">
        <v>0</v>
      </c>
      <c r="PA57" s="20">
        <v>0</v>
      </c>
      <c r="PB57" s="20">
        <v>0</v>
      </c>
      <c r="PC57" s="20"/>
      <c r="PD57" s="20">
        <v>237.75</v>
      </c>
      <c r="PE57" s="20">
        <v>239.59200000000001</v>
      </c>
      <c r="PF57" s="20">
        <v>239.59200000000001</v>
      </c>
      <c r="PG57" s="20"/>
      <c r="PH57" s="20">
        <v>0</v>
      </c>
      <c r="PI57" s="20">
        <v>0</v>
      </c>
      <c r="PJ57" s="20">
        <v>0</v>
      </c>
      <c r="PK57" s="20"/>
      <c r="PL57" s="20">
        <v>2229.25</v>
      </c>
      <c r="PM57" s="20">
        <v>0</v>
      </c>
      <c r="PN57" s="20">
        <v>1972.5</v>
      </c>
      <c r="PO57" s="20"/>
      <c r="PP57" s="20">
        <v>28.2</v>
      </c>
      <c r="PQ57" s="20">
        <v>24</v>
      </c>
      <c r="PR57" s="20">
        <v>24</v>
      </c>
      <c r="PS57" s="20"/>
      <c r="PT57" s="20">
        <v>80.25</v>
      </c>
      <c r="PU57" s="20">
        <v>139.19999999999999</v>
      </c>
      <c r="PV57" s="20">
        <v>139.19999999999999</v>
      </c>
      <c r="PW57" s="20"/>
      <c r="PX57" s="20">
        <v>60.95</v>
      </c>
      <c r="PY57" s="20">
        <v>120</v>
      </c>
      <c r="PZ57" s="20">
        <v>120</v>
      </c>
      <c r="QA57" s="20"/>
      <c r="QB57" s="20">
        <v>0</v>
      </c>
      <c r="QC57" s="20">
        <v>0</v>
      </c>
      <c r="QD57" s="20">
        <v>0</v>
      </c>
      <c r="QE57" s="20"/>
      <c r="QF57" s="20">
        <v>480</v>
      </c>
      <c r="QG57" s="20">
        <v>466.01945999999998</v>
      </c>
      <c r="QH57" s="20">
        <v>466.01952</v>
      </c>
      <c r="QI57" s="20"/>
      <c r="QJ57" s="20">
        <v>448.8</v>
      </c>
      <c r="QK57" s="20">
        <v>419.52</v>
      </c>
      <c r="QL57" s="20">
        <v>419.52</v>
      </c>
      <c r="QM57" s="20"/>
      <c r="QN57" s="20">
        <v>0</v>
      </c>
      <c r="QO57" s="20">
        <v>0</v>
      </c>
      <c r="QP57" s="20">
        <v>0</v>
      </c>
      <c r="QQ57" s="20"/>
      <c r="QR57" s="20">
        <v>444</v>
      </c>
      <c r="QS57" s="20">
        <v>431.06801999999999</v>
      </c>
      <c r="QT57" s="20">
        <v>431.06808000000001</v>
      </c>
      <c r="QU57" s="20"/>
      <c r="QV57" s="20">
        <v>153.25</v>
      </c>
      <c r="QW57" s="20">
        <v>0</v>
      </c>
      <c r="QX57" s="20">
        <v>167.8015</v>
      </c>
      <c r="QY57" s="20"/>
      <c r="QZ57" s="20">
        <v>201.2</v>
      </c>
      <c r="RA57" s="20">
        <v>0</v>
      </c>
      <c r="RB57" s="20">
        <v>197.51599999999999</v>
      </c>
      <c r="RC57" s="20"/>
      <c r="RD57" s="20">
        <v>88.7</v>
      </c>
      <c r="RE57" s="20">
        <v>137.22149999999999</v>
      </c>
      <c r="RF57" s="20">
        <v>137.22149999999999</v>
      </c>
      <c r="RG57" s="20"/>
      <c r="RH57" s="20">
        <v>304.7</v>
      </c>
      <c r="RI57" s="20">
        <v>331.70549999999997</v>
      </c>
      <c r="RJ57" s="20">
        <v>466.06</v>
      </c>
      <c r="RK57" s="20"/>
      <c r="RL57" s="20">
        <v>186.7</v>
      </c>
      <c r="RM57" s="20">
        <v>0</v>
      </c>
      <c r="RN57" s="20">
        <v>173.88550000000001</v>
      </c>
      <c r="RO57" s="20"/>
      <c r="RP57" s="20">
        <v>78</v>
      </c>
      <c r="RQ57" s="20">
        <v>226.8</v>
      </c>
      <c r="RR57" s="20">
        <v>226.8</v>
      </c>
      <c r="RS57" s="20"/>
      <c r="RT57" s="20">
        <v>404.9</v>
      </c>
      <c r="RU57" s="20">
        <v>399.854555</v>
      </c>
      <c r="RV57" s="20">
        <v>382.90582999999998</v>
      </c>
      <c r="RW57" s="20"/>
      <c r="RX57" s="20">
        <v>61.9</v>
      </c>
      <c r="RY57" s="20">
        <v>48</v>
      </c>
      <c r="RZ57" s="20">
        <v>48</v>
      </c>
      <c r="SA57" s="20"/>
      <c r="SB57" s="20">
        <v>9.6</v>
      </c>
      <c r="SC57" s="20">
        <v>9.6</v>
      </c>
      <c r="SD57" s="20">
        <v>9.6</v>
      </c>
      <c r="SE57" s="20"/>
      <c r="SF57" s="20">
        <v>163.05000000000001</v>
      </c>
      <c r="SG57" s="20">
        <v>213.6</v>
      </c>
      <c r="SH57" s="20">
        <v>213.6</v>
      </c>
      <c r="SI57" s="20"/>
      <c r="SJ57" s="20">
        <v>162.1</v>
      </c>
      <c r="SK57" s="20">
        <v>76.8</v>
      </c>
      <c r="SL57" s="20">
        <v>76.8</v>
      </c>
      <c r="SM57" s="20"/>
      <c r="SN57" s="20">
        <v>216.35</v>
      </c>
      <c r="SO57" s="20">
        <v>279.60000000000002</v>
      </c>
      <c r="SP57" s="20">
        <v>279.60000000000002</v>
      </c>
      <c r="SQ57" s="20"/>
      <c r="SR57" s="20">
        <v>299.8</v>
      </c>
      <c r="SS57" s="20">
        <v>396</v>
      </c>
      <c r="ST57" s="20">
        <v>396</v>
      </c>
      <c r="SU57" s="20"/>
      <c r="SV57" s="20">
        <v>239.95</v>
      </c>
      <c r="SW57" s="20">
        <v>442.71839999999997</v>
      </c>
      <c r="SX57" s="20">
        <v>442.71839999999997</v>
      </c>
      <c r="SY57" s="20"/>
      <c r="SZ57" s="20">
        <v>453.05</v>
      </c>
      <c r="TA57" s="20">
        <v>426.54599999999999</v>
      </c>
      <c r="TB57" s="20">
        <v>426.54599999999999</v>
      </c>
      <c r="TC57" s="20"/>
      <c r="TD57" s="20">
        <v>385</v>
      </c>
      <c r="TE57" s="20">
        <v>480.52300000000002</v>
      </c>
      <c r="TF57" s="20">
        <v>845.45399999999995</v>
      </c>
      <c r="TG57" s="20"/>
      <c r="TH57" s="20">
        <v>398.4</v>
      </c>
      <c r="TI57" s="20">
        <v>0</v>
      </c>
      <c r="TJ57" s="20">
        <v>396.06</v>
      </c>
      <c r="TK57" s="20"/>
      <c r="TL57" s="20">
        <v>418.1</v>
      </c>
      <c r="TM57" s="20">
        <v>619.73450000000003</v>
      </c>
      <c r="TN57" s="20">
        <v>712.78150000000005</v>
      </c>
      <c r="TO57" s="20"/>
      <c r="TP57" s="20">
        <v>360.85</v>
      </c>
      <c r="TQ57" s="20">
        <v>620.44349999999997</v>
      </c>
      <c r="TR57" s="20">
        <v>641.38300000000004</v>
      </c>
      <c r="TS57" s="20"/>
      <c r="TT57" s="20">
        <v>41.5</v>
      </c>
      <c r="TU57" s="20">
        <v>41.192999999999998</v>
      </c>
      <c r="TV57" s="20">
        <v>41.192999999999998</v>
      </c>
      <c r="TW57" s="20"/>
      <c r="TX57" s="20">
        <v>13.05</v>
      </c>
      <c r="TY57" s="20">
        <v>17.852499999999999</v>
      </c>
      <c r="TZ57" s="20">
        <v>17.852499999999999</v>
      </c>
      <c r="UA57" s="20"/>
      <c r="UB57" s="20">
        <v>473.45</v>
      </c>
      <c r="UC57" s="20">
        <v>466.01945999999998</v>
      </c>
      <c r="UD57" s="20">
        <v>466.01952</v>
      </c>
      <c r="UE57" s="20"/>
      <c r="UF57" s="20">
        <v>109.2</v>
      </c>
      <c r="UG57" s="20">
        <v>168</v>
      </c>
      <c r="UH57" s="20">
        <v>168</v>
      </c>
      <c r="UI57" s="20"/>
      <c r="UJ57" s="20">
        <v>190.15</v>
      </c>
      <c r="UK57" s="20">
        <v>184.8</v>
      </c>
      <c r="UL57" s="20">
        <v>184.8</v>
      </c>
      <c r="UM57" s="20"/>
      <c r="UN57" s="20">
        <v>471.65</v>
      </c>
      <c r="UO57" s="20">
        <v>466.01945999999998</v>
      </c>
      <c r="UP57" s="20">
        <v>466.01952</v>
      </c>
      <c r="UQ57" s="20"/>
      <c r="UR57" s="20">
        <v>477.75</v>
      </c>
      <c r="US57" s="20">
        <v>466.01945999999998</v>
      </c>
      <c r="UT57" s="20">
        <v>466.01952</v>
      </c>
      <c r="UU57" s="20"/>
      <c r="UV57" s="20">
        <v>471.75</v>
      </c>
      <c r="UW57" s="20">
        <v>466.01945999999998</v>
      </c>
      <c r="UX57" s="20">
        <v>466.01952</v>
      </c>
      <c r="UY57" s="20"/>
      <c r="UZ57" s="20">
        <v>38.85</v>
      </c>
      <c r="VA57" s="20">
        <v>46.435000000000002</v>
      </c>
      <c r="VB57" s="20">
        <v>46.435000000000002</v>
      </c>
      <c r="VC57" s="20"/>
      <c r="VD57" s="20">
        <v>2701.05</v>
      </c>
      <c r="VE57" s="20">
        <v>0</v>
      </c>
      <c r="VF57" s="20">
        <v>2097.1149999999998</v>
      </c>
      <c r="VG57" s="20"/>
      <c r="VH57" s="20">
        <v>135.69999999999999</v>
      </c>
      <c r="VI57" s="20">
        <v>0</v>
      </c>
      <c r="VJ57" s="20">
        <v>124.687</v>
      </c>
      <c r="VK57" s="20"/>
      <c r="VL57" s="20">
        <v>1550.25</v>
      </c>
      <c r="VM57" s="20">
        <v>0</v>
      </c>
      <c r="VN57" s="20">
        <v>1533.1579999999999</v>
      </c>
      <c r="VO57" s="20"/>
      <c r="VP57" s="20">
        <v>14.4</v>
      </c>
      <c r="VQ57" s="20">
        <v>14.4</v>
      </c>
      <c r="VR57" s="20">
        <v>14.4</v>
      </c>
      <c r="VS57" s="20"/>
      <c r="VT57" s="20">
        <v>1076.8499999999999</v>
      </c>
      <c r="VU57" s="20">
        <v>983.75</v>
      </c>
      <c r="VV57" s="20">
        <v>1051.0875000000001</v>
      </c>
      <c r="VW57" s="20"/>
      <c r="VX57" s="20">
        <v>1189</v>
      </c>
      <c r="VY57" s="20">
        <v>1166.692</v>
      </c>
      <c r="VZ57" s="20">
        <v>1166.692</v>
      </c>
      <c r="WA57" s="20"/>
      <c r="WB57" s="20">
        <v>1156.05</v>
      </c>
      <c r="WC57" s="20">
        <v>0</v>
      </c>
      <c r="WD57" s="20">
        <v>1179.0735</v>
      </c>
      <c r="WE57" s="20"/>
      <c r="WF57" s="20">
        <v>55.2</v>
      </c>
      <c r="WG57" s="20">
        <v>72</v>
      </c>
      <c r="WH57" s="20">
        <v>72</v>
      </c>
      <c r="WI57" s="20"/>
      <c r="WJ57" s="20">
        <v>52.8</v>
      </c>
      <c r="WK57" s="20">
        <v>57.6</v>
      </c>
      <c r="WL57" s="20">
        <v>57.6</v>
      </c>
      <c r="WM57" s="20"/>
      <c r="WN57" s="20">
        <v>47.2</v>
      </c>
      <c r="WO57" s="20">
        <v>57.6</v>
      </c>
      <c r="WP57" s="20">
        <v>57.6</v>
      </c>
      <c r="WQ57" s="20"/>
      <c r="WR57" s="20">
        <v>24</v>
      </c>
      <c r="WS57" s="20">
        <v>69.599999999999994</v>
      </c>
      <c r="WT57" s="20">
        <v>69.599999999999994</v>
      </c>
      <c r="WU57" s="20"/>
      <c r="WV57" s="20">
        <v>137.25</v>
      </c>
      <c r="WW57" s="20">
        <v>0</v>
      </c>
      <c r="WX57" s="20">
        <v>139.48349999999999</v>
      </c>
      <c r="WY57" s="20"/>
      <c r="WZ57" s="20">
        <v>103.1</v>
      </c>
      <c r="XA57" s="20">
        <v>100.8</v>
      </c>
      <c r="XB57" s="20">
        <v>100.8</v>
      </c>
      <c r="XC57" s="20"/>
      <c r="XD57" s="20">
        <v>480.95</v>
      </c>
      <c r="XE57" s="20">
        <v>442.8</v>
      </c>
      <c r="XF57" s="20">
        <v>442.8</v>
      </c>
      <c r="XG57" s="20"/>
      <c r="XH57" s="20">
        <v>209.3</v>
      </c>
      <c r="XI57" s="20">
        <v>259.2</v>
      </c>
      <c r="XJ57" s="20">
        <v>259.2</v>
      </c>
      <c r="XK57" s="20"/>
      <c r="XL57" s="20">
        <v>641.20000000000005</v>
      </c>
      <c r="XM57" s="20">
        <v>672</v>
      </c>
      <c r="XN57" s="20">
        <v>672</v>
      </c>
      <c r="XO57" s="20"/>
      <c r="XP57" s="20">
        <v>821.05</v>
      </c>
      <c r="XQ57" s="20">
        <v>672</v>
      </c>
      <c r="XR57" s="20">
        <v>672</v>
      </c>
      <c r="XS57" s="20"/>
      <c r="XT57" s="20">
        <v>356.3</v>
      </c>
      <c r="XU57" s="20">
        <v>336</v>
      </c>
      <c r="XV57" s="20">
        <v>336</v>
      </c>
      <c r="XW57" s="20"/>
      <c r="XX57" s="20">
        <v>463.25</v>
      </c>
      <c r="XY57" s="20">
        <v>489.36</v>
      </c>
      <c r="XZ57" s="20">
        <v>489.36</v>
      </c>
      <c r="YA57" s="20"/>
      <c r="YB57" s="20">
        <v>203.25</v>
      </c>
      <c r="YC57" s="20">
        <v>198.24</v>
      </c>
      <c r="YD57" s="20">
        <v>198.24</v>
      </c>
      <c r="YE57" s="20"/>
      <c r="YF57" s="20">
        <v>263.35000000000002</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2813</v>
      </c>
      <c r="C6" s="1"/>
      <c r="D6" s="1"/>
      <c r="E6" s="1"/>
    </row>
    <row r="7" spans="1:7" ht="33" customHeight="1" x14ac:dyDescent="0.3">
      <c r="A7" s="1"/>
      <c r="B7" s="3" t="s">
        <v>2814</v>
      </c>
      <c r="C7" s="3" t="s">
        <v>2815</v>
      </c>
      <c r="D7" s="3" t="s">
        <v>2816</v>
      </c>
      <c r="E7" s="3" t="s">
        <v>1061</v>
      </c>
    </row>
    <row r="8" spans="1:7" x14ac:dyDescent="0.3">
      <c r="A8" s="1"/>
      <c r="B8" s="145" t="s">
        <v>2817</v>
      </c>
      <c r="C8" s="53">
        <v>5037486.2712200005</v>
      </c>
      <c r="D8" s="53">
        <v>5622369.2959326003</v>
      </c>
      <c r="E8" s="176">
        <v>-0.10402785621636824</v>
      </c>
    </row>
    <row r="9" spans="1:7" x14ac:dyDescent="0.3">
      <c r="A9" s="1"/>
      <c r="B9" s="145" t="s">
        <v>2818</v>
      </c>
      <c r="C9" s="53">
        <v>5162837.0061400002</v>
      </c>
      <c r="D9" s="53">
        <v>5564146.1762559004</v>
      </c>
      <c r="E9" s="176">
        <v>-7.2124124241814927E-2</v>
      </c>
    </row>
    <row r="10" spans="1:7" x14ac:dyDescent="0.3">
      <c r="A10" s="1"/>
      <c r="B10" s="145" t="s">
        <v>2819</v>
      </c>
      <c r="C10" s="53">
        <v>4685938.4340500003</v>
      </c>
      <c r="D10" s="53">
        <v>5354073.6960383998</v>
      </c>
      <c r="E10" s="176">
        <v>-0.1247900757292094</v>
      </c>
    </row>
    <row r="11" spans="1:7" x14ac:dyDescent="0.3">
      <c r="A11" s="1"/>
      <c r="B11" s="145" t="s">
        <v>2820</v>
      </c>
      <c r="C11" s="53">
        <v>4212974.5091000004</v>
      </c>
      <c r="D11" s="53">
        <v>4785826.1811132003</v>
      </c>
      <c r="E11" s="176">
        <v>-0.11969755071212233</v>
      </c>
    </row>
    <row r="12" spans="1:7" x14ac:dyDescent="0.3">
      <c r="A12" s="1"/>
      <c r="B12" s="145" t="s">
        <v>2821</v>
      </c>
      <c r="C12" s="53">
        <v>5234797.1468799999</v>
      </c>
      <c r="D12" s="53">
        <v>5614770.1461324003</v>
      </c>
      <c r="E12" s="176">
        <v>-6.7673829803012564E-2</v>
      </c>
    </row>
    <row r="13" spans="1:7" x14ac:dyDescent="0.3">
      <c r="A13" s="1"/>
      <c r="B13" s="145" t="s">
        <v>2822</v>
      </c>
      <c r="C13" s="53">
        <v>5929220.50239</v>
      </c>
      <c r="D13" s="53">
        <v>6330012.4673351999</v>
      </c>
      <c r="E13" s="176">
        <v>-6.3316141478932164E-2</v>
      </c>
    </row>
    <row r="14" spans="1:7" x14ac:dyDescent="0.3">
      <c r="A14" s="1"/>
      <c r="B14" s="145" t="s">
        <v>2823</v>
      </c>
      <c r="C14" s="53">
        <v>5743640.9823500002</v>
      </c>
      <c r="D14" s="53">
        <v>6356622.8744208002</v>
      </c>
      <c r="E14" s="176">
        <v>-9.6432005513093055E-2</v>
      </c>
    </row>
    <row r="15" spans="1:7" x14ac:dyDescent="0.3">
      <c r="A15" s="1"/>
      <c r="B15" s="145" t="s">
        <v>2824</v>
      </c>
      <c r="C15" s="53">
        <v>6539829.77948</v>
      </c>
      <c r="D15" s="53">
        <v>6381893.5002576001</v>
      </c>
      <c r="E15" s="176">
        <v>2.4747557949067158E-2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55" zoomScaleNormal="55" workbookViewId="0">
      <pane xSplit="7" ySplit="6" topLeftCell="H7" activePane="bottomRight" state="frozen"/>
      <selection pane="topRight" activeCell="H1" sqref="H1"/>
      <selection pane="bottomLeft" activeCell="A7" sqref="A7"/>
      <selection pane="bottomRight" activeCell="B6" sqref="B6:P34"/>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2825</v>
      </c>
      <c r="C5" s="1"/>
      <c r="D5" s="1"/>
      <c r="E5" s="1"/>
      <c r="F5" s="1"/>
      <c r="G5" s="1"/>
      <c r="H5" s="1"/>
      <c r="I5" s="1"/>
      <c r="J5" s="1"/>
      <c r="K5" s="1"/>
      <c r="L5" s="1"/>
      <c r="M5" s="1"/>
      <c r="N5" s="1"/>
      <c r="O5" s="1"/>
      <c r="P5" s="1"/>
    </row>
    <row r="6" spans="1:16" ht="27.6" x14ac:dyDescent="0.3">
      <c r="A6" s="1"/>
      <c r="B6" s="3" t="s">
        <v>180</v>
      </c>
      <c r="C6" s="3" t="s">
        <v>1277</v>
      </c>
      <c r="D6" s="3" t="s">
        <v>1278</v>
      </c>
      <c r="E6" s="3" t="s">
        <v>1279</v>
      </c>
      <c r="F6" s="3" t="s">
        <v>183</v>
      </c>
      <c r="G6" s="3" t="s">
        <v>184</v>
      </c>
      <c r="H6" s="3" t="s">
        <v>1280</v>
      </c>
      <c r="I6" s="3" t="s">
        <v>1281</v>
      </c>
      <c r="J6" s="3" t="s">
        <v>1282</v>
      </c>
      <c r="K6" s="3" t="s">
        <v>1283</v>
      </c>
      <c r="L6" s="3" t="s">
        <v>1284</v>
      </c>
      <c r="M6" s="3" t="s">
        <v>1285</v>
      </c>
      <c r="N6" s="3" t="s">
        <v>1286</v>
      </c>
      <c r="O6" s="3" t="s">
        <v>1287</v>
      </c>
      <c r="P6" s="3" t="s">
        <v>1288</v>
      </c>
    </row>
    <row r="7" spans="1:16" x14ac:dyDescent="0.3">
      <c r="A7" s="1"/>
      <c r="B7" s="6" t="s">
        <v>14</v>
      </c>
      <c r="C7" s="6" t="s">
        <v>1081</v>
      </c>
      <c r="D7" s="84" t="s">
        <v>70</v>
      </c>
      <c r="E7" s="6" t="s">
        <v>1289</v>
      </c>
      <c r="F7" s="84" t="s">
        <v>1290</v>
      </c>
      <c r="G7" s="84" t="s">
        <v>18</v>
      </c>
      <c r="H7" s="84" t="s">
        <v>1013</v>
      </c>
      <c r="I7" s="84" t="s">
        <v>1013</v>
      </c>
      <c r="J7" s="177" t="s">
        <v>1291</v>
      </c>
      <c r="K7" s="84" t="s">
        <v>1013</v>
      </c>
      <c r="L7" s="84" t="s">
        <v>1013</v>
      </c>
      <c r="M7" s="84" t="s">
        <v>1013</v>
      </c>
      <c r="N7" s="84" t="s">
        <v>1013</v>
      </c>
      <c r="O7" s="6" t="s">
        <v>1292</v>
      </c>
      <c r="P7" s="6"/>
    </row>
    <row r="8" spans="1:16" x14ac:dyDescent="0.3">
      <c r="A8" s="1"/>
      <c r="B8" s="6" t="s">
        <v>697</v>
      </c>
      <c r="C8" s="6" t="s">
        <v>1164</v>
      </c>
      <c r="D8" s="84" t="s">
        <v>70</v>
      </c>
      <c r="E8" s="6" t="s">
        <v>1293</v>
      </c>
      <c r="F8" s="84" t="s">
        <v>1290</v>
      </c>
      <c r="G8" s="84" t="s">
        <v>65</v>
      </c>
      <c r="H8" s="84" t="s">
        <v>1013</v>
      </c>
      <c r="I8" s="84" t="s">
        <v>1013</v>
      </c>
      <c r="J8" s="177" t="s">
        <v>1291</v>
      </c>
      <c r="K8" s="84" t="s">
        <v>1013</v>
      </c>
      <c r="L8" s="84" t="s">
        <v>1013</v>
      </c>
      <c r="M8" s="84" t="s">
        <v>1013</v>
      </c>
      <c r="N8" s="84" t="s">
        <v>1013</v>
      </c>
      <c r="O8" s="6" t="s">
        <v>1292</v>
      </c>
      <c r="P8" s="6"/>
    </row>
    <row r="9" spans="1:16" x14ac:dyDescent="0.3">
      <c r="A9" s="1"/>
      <c r="B9" s="6" t="s">
        <v>698</v>
      </c>
      <c r="C9" s="6" t="s">
        <v>1165</v>
      </c>
      <c r="D9" s="84" t="s">
        <v>70</v>
      </c>
      <c r="E9" s="6" t="s">
        <v>1294</v>
      </c>
      <c r="F9" s="84" t="s">
        <v>1290</v>
      </c>
      <c r="G9" s="84" t="s">
        <v>65</v>
      </c>
      <c r="H9" s="84" t="s">
        <v>1013</v>
      </c>
      <c r="I9" s="84" t="s">
        <v>1013</v>
      </c>
      <c r="J9" s="177" t="s">
        <v>1291</v>
      </c>
      <c r="K9" s="84" t="s">
        <v>1013</v>
      </c>
      <c r="L9" s="84" t="s">
        <v>1013</v>
      </c>
      <c r="M9" s="84" t="s">
        <v>1013</v>
      </c>
      <c r="N9" s="84" t="s">
        <v>1013</v>
      </c>
      <c r="O9" s="6" t="s">
        <v>1292</v>
      </c>
      <c r="P9" s="6"/>
    </row>
    <row r="10" spans="1:16" ht="26.4" x14ac:dyDescent="0.3">
      <c r="A10" s="1"/>
      <c r="B10" s="6" t="s">
        <v>699</v>
      </c>
      <c r="C10" s="6" t="s">
        <v>1084</v>
      </c>
      <c r="D10" s="84" t="s">
        <v>70</v>
      </c>
      <c r="E10" s="6" t="s">
        <v>1295</v>
      </c>
      <c r="F10" s="84" t="s">
        <v>1290</v>
      </c>
      <c r="G10" s="84" t="s">
        <v>65</v>
      </c>
      <c r="H10" s="84" t="s">
        <v>1013</v>
      </c>
      <c r="I10" s="84" t="s">
        <v>1013</v>
      </c>
      <c r="J10" s="177" t="s">
        <v>1291</v>
      </c>
      <c r="K10" s="84" t="s">
        <v>1013</v>
      </c>
      <c r="L10" s="84" t="s">
        <v>1013</v>
      </c>
      <c r="M10" s="84" t="s">
        <v>1013</v>
      </c>
      <c r="N10" s="84" t="s">
        <v>1013</v>
      </c>
      <c r="O10" s="6" t="s">
        <v>1292</v>
      </c>
      <c r="P10" s="6"/>
    </row>
    <row r="11" spans="1:16" x14ac:dyDescent="0.3">
      <c r="A11" s="1"/>
      <c r="B11" s="6" t="s">
        <v>695</v>
      </c>
      <c r="C11" s="6" t="s">
        <v>1086</v>
      </c>
      <c r="D11" s="84" t="s">
        <v>1296</v>
      </c>
      <c r="E11" s="6" t="s">
        <v>1297</v>
      </c>
      <c r="F11" s="84" t="s">
        <v>1290</v>
      </c>
      <c r="G11" s="84" t="s">
        <v>65</v>
      </c>
      <c r="H11" s="84" t="s">
        <v>1013</v>
      </c>
      <c r="I11" s="84" t="s">
        <v>1013</v>
      </c>
      <c r="J11" s="177" t="s">
        <v>1291</v>
      </c>
      <c r="K11" s="84" t="s">
        <v>1013</v>
      </c>
      <c r="L11" s="84" t="s">
        <v>1013</v>
      </c>
      <c r="M11" s="84" t="s">
        <v>1013</v>
      </c>
      <c r="N11" s="84" t="s">
        <v>1013</v>
      </c>
      <c r="O11" s="6" t="s">
        <v>1292</v>
      </c>
      <c r="P11" s="6"/>
    </row>
    <row r="12" spans="1:16" x14ac:dyDescent="0.3">
      <c r="A12" s="1"/>
      <c r="B12" s="6" t="s">
        <v>255</v>
      </c>
      <c r="C12" s="6" t="s">
        <v>1174</v>
      </c>
      <c r="D12" s="84" t="s">
        <v>70</v>
      </c>
      <c r="E12" s="6" t="s">
        <v>1298</v>
      </c>
      <c r="F12" s="84" t="s">
        <v>1290</v>
      </c>
      <c r="G12" s="84" t="s">
        <v>65</v>
      </c>
      <c r="H12" s="84" t="s">
        <v>1299</v>
      </c>
      <c r="I12" s="84" t="s">
        <v>1013</v>
      </c>
      <c r="J12" s="178" t="s">
        <v>1300</v>
      </c>
      <c r="K12" s="84" t="s">
        <v>1013</v>
      </c>
      <c r="L12" s="84" t="s">
        <v>1013</v>
      </c>
      <c r="M12" s="84" t="s">
        <v>1013</v>
      </c>
      <c r="N12" s="84" t="s">
        <v>1013</v>
      </c>
      <c r="O12" s="6" t="s">
        <v>1292</v>
      </c>
      <c r="P12" s="6"/>
    </row>
    <row r="13" spans="1:16" x14ac:dyDescent="0.3">
      <c r="A13" s="1"/>
      <c r="B13" s="6" t="s">
        <v>105</v>
      </c>
      <c r="C13" s="6" t="s">
        <v>1179</v>
      </c>
      <c r="D13" s="84" t="s">
        <v>70</v>
      </c>
      <c r="E13" s="6" t="s">
        <v>1301</v>
      </c>
      <c r="F13" s="84" t="s">
        <v>1302</v>
      </c>
      <c r="G13" s="84" t="s">
        <v>65</v>
      </c>
      <c r="H13" s="84" t="s">
        <v>1303</v>
      </c>
      <c r="I13" s="84" t="s">
        <v>1013</v>
      </c>
      <c r="J13" s="178" t="s">
        <v>1300</v>
      </c>
      <c r="K13" s="84" t="s">
        <v>1013</v>
      </c>
      <c r="L13" s="84" t="s">
        <v>1013</v>
      </c>
      <c r="M13" s="84" t="s">
        <v>1013</v>
      </c>
      <c r="N13" s="84" t="s">
        <v>1013</v>
      </c>
      <c r="O13" s="6" t="s">
        <v>1292</v>
      </c>
      <c r="P13" s="6"/>
    </row>
    <row r="14" spans="1:16" x14ac:dyDescent="0.3">
      <c r="A14" s="1"/>
      <c r="B14" s="6" t="s">
        <v>112</v>
      </c>
      <c r="C14" s="6" t="s">
        <v>117</v>
      </c>
      <c r="D14" s="84" t="s">
        <v>70</v>
      </c>
      <c r="E14" s="6" t="s">
        <v>1304</v>
      </c>
      <c r="F14" s="84" t="s">
        <v>1290</v>
      </c>
      <c r="G14" s="84" t="s">
        <v>65</v>
      </c>
      <c r="H14" s="84" t="s">
        <v>1013</v>
      </c>
      <c r="I14" s="84" t="s">
        <v>1013</v>
      </c>
      <c r="J14" s="178" t="s">
        <v>1300</v>
      </c>
      <c r="K14" s="84" t="s">
        <v>1013</v>
      </c>
      <c r="L14" s="84" t="s">
        <v>1013</v>
      </c>
      <c r="M14" s="84" t="s">
        <v>1013</v>
      </c>
      <c r="N14" s="84" t="s">
        <v>1013</v>
      </c>
      <c r="O14" s="6" t="s">
        <v>1292</v>
      </c>
      <c r="P14" s="6"/>
    </row>
    <row r="15" spans="1:16" x14ac:dyDescent="0.3">
      <c r="A15" s="1"/>
      <c r="B15" s="6" t="s">
        <v>121</v>
      </c>
      <c r="C15" s="6" t="s">
        <v>122</v>
      </c>
      <c r="D15" s="84" t="s">
        <v>70</v>
      </c>
      <c r="E15" s="6" t="s">
        <v>1305</v>
      </c>
      <c r="F15" s="84" t="s">
        <v>1290</v>
      </c>
      <c r="G15" s="84" t="s">
        <v>1306</v>
      </c>
      <c r="H15" s="84" t="s">
        <v>1013</v>
      </c>
      <c r="I15" s="84" t="s">
        <v>1013</v>
      </c>
      <c r="J15" s="178" t="s">
        <v>1300</v>
      </c>
      <c r="K15" s="84" t="s">
        <v>1013</v>
      </c>
      <c r="L15" s="84" t="s">
        <v>1013</v>
      </c>
      <c r="M15" s="84" t="s">
        <v>1013</v>
      </c>
      <c r="N15" s="84" t="s">
        <v>1013</v>
      </c>
      <c r="O15" s="6" t="s">
        <v>1292</v>
      </c>
      <c r="P15" s="6"/>
    </row>
    <row r="16" spans="1:16" x14ac:dyDescent="0.3">
      <c r="A16" s="1"/>
      <c r="B16" s="6" t="s">
        <v>121</v>
      </c>
      <c r="C16" s="6" t="s">
        <v>122</v>
      </c>
      <c r="D16" s="84" t="s">
        <v>1199</v>
      </c>
      <c r="E16" s="6" t="s">
        <v>1307</v>
      </c>
      <c r="F16" s="84" t="s">
        <v>1306</v>
      </c>
      <c r="G16" s="84" t="s">
        <v>65</v>
      </c>
      <c r="H16" s="84" t="s">
        <v>1013</v>
      </c>
      <c r="I16" s="84" t="s">
        <v>1013</v>
      </c>
      <c r="J16" s="178" t="s">
        <v>1300</v>
      </c>
      <c r="K16" s="84" t="s">
        <v>1013</v>
      </c>
      <c r="L16" s="84" t="s">
        <v>1013</v>
      </c>
      <c r="M16" s="84" t="s">
        <v>1013</v>
      </c>
      <c r="N16" s="84" t="s">
        <v>1013</v>
      </c>
      <c r="O16" s="6" t="s">
        <v>1292</v>
      </c>
      <c r="P16" s="6"/>
    </row>
    <row r="17" spans="1:16" x14ac:dyDescent="0.3">
      <c r="A17" s="1"/>
      <c r="B17" s="6" t="s">
        <v>121</v>
      </c>
      <c r="C17" s="6" t="s">
        <v>122</v>
      </c>
      <c r="D17" s="84" t="s">
        <v>1200</v>
      </c>
      <c r="E17" s="6" t="s">
        <v>1308</v>
      </c>
      <c r="F17" s="84" t="s">
        <v>1306</v>
      </c>
      <c r="G17" s="84" t="s">
        <v>65</v>
      </c>
      <c r="H17" s="84" t="s">
        <v>1013</v>
      </c>
      <c r="I17" s="84" t="s">
        <v>1013</v>
      </c>
      <c r="J17" s="178" t="s">
        <v>1300</v>
      </c>
      <c r="K17" s="84" t="s">
        <v>1013</v>
      </c>
      <c r="L17" s="84" t="s">
        <v>1013</v>
      </c>
      <c r="M17" s="84" t="s">
        <v>1013</v>
      </c>
      <c r="N17" s="84" t="s">
        <v>1013</v>
      </c>
      <c r="O17" s="6" t="s">
        <v>1292</v>
      </c>
      <c r="P17" s="6"/>
    </row>
    <row r="18" spans="1:16" ht="26.4" x14ac:dyDescent="0.3">
      <c r="A18" s="1"/>
      <c r="B18" s="6" t="s">
        <v>696</v>
      </c>
      <c r="C18" s="6" t="s">
        <v>1201</v>
      </c>
      <c r="D18" s="84" t="s">
        <v>1202</v>
      </c>
      <c r="E18" s="6" t="s">
        <v>1309</v>
      </c>
      <c r="F18" s="84" t="s">
        <v>1290</v>
      </c>
      <c r="G18" s="84" t="s">
        <v>65</v>
      </c>
      <c r="H18" s="84" t="s">
        <v>1013</v>
      </c>
      <c r="I18" s="84" t="s">
        <v>1013</v>
      </c>
      <c r="J18" s="177" t="s">
        <v>1291</v>
      </c>
      <c r="K18" s="84" t="s">
        <v>1013</v>
      </c>
      <c r="L18" s="84" t="s">
        <v>1013</v>
      </c>
      <c r="M18" s="84" t="s">
        <v>1013</v>
      </c>
      <c r="N18" s="84" t="s">
        <v>1013</v>
      </c>
      <c r="O18" s="6" t="s">
        <v>1292</v>
      </c>
      <c r="P18" s="6"/>
    </row>
    <row r="19" spans="1:16" ht="26.4" x14ac:dyDescent="0.3">
      <c r="A19" s="1"/>
      <c r="B19" s="6" t="s">
        <v>696</v>
      </c>
      <c r="C19" s="6" t="s">
        <v>1201</v>
      </c>
      <c r="D19" s="84" t="s">
        <v>1203</v>
      </c>
      <c r="E19" s="6" t="s">
        <v>1310</v>
      </c>
      <c r="F19" s="84" t="s">
        <v>1290</v>
      </c>
      <c r="G19" s="84" t="s">
        <v>65</v>
      </c>
      <c r="H19" s="84" t="s">
        <v>1013</v>
      </c>
      <c r="I19" s="84" t="s">
        <v>1013</v>
      </c>
      <c r="J19" s="177" t="s">
        <v>1291</v>
      </c>
      <c r="K19" s="84" t="s">
        <v>1013</v>
      </c>
      <c r="L19" s="84" t="s">
        <v>1013</v>
      </c>
      <c r="M19" s="84" t="s">
        <v>1013</v>
      </c>
      <c r="N19" s="84" t="s">
        <v>1013</v>
      </c>
      <c r="O19" s="6" t="s">
        <v>1292</v>
      </c>
      <c r="P19" s="6"/>
    </row>
    <row r="20" spans="1:16" x14ac:dyDescent="0.3">
      <c r="A20" s="1"/>
      <c r="B20" s="6" t="s">
        <v>124</v>
      </c>
      <c r="C20" s="6" t="s">
        <v>128</v>
      </c>
      <c r="D20" s="84" t="s">
        <v>70</v>
      </c>
      <c r="E20" s="6" t="s">
        <v>1311</v>
      </c>
      <c r="F20" s="84" t="s">
        <v>1290</v>
      </c>
      <c r="G20" s="84" t="s">
        <v>1312</v>
      </c>
      <c r="H20" s="84" t="s">
        <v>1013</v>
      </c>
      <c r="I20" s="84" t="s">
        <v>1013</v>
      </c>
      <c r="J20" s="178" t="s">
        <v>1300</v>
      </c>
      <c r="K20" s="84" t="s">
        <v>1013</v>
      </c>
      <c r="L20" s="84" t="s">
        <v>1013</v>
      </c>
      <c r="M20" s="84" t="s">
        <v>1013</v>
      </c>
      <c r="N20" s="84" t="s">
        <v>1013</v>
      </c>
      <c r="O20" s="6" t="s">
        <v>1292</v>
      </c>
      <c r="P20" s="6"/>
    </row>
    <row r="21" spans="1:16" x14ac:dyDescent="0.3">
      <c r="A21" s="1"/>
      <c r="B21" s="6" t="s">
        <v>124</v>
      </c>
      <c r="C21" s="6" t="s">
        <v>128</v>
      </c>
      <c r="D21" s="84" t="s">
        <v>70</v>
      </c>
      <c r="E21" s="6" t="s">
        <v>1311</v>
      </c>
      <c r="F21" s="84" t="s">
        <v>1312</v>
      </c>
      <c r="G21" s="84" t="s">
        <v>1313</v>
      </c>
      <c r="H21" s="84" t="s">
        <v>1013</v>
      </c>
      <c r="I21" s="84" t="s">
        <v>1013</v>
      </c>
      <c r="J21" s="179" t="s">
        <v>1314</v>
      </c>
      <c r="K21" s="84" t="s">
        <v>1013</v>
      </c>
      <c r="L21" s="84" t="s">
        <v>1013</v>
      </c>
      <c r="M21" s="84" t="s">
        <v>1013</v>
      </c>
      <c r="N21" s="84" t="s">
        <v>1013</v>
      </c>
      <c r="O21" s="6" t="s">
        <v>1292</v>
      </c>
      <c r="P21" s="6"/>
    </row>
    <row r="22" spans="1:16" x14ac:dyDescent="0.3">
      <c r="A22" s="1"/>
      <c r="B22" s="6" t="s">
        <v>124</v>
      </c>
      <c r="C22" s="6" t="s">
        <v>128</v>
      </c>
      <c r="D22" s="84" t="s">
        <v>70</v>
      </c>
      <c r="E22" s="6" t="s">
        <v>1311</v>
      </c>
      <c r="F22" s="84" t="s">
        <v>1313</v>
      </c>
      <c r="G22" s="84" t="s">
        <v>65</v>
      </c>
      <c r="H22" s="84" t="s">
        <v>1013</v>
      </c>
      <c r="I22" s="84" t="s">
        <v>1013</v>
      </c>
      <c r="J22" s="178" t="s">
        <v>1300</v>
      </c>
      <c r="K22" s="84" t="s">
        <v>1013</v>
      </c>
      <c r="L22" s="84" t="s">
        <v>1013</v>
      </c>
      <c r="M22" s="84" t="s">
        <v>1013</v>
      </c>
      <c r="N22" s="84" t="s">
        <v>1013</v>
      </c>
      <c r="O22" s="6" t="s">
        <v>1292</v>
      </c>
      <c r="P22" s="6"/>
    </row>
    <row r="23" spans="1:16" x14ac:dyDescent="0.3">
      <c r="A23" s="1"/>
      <c r="B23" s="6" t="s">
        <v>124</v>
      </c>
      <c r="C23" s="6" t="s">
        <v>131</v>
      </c>
      <c r="D23" s="84" t="s">
        <v>1197</v>
      </c>
      <c r="E23" s="6" t="s">
        <v>1315</v>
      </c>
      <c r="F23" s="84" t="s">
        <v>1316</v>
      </c>
      <c r="G23" s="84" t="s">
        <v>65</v>
      </c>
      <c r="H23" s="84" t="s">
        <v>1312</v>
      </c>
      <c r="I23" s="84" t="s">
        <v>1013</v>
      </c>
      <c r="J23" s="178" t="s">
        <v>1300</v>
      </c>
      <c r="K23" s="84" t="s">
        <v>1013</v>
      </c>
      <c r="L23" s="84" t="s">
        <v>1013</v>
      </c>
      <c r="M23" s="84" t="s">
        <v>1013</v>
      </c>
      <c r="N23" s="84" t="s">
        <v>1013</v>
      </c>
      <c r="O23" s="6" t="s">
        <v>1292</v>
      </c>
      <c r="P23" s="6"/>
    </row>
    <row r="24" spans="1:16" x14ac:dyDescent="0.3">
      <c r="A24" s="1"/>
      <c r="B24" s="6" t="s">
        <v>67</v>
      </c>
      <c r="C24" s="6" t="s">
        <v>161</v>
      </c>
      <c r="D24" s="84" t="s">
        <v>70</v>
      </c>
      <c r="E24" s="6" t="s">
        <v>1317</v>
      </c>
      <c r="F24" s="84" t="s">
        <v>1290</v>
      </c>
      <c r="G24" s="84" t="s">
        <v>1318</v>
      </c>
      <c r="H24" s="84" t="s">
        <v>1013</v>
      </c>
      <c r="I24" s="84" t="s">
        <v>1013</v>
      </c>
      <c r="J24" s="178" t="s">
        <v>1300</v>
      </c>
      <c r="K24" s="84" t="s">
        <v>1013</v>
      </c>
      <c r="L24" s="84" t="s">
        <v>1013</v>
      </c>
      <c r="M24" s="84" t="s">
        <v>1013</v>
      </c>
      <c r="N24" s="84" t="s">
        <v>1013</v>
      </c>
      <c r="O24" s="6" t="s">
        <v>1292</v>
      </c>
      <c r="P24" s="6"/>
    </row>
    <row r="25" spans="1:16" ht="26.4" x14ac:dyDescent="0.3">
      <c r="A25" s="1"/>
      <c r="B25" s="6" t="s">
        <v>67</v>
      </c>
      <c r="C25" s="6" t="s">
        <v>161</v>
      </c>
      <c r="D25" s="84" t="s">
        <v>70</v>
      </c>
      <c r="E25" s="6" t="s">
        <v>1319</v>
      </c>
      <c r="F25" s="84" t="s">
        <v>1318</v>
      </c>
      <c r="G25" s="84" t="s">
        <v>1320</v>
      </c>
      <c r="H25" s="84" t="s">
        <v>1013</v>
      </c>
      <c r="I25" s="84" t="s">
        <v>1013</v>
      </c>
      <c r="J25" s="178" t="s">
        <v>1300</v>
      </c>
      <c r="K25" s="84" t="s">
        <v>1013</v>
      </c>
      <c r="L25" s="84" t="s">
        <v>1013</v>
      </c>
      <c r="M25" s="84" t="s">
        <v>1013</v>
      </c>
      <c r="N25" s="84" t="s">
        <v>1013</v>
      </c>
      <c r="O25" s="6" t="s">
        <v>1292</v>
      </c>
      <c r="P25" s="6"/>
    </row>
    <row r="26" spans="1:16" x14ac:dyDescent="0.3">
      <c r="A26" s="1"/>
      <c r="B26" s="6" t="s">
        <v>67</v>
      </c>
      <c r="C26" s="6" t="s">
        <v>161</v>
      </c>
      <c r="D26" s="84" t="s">
        <v>70</v>
      </c>
      <c r="E26" s="6" t="s">
        <v>1317</v>
      </c>
      <c r="F26" s="84" t="s">
        <v>1320</v>
      </c>
      <c r="G26" s="84" t="s">
        <v>1321</v>
      </c>
      <c r="H26" s="84" t="s">
        <v>1013</v>
      </c>
      <c r="I26" s="84" t="s">
        <v>1013</v>
      </c>
      <c r="J26" s="178" t="s">
        <v>1300</v>
      </c>
      <c r="K26" s="84" t="s">
        <v>1013</v>
      </c>
      <c r="L26" s="84" t="s">
        <v>1013</v>
      </c>
      <c r="M26" s="84" t="s">
        <v>1013</v>
      </c>
      <c r="N26" s="84" t="s">
        <v>1013</v>
      </c>
      <c r="O26" s="6" t="s">
        <v>1292</v>
      </c>
      <c r="P26" s="6"/>
    </row>
    <row r="27" spans="1:16" ht="26.4" x14ac:dyDescent="0.3">
      <c r="A27" s="1"/>
      <c r="B27" s="6" t="s">
        <v>67</v>
      </c>
      <c r="C27" s="6" t="s">
        <v>161</v>
      </c>
      <c r="D27" s="84" t="s">
        <v>70</v>
      </c>
      <c r="E27" s="6" t="s">
        <v>1319</v>
      </c>
      <c r="F27" s="84" t="s">
        <v>1321</v>
      </c>
      <c r="G27" s="84" t="s">
        <v>1322</v>
      </c>
      <c r="H27" s="84" t="s">
        <v>1013</v>
      </c>
      <c r="I27" s="84" t="s">
        <v>1013</v>
      </c>
      <c r="J27" s="178" t="s">
        <v>1300</v>
      </c>
      <c r="K27" s="84" t="s">
        <v>1013</v>
      </c>
      <c r="L27" s="84" t="s">
        <v>1013</v>
      </c>
      <c r="M27" s="84" t="s">
        <v>1013</v>
      </c>
      <c r="N27" s="84" t="s">
        <v>1013</v>
      </c>
      <c r="O27" s="6" t="s">
        <v>1292</v>
      </c>
      <c r="P27" s="6"/>
    </row>
    <row r="28" spans="1:16" x14ac:dyDescent="0.3">
      <c r="A28" s="1"/>
      <c r="B28" s="6" t="s">
        <v>67</v>
      </c>
      <c r="C28" s="6" t="s">
        <v>161</v>
      </c>
      <c r="D28" s="84" t="s">
        <v>70</v>
      </c>
      <c r="E28" s="6" t="s">
        <v>1317</v>
      </c>
      <c r="F28" s="84" t="s">
        <v>1322</v>
      </c>
      <c r="G28" s="84" t="s">
        <v>1323</v>
      </c>
      <c r="H28" s="84" t="s">
        <v>1013</v>
      </c>
      <c r="I28" s="84" t="s">
        <v>1013</v>
      </c>
      <c r="J28" s="178" t="s">
        <v>1300</v>
      </c>
      <c r="K28" s="84" t="s">
        <v>1013</v>
      </c>
      <c r="L28" s="84" t="s">
        <v>1013</v>
      </c>
      <c r="M28" s="84" t="s">
        <v>1013</v>
      </c>
      <c r="N28" s="84" t="s">
        <v>1013</v>
      </c>
      <c r="O28" s="6" t="s">
        <v>1292</v>
      </c>
      <c r="P28" s="6"/>
    </row>
    <row r="29" spans="1:16" ht="26.4" x14ac:dyDescent="0.3">
      <c r="A29" s="1"/>
      <c r="B29" s="6" t="s">
        <v>67</v>
      </c>
      <c r="C29" s="6" t="s">
        <v>161</v>
      </c>
      <c r="D29" s="84" t="s">
        <v>70</v>
      </c>
      <c r="E29" s="6" t="s">
        <v>1319</v>
      </c>
      <c r="F29" s="84" t="s">
        <v>1323</v>
      </c>
      <c r="G29" s="84" t="s">
        <v>65</v>
      </c>
      <c r="H29" s="84" t="s">
        <v>1013</v>
      </c>
      <c r="I29" s="84" t="s">
        <v>1013</v>
      </c>
      <c r="J29" s="178" t="s">
        <v>1300</v>
      </c>
      <c r="K29" s="84" t="s">
        <v>1013</v>
      </c>
      <c r="L29" s="84" t="s">
        <v>1013</v>
      </c>
      <c r="M29" s="84" t="s">
        <v>1013</v>
      </c>
      <c r="N29" s="84" t="s">
        <v>1013</v>
      </c>
      <c r="O29" s="6" t="s">
        <v>1292</v>
      </c>
      <c r="P29" s="6"/>
    </row>
    <row r="30" spans="1:16" x14ac:dyDescent="0.3">
      <c r="A30" s="1"/>
      <c r="B30" s="6" t="s">
        <v>412</v>
      </c>
      <c r="C30" s="6" t="s">
        <v>1122</v>
      </c>
      <c r="D30" s="84" t="s">
        <v>70</v>
      </c>
      <c r="E30" s="6" t="s">
        <v>1324</v>
      </c>
      <c r="F30" s="84" t="s">
        <v>1290</v>
      </c>
      <c r="G30" s="84" t="s">
        <v>65</v>
      </c>
      <c r="H30" s="84" t="s">
        <v>1013</v>
      </c>
      <c r="I30" s="84" t="s">
        <v>1013</v>
      </c>
      <c r="J30" s="178" t="s">
        <v>1300</v>
      </c>
      <c r="K30" s="84" t="s">
        <v>1013</v>
      </c>
      <c r="L30" s="84" t="s">
        <v>1013</v>
      </c>
      <c r="M30" s="84" t="s">
        <v>1013</v>
      </c>
      <c r="N30" s="84" t="s">
        <v>1013</v>
      </c>
      <c r="O30" s="6" t="s">
        <v>1292</v>
      </c>
      <c r="P30" s="6"/>
    </row>
    <row r="31" spans="1:16" x14ac:dyDescent="0.3">
      <c r="A31" s="1"/>
      <c r="B31" s="6" t="s">
        <v>412</v>
      </c>
      <c r="C31" s="6" t="s">
        <v>1225</v>
      </c>
      <c r="D31" s="84" t="s">
        <v>141</v>
      </c>
      <c r="E31" s="6" t="s">
        <v>1325</v>
      </c>
      <c r="F31" s="84" t="s">
        <v>1290</v>
      </c>
      <c r="G31" s="84" t="s">
        <v>65</v>
      </c>
      <c r="H31" s="84" t="s">
        <v>1013</v>
      </c>
      <c r="I31" s="84" t="s">
        <v>1013</v>
      </c>
      <c r="J31" s="178" t="s">
        <v>1300</v>
      </c>
      <c r="K31" s="84" t="s">
        <v>1013</v>
      </c>
      <c r="L31" s="84" t="s">
        <v>1013</v>
      </c>
      <c r="M31" s="84" t="s">
        <v>1013</v>
      </c>
      <c r="N31" s="84" t="s">
        <v>1013</v>
      </c>
      <c r="O31" s="6" t="s">
        <v>1292</v>
      </c>
      <c r="P31" s="6"/>
    </row>
    <row r="32" spans="1:16" x14ac:dyDescent="0.3">
      <c r="A32" s="1"/>
      <c r="B32" s="6" t="s">
        <v>412</v>
      </c>
      <c r="C32" s="6" t="s">
        <v>1226</v>
      </c>
      <c r="D32" s="84" t="s">
        <v>70</v>
      </c>
      <c r="E32" s="6" t="s">
        <v>1326</v>
      </c>
      <c r="F32" s="84" t="s">
        <v>1290</v>
      </c>
      <c r="G32" s="84" t="s">
        <v>65</v>
      </c>
      <c r="H32" s="84" t="s">
        <v>1013</v>
      </c>
      <c r="I32" s="84" t="s">
        <v>1013</v>
      </c>
      <c r="J32" s="178" t="s">
        <v>1300</v>
      </c>
      <c r="K32" s="84" t="s">
        <v>1013</v>
      </c>
      <c r="L32" s="84" t="s">
        <v>1013</v>
      </c>
      <c r="M32" s="84" t="s">
        <v>1013</v>
      </c>
      <c r="N32" s="84" t="s">
        <v>1013</v>
      </c>
      <c r="O32" s="6" t="s">
        <v>1292</v>
      </c>
      <c r="P32" s="6"/>
    </row>
    <row r="33" spans="1:16" x14ac:dyDescent="0.3">
      <c r="A33" s="1"/>
      <c r="B33" s="6" t="s">
        <v>412</v>
      </c>
      <c r="C33" s="6" t="s">
        <v>1227</v>
      </c>
      <c r="D33" s="84" t="s">
        <v>70</v>
      </c>
      <c r="E33" s="6" t="s">
        <v>1327</v>
      </c>
      <c r="F33" s="84" t="s">
        <v>1290</v>
      </c>
      <c r="G33" s="84" t="s">
        <v>65</v>
      </c>
      <c r="H33" s="84" t="s">
        <v>1013</v>
      </c>
      <c r="I33" s="84" t="s">
        <v>1013</v>
      </c>
      <c r="J33" s="178" t="s">
        <v>1300</v>
      </c>
      <c r="K33" s="84" t="s">
        <v>1013</v>
      </c>
      <c r="L33" s="84" t="s">
        <v>1013</v>
      </c>
      <c r="M33" s="84" t="s">
        <v>1013</v>
      </c>
      <c r="N33" s="84" t="s">
        <v>1013</v>
      </c>
      <c r="O33" s="6" t="s">
        <v>1292</v>
      </c>
      <c r="P33" s="6"/>
    </row>
    <row r="34" spans="1:16" x14ac:dyDescent="0.3">
      <c r="A34" s="1"/>
      <c r="B34" s="6" t="s">
        <v>173</v>
      </c>
      <c r="C34" s="6" t="s">
        <v>1238</v>
      </c>
      <c r="D34" s="84" t="s">
        <v>70</v>
      </c>
      <c r="E34" s="6" t="s">
        <v>1328</v>
      </c>
      <c r="F34" s="84" t="s">
        <v>1290</v>
      </c>
      <c r="G34" s="84" t="s">
        <v>65</v>
      </c>
      <c r="H34" s="84" t="s">
        <v>1013</v>
      </c>
      <c r="I34" s="84" t="s">
        <v>1013</v>
      </c>
      <c r="J34" s="178" t="s">
        <v>1300</v>
      </c>
      <c r="K34" s="84" t="s">
        <v>1013</v>
      </c>
      <c r="L34" s="84" t="s">
        <v>1013</v>
      </c>
      <c r="M34" s="84" t="s">
        <v>1013</v>
      </c>
      <c r="N34" s="84" t="s">
        <v>1013</v>
      </c>
      <c r="O34" s="6" t="s">
        <v>1292</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2826</v>
      </c>
      <c r="C5" s="1"/>
      <c r="D5" s="1"/>
      <c r="E5" s="1"/>
      <c r="F5" s="1"/>
      <c r="G5" s="1"/>
      <c r="H5" s="1"/>
    </row>
    <row r="6" spans="1:8" ht="52.95" customHeight="1" x14ac:dyDescent="0.3">
      <c r="A6" s="1"/>
      <c r="B6" s="3" t="s">
        <v>4</v>
      </c>
      <c r="C6" s="3" t="s">
        <v>2827</v>
      </c>
      <c r="D6" s="3" t="s">
        <v>2828</v>
      </c>
      <c r="E6" s="3" t="s">
        <v>7</v>
      </c>
      <c r="F6" s="3" t="s">
        <v>8</v>
      </c>
      <c r="G6" s="3" t="s">
        <v>2829</v>
      </c>
      <c r="H6" s="3" t="s">
        <v>1593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1013</v>
      </c>
      <c r="C8" s="180" t="s">
        <v>1013</v>
      </c>
      <c r="D8" s="180" t="s">
        <v>1013</v>
      </c>
      <c r="E8" s="180" t="s">
        <v>1013</v>
      </c>
      <c r="F8" s="180" t="s">
        <v>1013</v>
      </c>
      <c r="G8" s="180" t="s">
        <v>2833</v>
      </c>
      <c r="H8" s="180" t="s">
        <v>1013</v>
      </c>
      <c r="I8" s="180" t="s">
        <v>1013</v>
      </c>
      <c r="J8" s="180" t="s">
        <v>2834</v>
      </c>
      <c r="K8" s="180" t="s">
        <v>1013</v>
      </c>
      <c r="L8" s="180" t="s">
        <v>1013</v>
      </c>
      <c r="M8" s="180" t="s">
        <v>2835</v>
      </c>
      <c r="N8" s="180" t="s">
        <v>1013</v>
      </c>
      <c r="O8" s="180" t="s">
        <v>1013</v>
      </c>
      <c r="P8" s="180" t="s">
        <v>2836</v>
      </c>
      <c r="Q8" s="180" t="s">
        <v>1013</v>
      </c>
      <c r="R8" s="180" t="s">
        <v>1013</v>
      </c>
      <c r="S8" s="180" t="s">
        <v>2837</v>
      </c>
      <c r="T8" s="180" t="s">
        <v>1013</v>
      </c>
      <c r="U8" s="180" t="s">
        <v>1013</v>
      </c>
      <c r="V8" s="180" t="s">
        <v>2838</v>
      </c>
      <c r="W8" s="180" t="s">
        <v>1013</v>
      </c>
      <c r="X8" s="180" t="s">
        <v>1013</v>
      </c>
      <c r="Y8" s="180" t="s">
        <v>2839</v>
      </c>
      <c r="Z8" s="180" t="s">
        <v>1013</v>
      </c>
      <c r="AA8" s="180" t="s">
        <v>1013</v>
      </c>
      <c r="AB8" s="180" t="s">
        <v>2840</v>
      </c>
      <c r="AC8" s="180" t="s">
        <v>1013</v>
      </c>
      <c r="AD8" s="180" t="s">
        <v>1013</v>
      </c>
      <c r="AE8" s="180" t="s">
        <v>2841</v>
      </c>
      <c r="AF8" s="180" t="s">
        <v>1013</v>
      </c>
      <c r="AG8" s="180" t="s">
        <v>1013</v>
      </c>
      <c r="AH8" s="180" t="s">
        <v>2842</v>
      </c>
      <c r="AI8" s="180" t="s">
        <v>1013</v>
      </c>
      <c r="AJ8" s="180" t="s">
        <v>1013</v>
      </c>
      <c r="AK8" s="180" t="s">
        <v>2843</v>
      </c>
      <c r="AL8" s="180" t="s">
        <v>1013</v>
      </c>
      <c r="AM8" s="180" t="s">
        <v>1013</v>
      </c>
      <c r="AN8" s="180" t="s">
        <v>2844</v>
      </c>
      <c r="AO8" s="180" t="s">
        <v>1013</v>
      </c>
      <c r="AP8" s="180" t="s">
        <v>1013</v>
      </c>
      <c r="AQ8" s="180" t="s">
        <v>2845</v>
      </c>
      <c r="AR8" s="180" t="s">
        <v>1013</v>
      </c>
      <c r="AS8" s="180" t="s">
        <v>1013</v>
      </c>
      <c r="AT8" s="180" t="s">
        <v>2846</v>
      </c>
      <c r="AU8" s="180" t="s">
        <v>1013</v>
      </c>
      <c r="AV8" s="180" t="s">
        <v>1013</v>
      </c>
      <c r="AW8" s="180" t="s">
        <v>2847</v>
      </c>
      <c r="AX8" s="180" t="s">
        <v>1013</v>
      </c>
      <c r="AY8" s="180" t="s">
        <v>1013</v>
      </c>
      <c r="AZ8" s="180" t="s">
        <v>2848</v>
      </c>
      <c r="BA8" s="180" t="s">
        <v>1013</v>
      </c>
      <c r="BB8" s="180" t="s">
        <v>1013</v>
      </c>
      <c r="BC8" s="180" t="s">
        <v>2849</v>
      </c>
      <c r="BD8" s="180" t="s">
        <v>1013</v>
      </c>
      <c r="BE8" s="180" t="s">
        <v>1013</v>
      </c>
      <c r="BF8" s="180" t="s">
        <v>2850</v>
      </c>
      <c r="BG8" s="180" t="s">
        <v>1013</v>
      </c>
      <c r="BH8" s="180" t="s">
        <v>1013</v>
      </c>
      <c r="BI8" s="180" t="s">
        <v>2851</v>
      </c>
      <c r="BJ8" s="180" t="s">
        <v>1013</v>
      </c>
      <c r="BK8" s="180" t="s">
        <v>1013</v>
      </c>
      <c r="BL8" s="180" t="s">
        <v>2852</v>
      </c>
      <c r="BM8" s="180" t="s">
        <v>1013</v>
      </c>
      <c r="BN8" s="180" t="s">
        <v>1013</v>
      </c>
      <c r="BO8" s="180" t="s">
        <v>2853</v>
      </c>
      <c r="BP8" s="180" t="s">
        <v>1013</v>
      </c>
      <c r="BQ8" s="180" t="s">
        <v>1013</v>
      </c>
      <c r="BR8" s="180" t="s">
        <v>2854</v>
      </c>
      <c r="BS8" s="180" t="s">
        <v>1013</v>
      </c>
      <c r="BT8" s="180" t="s">
        <v>1013</v>
      </c>
      <c r="BU8" s="180" t="s">
        <v>2855</v>
      </c>
      <c r="BV8" s="180" t="s">
        <v>1013</v>
      </c>
      <c r="BW8" s="180" t="s">
        <v>1013</v>
      </c>
      <c r="BX8" s="180" t="s">
        <v>2856</v>
      </c>
      <c r="BY8" s="180" t="s">
        <v>1013</v>
      </c>
      <c r="BZ8" s="180" t="s">
        <v>1013</v>
      </c>
      <c r="CA8" s="180" t="s">
        <v>2857</v>
      </c>
      <c r="CB8" s="180" t="s">
        <v>1013</v>
      </c>
      <c r="CC8" s="180" t="s">
        <v>1013</v>
      </c>
      <c r="CD8" s="180" t="s">
        <v>2858</v>
      </c>
      <c r="CE8" s="180" t="s">
        <v>1013</v>
      </c>
      <c r="CF8" s="180" t="s">
        <v>1013</v>
      </c>
      <c r="CG8" s="180" t="s">
        <v>2859</v>
      </c>
      <c r="CH8" s="180" t="s">
        <v>1013</v>
      </c>
      <c r="CI8" s="180" t="s">
        <v>1013</v>
      </c>
      <c r="CJ8" s="180" t="s">
        <v>2860</v>
      </c>
      <c r="CK8" s="180" t="s">
        <v>1013</v>
      </c>
      <c r="CL8" s="180" t="s">
        <v>1013</v>
      </c>
      <c r="CM8" s="180" t="s">
        <v>2861</v>
      </c>
      <c r="CN8" s="180" t="s">
        <v>1013</v>
      </c>
      <c r="CO8" s="180" t="s">
        <v>1013</v>
      </c>
      <c r="CP8" s="180" t="s">
        <v>2862</v>
      </c>
      <c r="CQ8" s="180" t="s">
        <v>1013</v>
      </c>
      <c r="CR8" s="180" t="s">
        <v>1013</v>
      </c>
      <c r="CS8" s="180" t="s">
        <v>2863</v>
      </c>
      <c r="CT8" s="180" t="s">
        <v>1013</v>
      </c>
      <c r="CU8" s="180" t="s">
        <v>1013</v>
      </c>
      <c r="CV8" s="180" t="s">
        <v>2864</v>
      </c>
      <c r="CW8" s="180" t="s">
        <v>1013</v>
      </c>
      <c r="CX8" s="180" t="s">
        <v>1013</v>
      </c>
      <c r="CY8" s="180" t="s">
        <v>2865</v>
      </c>
      <c r="CZ8" s="180" t="s">
        <v>1013</v>
      </c>
      <c r="DA8" s="180" t="s">
        <v>1013</v>
      </c>
      <c r="DB8" s="180" t="s">
        <v>2866</v>
      </c>
      <c r="DC8" s="180" t="s">
        <v>1013</v>
      </c>
      <c r="DD8" s="180" t="s">
        <v>1013</v>
      </c>
      <c r="DE8" s="180" t="s">
        <v>2867</v>
      </c>
      <c r="DF8" s="180" t="s">
        <v>1013</v>
      </c>
      <c r="DG8" s="180" t="s">
        <v>1013</v>
      </c>
      <c r="DH8" s="180" t="s">
        <v>2868</v>
      </c>
      <c r="DI8" s="180" t="s">
        <v>1013</v>
      </c>
      <c r="DJ8" s="180" t="s">
        <v>1013</v>
      </c>
      <c r="DK8" s="180" t="s">
        <v>2869</v>
      </c>
      <c r="DL8" s="180" t="s">
        <v>1013</v>
      </c>
      <c r="DM8" s="180" t="s">
        <v>1013</v>
      </c>
      <c r="DN8" s="180" t="s">
        <v>2870</v>
      </c>
      <c r="DO8" s="180" t="s">
        <v>1013</v>
      </c>
      <c r="DP8" s="180" t="s">
        <v>1013</v>
      </c>
      <c r="DQ8" s="180" t="s">
        <v>2871</v>
      </c>
      <c r="DR8" s="180" t="s">
        <v>1013</v>
      </c>
      <c r="DS8" s="180" t="s">
        <v>1013</v>
      </c>
      <c r="DT8" s="180" t="s">
        <v>2872</v>
      </c>
      <c r="DU8" s="180" t="s">
        <v>1013</v>
      </c>
      <c r="DV8" s="180" t="s">
        <v>1013</v>
      </c>
      <c r="DW8" s="180" t="s">
        <v>2873</v>
      </c>
      <c r="DX8" s="180" t="s">
        <v>1013</v>
      </c>
      <c r="DY8" s="180" t="s">
        <v>1013</v>
      </c>
      <c r="DZ8" s="180" t="s">
        <v>2874</v>
      </c>
      <c r="EA8" s="180" t="s">
        <v>1013</v>
      </c>
      <c r="EB8" s="180" t="s">
        <v>1013</v>
      </c>
      <c r="EC8" s="180" t="s">
        <v>2875</v>
      </c>
      <c r="ED8" s="180" t="s">
        <v>1013</v>
      </c>
      <c r="EE8" s="180" t="s">
        <v>1013</v>
      </c>
      <c r="EF8" s="180" t="s">
        <v>2876</v>
      </c>
      <c r="EG8" s="180" t="s">
        <v>1013</v>
      </c>
      <c r="EH8" s="180" t="s">
        <v>1013</v>
      </c>
      <c r="EI8" s="180" t="s">
        <v>2877</v>
      </c>
      <c r="EJ8" s="180" t="s">
        <v>1013</v>
      </c>
      <c r="EK8" s="180" t="s">
        <v>1013</v>
      </c>
      <c r="EL8" s="180" t="s">
        <v>2878</v>
      </c>
      <c r="EM8" s="180" t="s">
        <v>1013</v>
      </c>
      <c r="EN8" s="180" t="s">
        <v>1013</v>
      </c>
      <c r="EO8" s="180" t="s">
        <v>2879</v>
      </c>
      <c r="EP8" s="180" t="s">
        <v>1013</v>
      </c>
      <c r="EQ8" s="180" t="s">
        <v>1013</v>
      </c>
      <c r="ER8" s="180" t="s">
        <v>2880</v>
      </c>
      <c r="ES8" s="180" t="s">
        <v>1013</v>
      </c>
      <c r="ET8" s="180" t="s">
        <v>1013</v>
      </c>
    </row>
    <row r="9" spans="1:150" x14ac:dyDescent="0.3">
      <c r="A9" s="1"/>
      <c r="B9" s="180" t="s">
        <v>2881</v>
      </c>
      <c r="C9" s="180" t="s">
        <v>3</v>
      </c>
      <c r="D9" s="180" t="s">
        <v>70</v>
      </c>
      <c r="E9" s="180" t="s">
        <v>2882</v>
      </c>
      <c r="F9" s="180" t="s">
        <v>2883</v>
      </c>
      <c r="G9" s="180" t="s">
        <v>2884</v>
      </c>
      <c r="H9" s="180" t="s">
        <v>2885</v>
      </c>
      <c r="I9" s="180" t="s">
        <v>2886</v>
      </c>
      <c r="J9" s="180" t="s">
        <v>2884</v>
      </c>
      <c r="K9" s="180" t="s">
        <v>2885</v>
      </c>
      <c r="L9" s="180" t="s">
        <v>2886</v>
      </c>
      <c r="M9" s="180" t="s">
        <v>2884</v>
      </c>
      <c r="N9" s="180" t="s">
        <v>2885</v>
      </c>
      <c r="O9" s="180" t="s">
        <v>2886</v>
      </c>
      <c r="P9" s="180" t="s">
        <v>2884</v>
      </c>
      <c r="Q9" s="180" t="s">
        <v>2885</v>
      </c>
      <c r="R9" s="180" t="s">
        <v>2886</v>
      </c>
      <c r="S9" s="180" t="s">
        <v>2884</v>
      </c>
      <c r="T9" s="180" t="s">
        <v>2885</v>
      </c>
      <c r="U9" s="180" t="s">
        <v>2886</v>
      </c>
      <c r="V9" s="180" t="s">
        <v>2884</v>
      </c>
      <c r="W9" s="180" t="s">
        <v>2885</v>
      </c>
      <c r="X9" s="180" t="s">
        <v>2886</v>
      </c>
      <c r="Y9" s="180" t="s">
        <v>2884</v>
      </c>
      <c r="Z9" s="180" t="s">
        <v>2885</v>
      </c>
      <c r="AA9" s="180" t="s">
        <v>2886</v>
      </c>
      <c r="AB9" s="180" t="s">
        <v>2884</v>
      </c>
      <c r="AC9" s="180" t="s">
        <v>2885</v>
      </c>
      <c r="AD9" s="180" t="s">
        <v>2886</v>
      </c>
      <c r="AE9" s="180" t="s">
        <v>2884</v>
      </c>
      <c r="AF9" s="180" t="s">
        <v>2885</v>
      </c>
      <c r="AG9" s="180" t="s">
        <v>2886</v>
      </c>
      <c r="AH9" s="180" t="s">
        <v>2884</v>
      </c>
      <c r="AI9" s="180" t="s">
        <v>2885</v>
      </c>
      <c r="AJ9" s="180" t="s">
        <v>2886</v>
      </c>
      <c r="AK9" s="180" t="s">
        <v>2884</v>
      </c>
      <c r="AL9" s="180" t="s">
        <v>2885</v>
      </c>
      <c r="AM9" s="180" t="s">
        <v>2886</v>
      </c>
      <c r="AN9" s="180" t="s">
        <v>2884</v>
      </c>
      <c r="AO9" s="180" t="s">
        <v>2885</v>
      </c>
      <c r="AP9" s="180" t="s">
        <v>2886</v>
      </c>
      <c r="AQ9" s="180" t="s">
        <v>2884</v>
      </c>
      <c r="AR9" s="180" t="s">
        <v>2885</v>
      </c>
      <c r="AS9" s="180" t="s">
        <v>2886</v>
      </c>
      <c r="AT9" s="180" t="s">
        <v>2884</v>
      </c>
      <c r="AU9" s="180" t="s">
        <v>2885</v>
      </c>
      <c r="AV9" s="180" t="s">
        <v>2886</v>
      </c>
      <c r="AW9" s="180" t="s">
        <v>2884</v>
      </c>
      <c r="AX9" s="180" t="s">
        <v>2885</v>
      </c>
      <c r="AY9" s="180" t="s">
        <v>2886</v>
      </c>
      <c r="AZ9" s="180" t="s">
        <v>2884</v>
      </c>
      <c r="BA9" s="180" t="s">
        <v>2885</v>
      </c>
      <c r="BB9" s="180" t="s">
        <v>2886</v>
      </c>
      <c r="BC9" s="180" t="s">
        <v>2884</v>
      </c>
      <c r="BD9" s="180" t="s">
        <v>2885</v>
      </c>
      <c r="BE9" s="180" t="s">
        <v>2886</v>
      </c>
      <c r="BF9" s="180" t="s">
        <v>2884</v>
      </c>
      <c r="BG9" s="180" t="s">
        <v>2885</v>
      </c>
      <c r="BH9" s="180" t="s">
        <v>2886</v>
      </c>
      <c r="BI9" s="180" t="s">
        <v>2884</v>
      </c>
      <c r="BJ9" s="180" t="s">
        <v>2885</v>
      </c>
      <c r="BK9" s="180" t="s">
        <v>2886</v>
      </c>
      <c r="BL9" s="180" t="s">
        <v>2884</v>
      </c>
      <c r="BM9" s="180" t="s">
        <v>2885</v>
      </c>
      <c r="BN9" s="180" t="s">
        <v>2886</v>
      </c>
      <c r="BO9" s="180" t="s">
        <v>2884</v>
      </c>
      <c r="BP9" s="180" t="s">
        <v>2885</v>
      </c>
      <c r="BQ9" s="180" t="s">
        <v>2886</v>
      </c>
      <c r="BR9" s="180" t="s">
        <v>2884</v>
      </c>
      <c r="BS9" s="180" t="s">
        <v>2885</v>
      </c>
      <c r="BT9" s="180" t="s">
        <v>2886</v>
      </c>
      <c r="BU9" s="180" t="s">
        <v>2884</v>
      </c>
      <c r="BV9" s="180" t="s">
        <v>2885</v>
      </c>
      <c r="BW9" s="180" t="s">
        <v>2886</v>
      </c>
      <c r="BX9" s="180" t="s">
        <v>2884</v>
      </c>
      <c r="BY9" s="180" t="s">
        <v>2885</v>
      </c>
      <c r="BZ9" s="180" t="s">
        <v>2886</v>
      </c>
      <c r="CA9" s="180" t="s">
        <v>2884</v>
      </c>
      <c r="CB9" s="180" t="s">
        <v>2885</v>
      </c>
      <c r="CC9" s="180" t="s">
        <v>2886</v>
      </c>
      <c r="CD9" s="180" t="s">
        <v>2884</v>
      </c>
      <c r="CE9" s="180" t="s">
        <v>2885</v>
      </c>
      <c r="CF9" s="180" t="s">
        <v>2886</v>
      </c>
      <c r="CG9" s="180" t="s">
        <v>2884</v>
      </c>
      <c r="CH9" s="180" t="s">
        <v>2885</v>
      </c>
      <c r="CI9" s="180" t="s">
        <v>2886</v>
      </c>
      <c r="CJ9" s="180" t="s">
        <v>2884</v>
      </c>
      <c r="CK9" s="180" t="s">
        <v>2885</v>
      </c>
      <c r="CL9" s="180" t="s">
        <v>2886</v>
      </c>
      <c r="CM9" s="180" t="s">
        <v>2884</v>
      </c>
      <c r="CN9" s="180" t="s">
        <v>2885</v>
      </c>
      <c r="CO9" s="180" t="s">
        <v>2886</v>
      </c>
      <c r="CP9" s="180" t="s">
        <v>2884</v>
      </c>
      <c r="CQ9" s="180" t="s">
        <v>2885</v>
      </c>
      <c r="CR9" s="180" t="s">
        <v>2886</v>
      </c>
      <c r="CS9" s="180" t="s">
        <v>2884</v>
      </c>
      <c r="CT9" s="180" t="s">
        <v>2885</v>
      </c>
      <c r="CU9" s="180" t="s">
        <v>2886</v>
      </c>
      <c r="CV9" s="180" t="s">
        <v>2884</v>
      </c>
      <c r="CW9" s="180" t="s">
        <v>2885</v>
      </c>
      <c r="CX9" s="180" t="s">
        <v>2886</v>
      </c>
      <c r="CY9" s="180" t="s">
        <v>2884</v>
      </c>
      <c r="CZ9" s="180" t="s">
        <v>2885</v>
      </c>
      <c r="DA9" s="180" t="s">
        <v>2886</v>
      </c>
      <c r="DB9" s="180" t="s">
        <v>2884</v>
      </c>
      <c r="DC9" s="180" t="s">
        <v>2885</v>
      </c>
      <c r="DD9" s="180" t="s">
        <v>2886</v>
      </c>
      <c r="DE9" s="180" t="s">
        <v>2884</v>
      </c>
      <c r="DF9" s="180" t="s">
        <v>2885</v>
      </c>
      <c r="DG9" s="180" t="s">
        <v>2886</v>
      </c>
      <c r="DH9" s="180" t="s">
        <v>2884</v>
      </c>
      <c r="DI9" s="180" t="s">
        <v>2885</v>
      </c>
      <c r="DJ9" s="180" t="s">
        <v>2886</v>
      </c>
      <c r="DK9" s="180" t="s">
        <v>2884</v>
      </c>
      <c r="DL9" s="180" t="s">
        <v>2885</v>
      </c>
      <c r="DM9" s="180" t="s">
        <v>2886</v>
      </c>
      <c r="DN9" s="180" t="s">
        <v>2884</v>
      </c>
      <c r="DO9" s="180" t="s">
        <v>2885</v>
      </c>
      <c r="DP9" s="180" t="s">
        <v>2886</v>
      </c>
      <c r="DQ9" s="180" t="s">
        <v>2884</v>
      </c>
      <c r="DR9" s="180" t="s">
        <v>2885</v>
      </c>
      <c r="DS9" s="180" t="s">
        <v>2886</v>
      </c>
      <c r="DT9" s="180" t="s">
        <v>2884</v>
      </c>
      <c r="DU9" s="180" t="s">
        <v>2885</v>
      </c>
      <c r="DV9" s="180" t="s">
        <v>2886</v>
      </c>
      <c r="DW9" s="180" t="s">
        <v>2884</v>
      </c>
      <c r="DX9" s="180" t="s">
        <v>2885</v>
      </c>
      <c r="DY9" s="180" t="s">
        <v>2886</v>
      </c>
      <c r="DZ9" s="180" t="s">
        <v>2884</v>
      </c>
      <c r="EA9" s="180" t="s">
        <v>2885</v>
      </c>
      <c r="EB9" s="180" t="s">
        <v>2886</v>
      </c>
      <c r="EC9" s="180" t="s">
        <v>2884</v>
      </c>
      <c r="ED9" s="180" t="s">
        <v>2885</v>
      </c>
      <c r="EE9" s="180" t="s">
        <v>2886</v>
      </c>
      <c r="EF9" s="180" t="s">
        <v>2884</v>
      </c>
      <c r="EG9" s="180" t="s">
        <v>2885</v>
      </c>
      <c r="EH9" s="180" t="s">
        <v>2886</v>
      </c>
      <c r="EI9" s="180" t="s">
        <v>2884</v>
      </c>
      <c r="EJ9" s="180" t="s">
        <v>2885</v>
      </c>
      <c r="EK9" s="180" t="s">
        <v>2886</v>
      </c>
      <c r="EL9" s="180" t="s">
        <v>2884</v>
      </c>
      <c r="EM9" s="180" t="s">
        <v>2885</v>
      </c>
      <c r="EN9" s="180" t="s">
        <v>2886</v>
      </c>
      <c r="EO9" s="180" t="s">
        <v>2884</v>
      </c>
      <c r="EP9" s="180" t="s">
        <v>2885</v>
      </c>
      <c r="EQ9" s="180" t="s">
        <v>2886</v>
      </c>
      <c r="ER9" s="180" t="s">
        <v>2884</v>
      </c>
      <c r="ES9" s="180" t="s">
        <v>2885</v>
      </c>
      <c r="ET9" s="180" t="s">
        <v>2886</v>
      </c>
    </row>
    <row r="10" spans="1:150" x14ac:dyDescent="0.3">
      <c r="A10" s="1"/>
      <c r="B10" s="181" t="s">
        <v>2887</v>
      </c>
      <c r="C10" s="181" t="s">
        <v>124</v>
      </c>
      <c r="D10" s="181" t="s">
        <v>128</v>
      </c>
      <c r="E10" s="181" t="s">
        <v>2888</v>
      </c>
      <c r="F10" s="181" t="s">
        <v>2889</v>
      </c>
      <c r="G10" s="181" t="s">
        <v>2890</v>
      </c>
      <c r="H10" s="181" t="s">
        <v>2891</v>
      </c>
      <c r="I10" s="181" t="s">
        <v>2892</v>
      </c>
      <c r="J10" s="181" t="s">
        <v>2890</v>
      </c>
      <c r="K10" s="181" t="s">
        <v>2893</v>
      </c>
      <c r="L10" s="181" t="s">
        <v>2892</v>
      </c>
      <c r="M10" s="181" t="s">
        <v>2890</v>
      </c>
      <c r="N10" s="181" t="s">
        <v>2893</v>
      </c>
      <c r="O10" s="181" t="s">
        <v>2892</v>
      </c>
      <c r="P10" s="181" t="s">
        <v>2890</v>
      </c>
      <c r="Q10" s="181" t="s">
        <v>2893</v>
      </c>
      <c r="R10" s="181" t="s">
        <v>2892</v>
      </c>
      <c r="S10" s="181" t="s">
        <v>2890</v>
      </c>
      <c r="T10" s="181" t="s">
        <v>2894</v>
      </c>
      <c r="U10" s="181" t="s">
        <v>2892</v>
      </c>
      <c r="V10" s="181" t="s">
        <v>2890</v>
      </c>
      <c r="W10" s="181" t="s">
        <v>2891</v>
      </c>
      <c r="X10" s="181" t="s">
        <v>2892</v>
      </c>
      <c r="Y10" s="181" t="s">
        <v>2890</v>
      </c>
      <c r="Z10" s="181" t="s">
        <v>2895</v>
      </c>
      <c r="AA10" s="181" t="s">
        <v>2892</v>
      </c>
      <c r="AB10" s="181" t="s">
        <v>2890</v>
      </c>
      <c r="AC10" s="181" t="s">
        <v>2896</v>
      </c>
      <c r="AD10" s="181" t="s">
        <v>2892</v>
      </c>
      <c r="AE10" s="181" t="s">
        <v>2890</v>
      </c>
      <c r="AF10" s="181" t="s">
        <v>2897</v>
      </c>
      <c r="AG10" s="181" t="s">
        <v>2892</v>
      </c>
      <c r="AH10" s="181" t="s">
        <v>2890</v>
      </c>
      <c r="AI10" s="181" t="s">
        <v>2898</v>
      </c>
      <c r="AJ10" s="181" t="s">
        <v>2892</v>
      </c>
      <c r="AK10" s="181" t="s">
        <v>2890</v>
      </c>
      <c r="AL10" s="181" t="s">
        <v>2899</v>
      </c>
      <c r="AM10" s="181" t="s">
        <v>2892</v>
      </c>
      <c r="AN10" s="181" t="s">
        <v>2890</v>
      </c>
      <c r="AO10" s="181" t="s">
        <v>2900</v>
      </c>
      <c r="AP10" s="181" t="s">
        <v>2892</v>
      </c>
      <c r="AQ10" s="181" t="s">
        <v>2890</v>
      </c>
      <c r="AR10" s="181" t="s">
        <v>2784</v>
      </c>
      <c r="AS10" s="181" t="s">
        <v>2901</v>
      </c>
      <c r="AT10" s="181" t="s">
        <v>2890</v>
      </c>
      <c r="AU10" s="181" t="s">
        <v>2784</v>
      </c>
      <c r="AV10" s="181" t="s">
        <v>2902</v>
      </c>
      <c r="AW10" s="181" t="s">
        <v>2890</v>
      </c>
      <c r="AX10" s="181" t="s">
        <v>2784</v>
      </c>
      <c r="AY10" s="181" t="s">
        <v>2902</v>
      </c>
      <c r="AZ10" s="181" t="s">
        <v>2890</v>
      </c>
      <c r="BA10" s="181" t="s">
        <v>2784</v>
      </c>
      <c r="BB10" s="181" t="s">
        <v>2903</v>
      </c>
      <c r="BC10" s="181" t="s">
        <v>2890</v>
      </c>
      <c r="BD10" s="181" t="s">
        <v>2784</v>
      </c>
      <c r="BE10" s="181" t="s">
        <v>2784</v>
      </c>
      <c r="BF10" s="181" t="s">
        <v>2890</v>
      </c>
      <c r="BG10" s="181" t="s">
        <v>2784</v>
      </c>
      <c r="BH10" s="181" t="s">
        <v>2784</v>
      </c>
      <c r="BI10" s="181" t="s">
        <v>2890</v>
      </c>
      <c r="BJ10" s="181" t="s">
        <v>2784</v>
      </c>
      <c r="BK10" s="181" t="s">
        <v>2784</v>
      </c>
      <c r="BL10" s="181" t="s">
        <v>2890</v>
      </c>
      <c r="BM10" s="181" t="s">
        <v>2784</v>
      </c>
      <c r="BN10" s="181" t="s">
        <v>2784</v>
      </c>
      <c r="BO10" s="181" t="s">
        <v>2890</v>
      </c>
      <c r="BP10" s="181" t="s">
        <v>2784</v>
      </c>
      <c r="BQ10" s="181" t="s">
        <v>2784</v>
      </c>
      <c r="BR10" s="181" t="s">
        <v>2890</v>
      </c>
      <c r="BS10" s="181" t="s">
        <v>2784</v>
      </c>
      <c r="BT10" s="181" t="s">
        <v>2784</v>
      </c>
      <c r="BU10" s="181" t="s">
        <v>2890</v>
      </c>
      <c r="BV10" s="181" t="s">
        <v>2784</v>
      </c>
      <c r="BW10" s="181" t="s">
        <v>2784</v>
      </c>
      <c r="BX10" s="181" t="s">
        <v>2890</v>
      </c>
      <c r="BY10" s="181" t="s">
        <v>2784</v>
      </c>
      <c r="BZ10" s="181" t="s">
        <v>2784</v>
      </c>
      <c r="CA10" s="181" t="s">
        <v>2890</v>
      </c>
      <c r="CB10" s="181" t="s">
        <v>2784</v>
      </c>
      <c r="CC10" s="181" t="s">
        <v>2904</v>
      </c>
      <c r="CD10" s="181" t="s">
        <v>2890</v>
      </c>
      <c r="CE10" s="181" t="s">
        <v>2784</v>
      </c>
      <c r="CF10" s="181" t="s">
        <v>2905</v>
      </c>
      <c r="CG10" s="181" t="s">
        <v>2890</v>
      </c>
      <c r="CH10" s="181" t="s">
        <v>2784</v>
      </c>
      <c r="CI10" s="181" t="s">
        <v>2906</v>
      </c>
      <c r="CJ10" s="181" t="s">
        <v>2890</v>
      </c>
      <c r="CK10" s="181" t="s">
        <v>2784</v>
      </c>
      <c r="CL10" s="181" t="s">
        <v>2784</v>
      </c>
      <c r="CM10" s="181" t="s">
        <v>2890</v>
      </c>
      <c r="CN10" s="181" t="s">
        <v>2784</v>
      </c>
      <c r="CO10" s="181" t="s">
        <v>2907</v>
      </c>
      <c r="CP10" s="181" t="s">
        <v>2890</v>
      </c>
      <c r="CQ10" s="181" t="s">
        <v>2784</v>
      </c>
      <c r="CR10" s="181" t="s">
        <v>2907</v>
      </c>
      <c r="CS10" s="181" t="s">
        <v>2890</v>
      </c>
      <c r="CT10" s="181" t="s">
        <v>2784</v>
      </c>
      <c r="CU10" s="181" t="s">
        <v>2908</v>
      </c>
      <c r="CV10" s="181" t="s">
        <v>2890</v>
      </c>
      <c r="CW10" s="181" t="s">
        <v>2784</v>
      </c>
      <c r="CX10" s="181" t="s">
        <v>2907</v>
      </c>
      <c r="CY10" s="181" t="s">
        <v>2890</v>
      </c>
      <c r="CZ10" s="181" t="s">
        <v>2784</v>
      </c>
      <c r="DA10" s="181" t="s">
        <v>2907</v>
      </c>
      <c r="DB10" s="181" t="s">
        <v>2890</v>
      </c>
      <c r="DC10" s="181" t="s">
        <v>2784</v>
      </c>
      <c r="DD10" s="181" t="s">
        <v>2907</v>
      </c>
      <c r="DE10" s="181" t="s">
        <v>2890</v>
      </c>
      <c r="DF10" s="181" t="s">
        <v>2784</v>
      </c>
      <c r="DG10" s="181" t="s">
        <v>2909</v>
      </c>
      <c r="DH10" s="181" t="s">
        <v>2890</v>
      </c>
      <c r="DI10" s="181" t="s">
        <v>2910</v>
      </c>
      <c r="DJ10" s="181" t="s">
        <v>2911</v>
      </c>
      <c r="DK10" s="181" t="s">
        <v>2890</v>
      </c>
      <c r="DL10" s="181" t="s">
        <v>2912</v>
      </c>
      <c r="DM10" s="181" t="s">
        <v>2913</v>
      </c>
      <c r="DN10" s="181" t="s">
        <v>2890</v>
      </c>
      <c r="DO10" s="181" t="s">
        <v>2914</v>
      </c>
      <c r="DP10" s="181" t="s">
        <v>2915</v>
      </c>
      <c r="DQ10" s="181" t="s">
        <v>2890</v>
      </c>
      <c r="DR10" s="181" t="s">
        <v>2916</v>
      </c>
      <c r="DS10" s="181" t="s">
        <v>2917</v>
      </c>
      <c r="DT10" s="181" t="s">
        <v>2890</v>
      </c>
      <c r="DU10" s="181" t="s">
        <v>2918</v>
      </c>
      <c r="DV10" s="181" t="s">
        <v>2919</v>
      </c>
      <c r="DW10" s="181" t="s">
        <v>2890</v>
      </c>
      <c r="DX10" s="181" t="s">
        <v>2920</v>
      </c>
      <c r="DY10" s="181" t="s">
        <v>2921</v>
      </c>
      <c r="DZ10" s="181" t="s">
        <v>2890</v>
      </c>
      <c r="EA10" s="181" t="s">
        <v>2922</v>
      </c>
      <c r="EB10" s="181" t="s">
        <v>2923</v>
      </c>
      <c r="EC10" s="181" t="s">
        <v>2890</v>
      </c>
      <c r="ED10" s="181" t="s">
        <v>2920</v>
      </c>
      <c r="EE10" s="181" t="s">
        <v>2917</v>
      </c>
      <c r="EF10" s="181" t="s">
        <v>2890</v>
      </c>
      <c r="EG10" s="181" t="s">
        <v>2924</v>
      </c>
      <c r="EH10" s="181" t="s">
        <v>2917</v>
      </c>
      <c r="EI10" s="181" t="s">
        <v>2890</v>
      </c>
      <c r="EJ10" s="181" t="s">
        <v>2925</v>
      </c>
      <c r="EK10" s="181" t="s">
        <v>2926</v>
      </c>
      <c r="EL10" s="181" t="s">
        <v>2890</v>
      </c>
      <c r="EM10" s="181" t="s">
        <v>2784</v>
      </c>
      <c r="EN10" s="181" t="s">
        <v>2927</v>
      </c>
      <c r="EO10" s="181" t="s">
        <v>2890</v>
      </c>
      <c r="EP10" s="181" t="s">
        <v>2784</v>
      </c>
      <c r="EQ10" s="181" t="s">
        <v>2928</v>
      </c>
      <c r="ER10" s="181" t="s">
        <v>2890</v>
      </c>
      <c r="ES10" s="181" t="s">
        <v>2784</v>
      </c>
      <c r="ET10" s="181" t="s">
        <v>2929</v>
      </c>
    </row>
    <row r="11" spans="1:150" x14ac:dyDescent="0.3">
      <c r="A11" s="1"/>
      <c r="B11" s="182" t="s">
        <v>2930</v>
      </c>
      <c r="C11" s="182" t="s">
        <v>124</v>
      </c>
      <c r="D11" s="182" t="s">
        <v>128</v>
      </c>
      <c r="E11" s="182" t="s">
        <v>2931</v>
      </c>
      <c r="F11" s="182" t="s">
        <v>2932</v>
      </c>
      <c r="G11" s="183" t="s">
        <v>2890</v>
      </c>
      <c r="H11" s="183" t="s">
        <v>1013</v>
      </c>
      <c r="I11" s="183" t="s">
        <v>1013</v>
      </c>
      <c r="J11" s="183" t="s">
        <v>2890</v>
      </c>
      <c r="K11" s="183" t="s">
        <v>1013</v>
      </c>
      <c r="L11" s="183" t="s">
        <v>1013</v>
      </c>
      <c r="M11" s="183" t="s">
        <v>2890</v>
      </c>
      <c r="N11" s="183" t="s">
        <v>1013</v>
      </c>
      <c r="O11" s="183" t="s">
        <v>1013</v>
      </c>
      <c r="P11" s="183" t="s">
        <v>2890</v>
      </c>
      <c r="Q11" s="183" t="s">
        <v>1013</v>
      </c>
      <c r="R11" s="183" t="s">
        <v>1013</v>
      </c>
      <c r="S11" s="183" t="s">
        <v>2890</v>
      </c>
      <c r="T11" s="183" t="s">
        <v>1013</v>
      </c>
      <c r="U11" s="183" t="s">
        <v>1013</v>
      </c>
      <c r="V11" s="183" t="s">
        <v>2890</v>
      </c>
      <c r="W11" s="183" t="s">
        <v>1013</v>
      </c>
      <c r="X11" s="183" t="s">
        <v>1013</v>
      </c>
      <c r="Y11" s="183" t="s">
        <v>2890</v>
      </c>
      <c r="Z11" s="183" t="s">
        <v>1013</v>
      </c>
      <c r="AA11" s="183" t="s">
        <v>1013</v>
      </c>
      <c r="AB11" s="183" t="s">
        <v>2890</v>
      </c>
      <c r="AC11" s="183" t="s">
        <v>1013</v>
      </c>
      <c r="AD11" s="183" t="s">
        <v>1013</v>
      </c>
      <c r="AE11" s="183" t="s">
        <v>2890</v>
      </c>
      <c r="AF11" s="183" t="s">
        <v>1013</v>
      </c>
      <c r="AG11" s="183" t="s">
        <v>1013</v>
      </c>
      <c r="AH11" s="183" t="s">
        <v>2890</v>
      </c>
      <c r="AI11" s="183" t="s">
        <v>1013</v>
      </c>
      <c r="AJ11" s="183" t="s">
        <v>1013</v>
      </c>
      <c r="AK11" s="183" t="s">
        <v>2890</v>
      </c>
      <c r="AL11" s="183" t="s">
        <v>1013</v>
      </c>
      <c r="AM11" s="183" t="s">
        <v>1013</v>
      </c>
      <c r="AN11" s="183" t="s">
        <v>2890</v>
      </c>
      <c r="AO11" s="183" t="s">
        <v>1013</v>
      </c>
      <c r="AP11" s="183" t="s">
        <v>1013</v>
      </c>
      <c r="AQ11" s="183" t="s">
        <v>2890</v>
      </c>
      <c r="AR11" s="183" t="s">
        <v>1013</v>
      </c>
      <c r="AS11" s="183" t="s">
        <v>1013</v>
      </c>
      <c r="AT11" s="183" t="s">
        <v>2890</v>
      </c>
      <c r="AU11" s="183" t="s">
        <v>1013</v>
      </c>
      <c r="AV11" s="183" t="s">
        <v>1013</v>
      </c>
      <c r="AW11" s="183" t="s">
        <v>2890</v>
      </c>
      <c r="AX11" s="183" t="s">
        <v>1013</v>
      </c>
      <c r="AY11" s="183" t="s">
        <v>1013</v>
      </c>
      <c r="AZ11" s="183" t="s">
        <v>2890</v>
      </c>
      <c r="BA11" s="183" t="s">
        <v>1013</v>
      </c>
      <c r="BB11" s="183" t="s">
        <v>1013</v>
      </c>
      <c r="BC11" s="183" t="s">
        <v>2890</v>
      </c>
      <c r="BD11" s="183" t="s">
        <v>1013</v>
      </c>
      <c r="BE11" s="183" t="s">
        <v>1013</v>
      </c>
      <c r="BF11" s="183" t="s">
        <v>2890</v>
      </c>
      <c r="BG11" s="183" t="s">
        <v>1013</v>
      </c>
      <c r="BH11" s="183" t="s">
        <v>1013</v>
      </c>
      <c r="BI11" s="183" t="s">
        <v>2890</v>
      </c>
      <c r="BJ11" s="183" t="s">
        <v>1013</v>
      </c>
      <c r="BK11" s="183" t="s">
        <v>1013</v>
      </c>
      <c r="BL11" s="183" t="s">
        <v>2890</v>
      </c>
      <c r="BM11" s="183" t="s">
        <v>1013</v>
      </c>
      <c r="BN11" s="183" t="s">
        <v>1013</v>
      </c>
      <c r="BO11" s="183" t="s">
        <v>2890</v>
      </c>
      <c r="BP11" s="183" t="s">
        <v>1013</v>
      </c>
      <c r="BQ11" s="183" t="s">
        <v>1013</v>
      </c>
      <c r="BR11" s="183" t="s">
        <v>2890</v>
      </c>
      <c r="BS11" s="183" t="s">
        <v>1013</v>
      </c>
      <c r="BT11" s="183" t="s">
        <v>1013</v>
      </c>
      <c r="BU11" s="183" t="s">
        <v>2890</v>
      </c>
      <c r="BV11" s="183" t="s">
        <v>1013</v>
      </c>
      <c r="BW11" s="183" t="s">
        <v>1013</v>
      </c>
      <c r="BX11" s="183" t="s">
        <v>2890</v>
      </c>
      <c r="BY11" s="183" t="s">
        <v>1013</v>
      </c>
      <c r="BZ11" s="183" t="s">
        <v>1013</v>
      </c>
      <c r="CA11" s="183" t="s">
        <v>2890</v>
      </c>
      <c r="CB11" s="183" t="s">
        <v>1013</v>
      </c>
      <c r="CC11" s="183" t="s">
        <v>1013</v>
      </c>
      <c r="CD11" s="183" t="s">
        <v>2890</v>
      </c>
      <c r="CE11" s="183" t="s">
        <v>1013</v>
      </c>
      <c r="CF11" s="183" t="s">
        <v>1013</v>
      </c>
      <c r="CG11" s="183" t="s">
        <v>2890</v>
      </c>
      <c r="CH11" s="183" t="s">
        <v>1013</v>
      </c>
      <c r="CI11" s="183" t="s">
        <v>1013</v>
      </c>
      <c r="CJ11" s="183" t="s">
        <v>2890</v>
      </c>
      <c r="CK11" s="183" t="s">
        <v>1013</v>
      </c>
      <c r="CL11" s="183" t="s">
        <v>1013</v>
      </c>
      <c r="CM11" s="183" t="s">
        <v>2890</v>
      </c>
      <c r="CN11" s="183" t="s">
        <v>1013</v>
      </c>
      <c r="CO11" s="183" t="s">
        <v>1013</v>
      </c>
      <c r="CP11" s="183" t="s">
        <v>2890</v>
      </c>
      <c r="CQ11" s="183" t="s">
        <v>1013</v>
      </c>
      <c r="CR11" s="183" t="s">
        <v>1013</v>
      </c>
      <c r="CS11" s="183" t="s">
        <v>2890</v>
      </c>
      <c r="CT11" s="183" t="s">
        <v>1013</v>
      </c>
      <c r="CU11" s="183" t="s">
        <v>1013</v>
      </c>
      <c r="CV11" s="183" t="s">
        <v>2890</v>
      </c>
      <c r="CW11" s="183" t="s">
        <v>1013</v>
      </c>
      <c r="CX11" s="183" t="s">
        <v>1013</v>
      </c>
      <c r="CY11" s="183" t="s">
        <v>2890</v>
      </c>
      <c r="CZ11" s="183" t="s">
        <v>1013</v>
      </c>
      <c r="DA11" s="183" t="s">
        <v>1013</v>
      </c>
      <c r="DB11" s="183" t="s">
        <v>2890</v>
      </c>
      <c r="DC11" s="183" t="s">
        <v>1013</v>
      </c>
      <c r="DD11" s="183" t="s">
        <v>1013</v>
      </c>
      <c r="DE11" s="183" t="s">
        <v>2890</v>
      </c>
      <c r="DF11" s="183" t="s">
        <v>1013</v>
      </c>
      <c r="DG11" s="183" t="s">
        <v>1013</v>
      </c>
      <c r="DH11" s="183" t="s">
        <v>2890</v>
      </c>
      <c r="DI11" s="183" t="s">
        <v>1013</v>
      </c>
      <c r="DJ11" s="183" t="s">
        <v>1013</v>
      </c>
      <c r="DK11" s="183" t="s">
        <v>2890</v>
      </c>
      <c r="DL11" s="183" t="s">
        <v>1013</v>
      </c>
      <c r="DM11" s="183" t="s">
        <v>1013</v>
      </c>
      <c r="DN11" s="183" t="s">
        <v>2890</v>
      </c>
      <c r="DO11" s="183" t="s">
        <v>1013</v>
      </c>
      <c r="DP11" s="183" t="s">
        <v>1013</v>
      </c>
      <c r="DQ11" s="183" t="s">
        <v>2890</v>
      </c>
      <c r="DR11" s="183" t="s">
        <v>1013</v>
      </c>
      <c r="DS11" s="183" t="s">
        <v>1013</v>
      </c>
      <c r="DT11" s="183" t="s">
        <v>2890</v>
      </c>
      <c r="DU11" s="183" t="s">
        <v>1013</v>
      </c>
      <c r="DV11" s="183" t="s">
        <v>1013</v>
      </c>
      <c r="DW11" s="183" t="s">
        <v>2890</v>
      </c>
      <c r="DX11" s="183" t="s">
        <v>1013</v>
      </c>
      <c r="DY11" s="183" t="s">
        <v>1013</v>
      </c>
      <c r="DZ11" s="183" t="s">
        <v>2890</v>
      </c>
      <c r="EA11" s="183" t="s">
        <v>1013</v>
      </c>
      <c r="EB11" s="183" t="s">
        <v>1013</v>
      </c>
      <c r="EC11" s="183" t="s">
        <v>2890</v>
      </c>
      <c r="ED11" s="183" t="s">
        <v>1013</v>
      </c>
      <c r="EE11" s="183" t="s">
        <v>1013</v>
      </c>
      <c r="EF11" s="183" t="s">
        <v>2890</v>
      </c>
      <c r="EG11" s="183" t="s">
        <v>1013</v>
      </c>
      <c r="EH11" s="183" t="s">
        <v>1013</v>
      </c>
      <c r="EI11" s="183" t="s">
        <v>2890</v>
      </c>
      <c r="EJ11" s="183" t="s">
        <v>1013</v>
      </c>
      <c r="EK11" s="183" t="s">
        <v>1013</v>
      </c>
      <c r="EL11" s="183" t="s">
        <v>2890</v>
      </c>
      <c r="EM11" s="183" t="s">
        <v>1013</v>
      </c>
      <c r="EN11" s="183" t="s">
        <v>1013</v>
      </c>
      <c r="EO11" s="183" t="s">
        <v>2890</v>
      </c>
      <c r="EP11" s="183" t="s">
        <v>1013</v>
      </c>
      <c r="EQ11" s="183" t="s">
        <v>1013</v>
      </c>
      <c r="ER11" s="183" t="s">
        <v>2890</v>
      </c>
      <c r="ES11" s="183" t="s">
        <v>1013</v>
      </c>
      <c r="ET11" s="183" t="s">
        <v>1013</v>
      </c>
    </row>
    <row r="12" spans="1:150" x14ac:dyDescent="0.3">
      <c r="A12" s="1"/>
      <c r="B12" s="182" t="s">
        <v>2933</v>
      </c>
      <c r="C12" s="182" t="s">
        <v>124</v>
      </c>
      <c r="D12" s="182" t="s">
        <v>128</v>
      </c>
      <c r="E12" s="182" t="s">
        <v>2934</v>
      </c>
      <c r="F12" s="182" t="s">
        <v>2935</v>
      </c>
      <c r="G12" s="183" t="s">
        <v>2890</v>
      </c>
      <c r="H12" s="183" t="s">
        <v>1013</v>
      </c>
      <c r="I12" s="183" t="s">
        <v>1013</v>
      </c>
      <c r="J12" s="183" t="s">
        <v>2890</v>
      </c>
      <c r="K12" s="183" t="s">
        <v>1013</v>
      </c>
      <c r="L12" s="183" t="s">
        <v>1013</v>
      </c>
      <c r="M12" s="183" t="s">
        <v>2890</v>
      </c>
      <c r="N12" s="183" t="s">
        <v>1013</v>
      </c>
      <c r="O12" s="183" t="s">
        <v>1013</v>
      </c>
      <c r="P12" s="183" t="s">
        <v>2890</v>
      </c>
      <c r="Q12" s="183" t="s">
        <v>1013</v>
      </c>
      <c r="R12" s="183" t="s">
        <v>1013</v>
      </c>
      <c r="S12" s="183" t="s">
        <v>2890</v>
      </c>
      <c r="T12" s="183" t="s">
        <v>1013</v>
      </c>
      <c r="U12" s="183" t="s">
        <v>1013</v>
      </c>
      <c r="V12" s="183" t="s">
        <v>2890</v>
      </c>
      <c r="W12" s="183" t="s">
        <v>1013</v>
      </c>
      <c r="X12" s="183" t="s">
        <v>1013</v>
      </c>
      <c r="Y12" s="183" t="s">
        <v>2890</v>
      </c>
      <c r="Z12" s="183" t="s">
        <v>1013</v>
      </c>
      <c r="AA12" s="183" t="s">
        <v>1013</v>
      </c>
      <c r="AB12" s="183" t="s">
        <v>2890</v>
      </c>
      <c r="AC12" s="183" t="s">
        <v>1013</v>
      </c>
      <c r="AD12" s="183" t="s">
        <v>1013</v>
      </c>
      <c r="AE12" s="183" t="s">
        <v>2890</v>
      </c>
      <c r="AF12" s="183" t="s">
        <v>1013</v>
      </c>
      <c r="AG12" s="183" t="s">
        <v>1013</v>
      </c>
      <c r="AH12" s="183" t="s">
        <v>2890</v>
      </c>
      <c r="AI12" s="183" t="s">
        <v>1013</v>
      </c>
      <c r="AJ12" s="183" t="s">
        <v>1013</v>
      </c>
      <c r="AK12" s="183" t="s">
        <v>2890</v>
      </c>
      <c r="AL12" s="183" t="s">
        <v>1013</v>
      </c>
      <c r="AM12" s="183" t="s">
        <v>1013</v>
      </c>
      <c r="AN12" s="183" t="s">
        <v>2890</v>
      </c>
      <c r="AO12" s="183" t="s">
        <v>1013</v>
      </c>
      <c r="AP12" s="183" t="s">
        <v>1013</v>
      </c>
      <c r="AQ12" s="183" t="s">
        <v>2890</v>
      </c>
      <c r="AR12" s="183" t="s">
        <v>1013</v>
      </c>
      <c r="AS12" s="183" t="s">
        <v>1013</v>
      </c>
      <c r="AT12" s="183" t="s">
        <v>2890</v>
      </c>
      <c r="AU12" s="183" t="s">
        <v>1013</v>
      </c>
      <c r="AV12" s="183" t="s">
        <v>1013</v>
      </c>
      <c r="AW12" s="183" t="s">
        <v>2890</v>
      </c>
      <c r="AX12" s="183" t="s">
        <v>1013</v>
      </c>
      <c r="AY12" s="183" t="s">
        <v>1013</v>
      </c>
      <c r="AZ12" s="183" t="s">
        <v>2890</v>
      </c>
      <c r="BA12" s="183" t="s">
        <v>1013</v>
      </c>
      <c r="BB12" s="183" t="s">
        <v>1013</v>
      </c>
      <c r="BC12" s="183" t="s">
        <v>2890</v>
      </c>
      <c r="BD12" s="183" t="s">
        <v>1013</v>
      </c>
      <c r="BE12" s="183" t="s">
        <v>1013</v>
      </c>
      <c r="BF12" s="183" t="s">
        <v>2890</v>
      </c>
      <c r="BG12" s="183" t="s">
        <v>1013</v>
      </c>
      <c r="BH12" s="183" t="s">
        <v>1013</v>
      </c>
      <c r="BI12" s="183" t="s">
        <v>2890</v>
      </c>
      <c r="BJ12" s="183" t="s">
        <v>1013</v>
      </c>
      <c r="BK12" s="183" t="s">
        <v>1013</v>
      </c>
      <c r="BL12" s="183" t="s">
        <v>2890</v>
      </c>
      <c r="BM12" s="183" t="s">
        <v>1013</v>
      </c>
      <c r="BN12" s="183" t="s">
        <v>1013</v>
      </c>
      <c r="BO12" s="183" t="s">
        <v>2890</v>
      </c>
      <c r="BP12" s="183" t="s">
        <v>1013</v>
      </c>
      <c r="BQ12" s="183" t="s">
        <v>1013</v>
      </c>
      <c r="BR12" s="183" t="s">
        <v>2890</v>
      </c>
      <c r="BS12" s="183" t="s">
        <v>1013</v>
      </c>
      <c r="BT12" s="183" t="s">
        <v>1013</v>
      </c>
      <c r="BU12" s="183" t="s">
        <v>2890</v>
      </c>
      <c r="BV12" s="183" t="s">
        <v>1013</v>
      </c>
      <c r="BW12" s="183" t="s">
        <v>1013</v>
      </c>
      <c r="BX12" s="183" t="s">
        <v>2890</v>
      </c>
      <c r="BY12" s="183" t="s">
        <v>1013</v>
      </c>
      <c r="BZ12" s="183" t="s">
        <v>1013</v>
      </c>
      <c r="CA12" s="183" t="s">
        <v>2890</v>
      </c>
      <c r="CB12" s="183" t="s">
        <v>1013</v>
      </c>
      <c r="CC12" s="183" t="s">
        <v>1013</v>
      </c>
      <c r="CD12" s="183" t="s">
        <v>2890</v>
      </c>
      <c r="CE12" s="183" t="s">
        <v>1013</v>
      </c>
      <c r="CF12" s="183" t="s">
        <v>1013</v>
      </c>
      <c r="CG12" s="183" t="s">
        <v>2890</v>
      </c>
      <c r="CH12" s="183" t="s">
        <v>1013</v>
      </c>
      <c r="CI12" s="183" t="s">
        <v>1013</v>
      </c>
      <c r="CJ12" s="183" t="s">
        <v>2890</v>
      </c>
      <c r="CK12" s="183" t="s">
        <v>1013</v>
      </c>
      <c r="CL12" s="183" t="s">
        <v>1013</v>
      </c>
      <c r="CM12" s="183" t="s">
        <v>2890</v>
      </c>
      <c r="CN12" s="183" t="s">
        <v>1013</v>
      </c>
      <c r="CO12" s="183" t="s">
        <v>1013</v>
      </c>
      <c r="CP12" s="183" t="s">
        <v>2890</v>
      </c>
      <c r="CQ12" s="183" t="s">
        <v>1013</v>
      </c>
      <c r="CR12" s="183" t="s">
        <v>1013</v>
      </c>
      <c r="CS12" s="183" t="s">
        <v>2890</v>
      </c>
      <c r="CT12" s="183" t="s">
        <v>1013</v>
      </c>
      <c r="CU12" s="183" t="s">
        <v>1013</v>
      </c>
      <c r="CV12" s="183" t="s">
        <v>2890</v>
      </c>
      <c r="CW12" s="183" t="s">
        <v>1013</v>
      </c>
      <c r="CX12" s="183" t="s">
        <v>1013</v>
      </c>
      <c r="CY12" s="183" t="s">
        <v>2890</v>
      </c>
      <c r="CZ12" s="183" t="s">
        <v>1013</v>
      </c>
      <c r="DA12" s="183" t="s">
        <v>1013</v>
      </c>
      <c r="DB12" s="183" t="s">
        <v>2890</v>
      </c>
      <c r="DC12" s="183" t="s">
        <v>1013</v>
      </c>
      <c r="DD12" s="183" t="s">
        <v>1013</v>
      </c>
      <c r="DE12" s="183" t="s">
        <v>2890</v>
      </c>
      <c r="DF12" s="183" t="s">
        <v>1013</v>
      </c>
      <c r="DG12" s="183" t="s">
        <v>1013</v>
      </c>
      <c r="DH12" s="183" t="s">
        <v>2890</v>
      </c>
      <c r="DI12" s="183" t="s">
        <v>1013</v>
      </c>
      <c r="DJ12" s="183" t="s">
        <v>1013</v>
      </c>
      <c r="DK12" s="183" t="s">
        <v>2890</v>
      </c>
      <c r="DL12" s="183" t="s">
        <v>1013</v>
      </c>
      <c r="DM12" s="183" t="s">
        <v>1013</v>
      </c>
      <c r="DN12" s="183" t="s">
        <v>2890</v>
      </c>
      <c r="DO12" s="183" t="s">
        <v>1013</v>
      </c>
      <c r="DP12" s="183" t="s">
        <v>1013</v>
      </c>
      <c r="DQ12" s="183" t="s">
        <v>2890</v>
      </c>
      <c r="DR12" s="183" t="s">
        <v>1013</v>
      </c>
      <c r="DS12" s="183" t="s">
        <v>1013</v>
      </c>
      <c r="DT12" s="183" t="s">
        <v>2890</v>
      </c>
      <c r="DU12" s="183" t="s">
        <v>1013</v>
      </c>
      <c r="DV12" s="183" t="s">
        <v>1013</v>
      </c>
      <c r="DW12" s="183" t="s">
        <v>2890</v>
      </c>
      <c r="DX12" s="183" t="s">
        <v>1013</v>
      </c>
      <c r="DY12" s="183" t="s">
        <v>1013</v>
      </c>
      <c r="DZ12" s="183" t="s">
        <v>2890</v>
      </c>
      <c r="EA12" s="183" t="s">
        <v>1013</v>
      </c>
      <c r="EB12" s="183" t="s">
        <v>1013</v>
      </c>
      <c r="EC12" s="183" t="s">
        <v>2890</v>
      </c>
      <c r="ED12" s="183" t="s">
        <v>1013</v>
      </c>
      <c r="EE12" s="183" t="s">
        <v>1013</v>
      </c>
      <c r="EF12" s="183" t="s">
        <v>2890</v>
      </c>
      <c r="EG12" s="183" t="s">
        <v>1013</v>
      </c>
      <c r="EH12" s="183" t="s">
        <v>1013</v>
      </c>
      <c r="EI12" s="183" t="s">
        <v>2890</v>
      </c>
      <c r="EJ12" s="183" t="s">
        <v>1013</v>
      </c>
      <c r="EK12" s="183" t="s">
        <v>1013</v>
      </c>
      <c r="EL12" s="183" t="s">
        <v>2890</v>
      </c>
      <c r="EM12" s="183" t="s">
        <v>1013</v>
      </c>
      <c r="EN12" s="183" t="s">
        <v>1013</v>
      </c>
      <c r="EO12" s="183" t="s">
        <v>2890</v>
      </c>
      <c r="EP12" s="183" t="s">
        <v>1013</v>
      </c>
      <c r="EQ12" s="183" t="s">
        <v>1013</v>
      </c>
      <c r="ER12" s="183" t="s">
        <v>2890</v>
      </c>
      <c r="ES12" s="183" t="s">
        <v>1013</v>
      </c>
      <c r="ET12" s="183" t="s">
        <v>1013</v>
      </c>
    </row>
    <row r="13" spans="1:150" x14ac:dyDescent="0.3">
      <c r="A13" s="1"/>
      <c r="B13" s="182" t="s">
        <v>2936</v>
      </c>
      <c r="C13" s="182" t="s">
        <v>124</v>
      </c>
      <c r="D13" s="182" t="s">
        <v>128</v>
      </c>
      <c r="E13" s="182" t="s">
        <v>2937</v>
      </c>
      <c r="F13" s="182" t="s">
        <v>2938</v>
      </c>
      <c r="G13" s="183" t="s">
        <v>2890</v>
      </c>
      <c r="H13" s="183" t="s">
        <v>1013</v>
      </c>
      <c r="I13" s="183" t="s">
        <v>1013</v>
      </c>
      <c r="J13" s="183" t="s">
        <v>2890</v>
      </c>
      <c r="K13" s="183" t="s">
        <v>1013</v>
      </c>
      <c r="L13" s="183" t="s">
        <v>1013</v>
      </c>
      <c r="M13" s="183" t="s">
        <v>2890</v>
      </c>
      <c r="N13" s="183" t="s">
        <v>1013</v>
      </c>
      <c r="O13" s="183" t="s">
        <v>1013</v>
      </c>
      <c r="P13" s="183" t="s">
        <v>2890</v>
      </c>
      <c r="Q13" s="183" t="s">
        <v>1013</v>
      </c>
      <c r="R13" s="183" t="s">
        <v>1013</v>
      </c>
      <c r="S13" s="183" t="s">
        <v>2890</v>
      </c>
      <c r="T13" s="183" t="s">
        <v>1013</v>
      </c>
      <c r="U13" s="183" t="s">
        <v>1013</v>
      </c>
      <c r="V13" s="183" t="s">
        <v>2890</v>
      </c>
      <c r="W13" s="183" t="s">
        <v>1013</v>
      </c>
      <c r="X13" s="183" t="s">
        <v>1013</v>
      </c>
      <c r="Y13" s="183" t="s">
        <v>2890</v>
      </c>
      <c r="Z13" s="183" t="s">
        <v>1013</v>
      </c>
      <c r="AA13" s="183" t="s">
        <v>1013</v>
      </c>
      <c r="AB13" s="183" t="s">
        <v>2890</v>
      </c>
      <c r="AC13" s="183" t="s">
        <v>1013</v>
      </c>
      <c r="AD13" s="183" t="s">
        <v>1013</v>
      </c>
      <c r="AE13" s="183" t="s">
        <v>2890</v>
      </c>
      <c r="AF13" s="183" t="s">
        <v>1013</v>
      </c>
      <c r="AG13" s="183" t="s">
        <v>1013</v>
      </c>
      <c r="AH13" s="183" t="s">
        <v>2890</v>
      </c>
      <c r="AI13" s="183" t="s">
        <v>1013</v>
      </c>
      <c r="AJ13" s="183" t="s">
        <v>1013</v>
      </c>
      <c r="AK13" s="183" t="s">
        <v>2890</v>
      </c>
      <c r="AL13" s="183" t="s">
        <v>1013</v>
      </c>
      <c r="AM13" s="183" t="s">
        <v>1013</v>
      </c>
      <c r="AN13" s="183" t="s">
        <v>2890</v>
      </c>
      <c r="AO13" s="183" t="s">
        <v>1013</v>
      </c>
      <c r="AP13" s="183" t="s">
        <v>1013</v>
      </c>
      <c r="AQ13" s="183" t="s">
        <v>2890</v>
      </c>
      <c r="AR13" s="183" t="s">
        <v>1013</v>
      </c>
      <c r="AS13" s="183" t="s">
        <v>1013</v>
      </c>
      <c r="AT13" s="183" t="s">
        <v>2890</v>
      </c>
      <c r="AU13" s="183" t="s">
        <v>1013</v>
      </c>
      <c r="AV13" s="183" t="s">
        <v>1013</v>
      </c>
      <c r="AW13" s="183" t="s">
        <v>2890</v>
      </c>
      <c r="AX13" s="183" t="s">
        <v>1013</v>
      </c>
      <c r="AY13" s="183" t="s">
        <v>1013</v>
      </c>
      <c r="AZ13" s="183" t="s">
        <v>2890</v>
      </c>
      <c r="BA13" s="183" t="s">
        <v>1013</v>
      </c>
      <c r="BB13" s="183" t="s">
        <v>1013</v>
      </c>
      <c r="BC13" s="183" t="s">
        <v>2890</v>
      </c>
      <c r="BD13" s="183" t="s">
        <v>1013</v>
      </c>
      <c r="BE13" s="183" t="s">
        <v>1013</v>
      </c>
      <c r="BF13" s="183" t="s">
        <v>2890</v>
      </c>
      <c r="BG13" s="183" t="s">
        <v>1013</v>
      </c>
      <c r="BH13" s="183" t="s">
        <v>1013</v>
      </c>
      <c r="BI13" s="183" t="s">
        <v>2890</v>
      </c>
      <c r="BJ13" s="183" t="s">
        <v>1013</v>
      </c>
      <c r="BK13" s="183" t="s">
        <v>1013</v>
      </c>
      <c r="BL13" s="183" t="s">
        <v>2890</v>
      </c>
      <c r="BM13" s="183" t="s">
        <v>1013</v>
      </c>
      <c r="BN13" s="183" t="s">
        <v>1013</v>
      </c>
      <c r="BO13" s="183" t="s">
        <v>2890</v>
      </c>
      <c r="BP13" s="183" t="s">
        <v>1013</v>
      </c>
      <c r="BQ13" s="183" t="s">
        <v>1013</v>
      </c>
      <c r="BR13" s="183" t="s">
        <v>2890</v>
      </c>
      <c r="BS13" s="183" t="s">
        <v>1013</v>
      </c>
      <c r="BT13" s="183" t="s">
        <v>1013</v>
      </c>
      <c r="BU13" s="183" t="s">
        <v>2890</v>
      </c>
      <c r="BV13" s="183" t="s">
        <v>1013</v>
      </c>
      <c r="BW13" s="183" t="s">
        <v>1013</v>
      </c>
      <c r="BX13" s="183" t="s">
        <v>2890</v>
      </c>
      <c r="BY13" s="183" t="s">
        <v>1013</v>
      </c>
      <c r="BZ13" s="183" t="s">
        <v>1013</v>
      </c>
      <c r="CA13" s="183" t="s">
        <v>2890</v>
      </c>
      <c r="CB13" s="183" t="s">
        <v>1013</v>
      </c>
      <c r="CC13" s="183" t="s">
        <v>1013</v>
      </c>
      <c r="CD13" s="183" t="s">
        <v>2890</v>
      </c>
      <c r="CE13" s="183" t="s">
        <v>1013</v>
      </c>
      <c r="CF13" s="183" t="s">
        <v>1013</v>
      </c>
      <c r="CG13" s="183" t="s">
        <v>2890</v>
      </c>
      <c r="CH13" s="183" t="s">
        <v>1013</v>
      </c>
      <c r="CI13" s="183" t="s">
        <v>1013</v>
      </c>
      <c r="CJ13" s="183" t="s">
        <v>2890</v>
      </c>
      <c r="CK13" s="183" t="s">
        <v>1013</v>
      </c>
      <c r="CL13" s="183" t="s">
        <v>1013</v>
      </c>
      <c r="CM13" s="183" t="s">
        <v>2890</v>
      </c>
      <c r="CN13" s="183" t="s">
        <v>1013</v>
      </c>
      <c r="CO13" s="183" t="s">
        <v>1013</v>
      </c>
      <c r="CP13" s="183" t="s">
        <v>2890</v>
      </c>
      <c r="CQ13" s="183" t="s">
        <v>1013</v>
      </c>
      <c r="CR13" s="183" t="s">
        <v>1013</v>
      </c>
      <c r="CS13" s="183" t="s">
        <v>2890</v>
      </c>
      <c r="CT13" s="183" t="s">
        <v>1013</v>
      </c>
      <c r="CU13" s="183" t="s">
        <v>1013</v>
      </c>
      <c r="CV13" s="183" t="s">
        <v>2890</v>
      </c>
      <c r="CW13" s="183" t="s">
        <v>1013</v>
      </c>
      <c r="CX13" s="183" t="s">
        <v>1013</v>
      </c>
      <c r="CY13" s="183" t="s">
        <v>2890</v>
      </c>
      <c r="CZ13" s="183" t="s">
        <v>1013</v>
      </c>
      <c r="DA13" s="183" t="s">
        <v>1013</v>
      </c>
      <c r="DB13" s="183" t="s">
        <v>2890</v>
      </c>
      <c r="DC13" s="183" t="s">
        <v>1013</v>
      </c>
      <c r="DD13" s="183" t="s">
        <v>1013</v>
      </c>
      <c r="DE13" s="183" t="s">
        <v>2890</v>
      </c>
      <c r="DF13" s="183" t="s">
        <v>1013</v>
      </c>
      <c r="DG13" s="183" t="s">
        <v>1013</v>
      </c>
      <c r="DH13" s="183" t="s">
        <v>2890</v>
      </c>
      <c r="DI13" s="183" t="s">
        <v>1013</v>
      </c>
      <c r="DJ13" s="183" t="s">
        <v>1013</v>
      </c>
      <c r="DK13" s="183" t="s">
        <v>2890</v>
      </c>
      <c r="DL13" s="183" t="s">
        <v>1013</v>
      </c>
      <c r="DM13" s="183" t="s">
        <v>1013</v>
      </c>
      <c r="DN13" s="183" t="s">
        <v>2890</v>
      </c>
      <c r="DO13" s="183" t="s">
        <v>1013</v>
      </c>
      <c r="DP13" s="183" t="s">
        <v>1013</v>
      </c>
      <c r="DQ13" s="183" t="s">
        <v>2890</v>
      </c>
      <c r="DR13" s="183" t="s">
        <v>1013</v>
      </c>
      <c r="DS13" s="183" t="s">
        <v>1013</v>
      </c>
      <c r="DT13" s="183" t="s">
        <v>2890</v>
      </c>
      <c r="DU13" s="183" t="s">
        <v>1013</v>
      </c>
      <c r="DV13" s="183" t="s">
        <v>1013</v>
      </c>
      <c r="DW13" s="183" t="s">
        <v>2890</v>
      </c>
      <c r="DX13" s="183" t="s">
        <v>1013</v>
      </c>
      <c r="DY13" s="183" t="s">
        <v>1013</v>
      </c>
      <c r="DZ13" s="183" t="s">
        <v>2890</v>
      </c>
      <c r="EA13" s="183" t="s">
        <v>1013</v>
      </c>
      <c r="EB13" s="183" t="s">
        <v>1013</v>
      </c>
      <c r="EC13" s="183" t="s">
        <v>2890</v>
      </c>
      <c r="ED13" s="183" t="s">
        <v>1013</v>
      </c>
      <c r="EE13" s="183" t="s">
        <v>1013</v>
      </c>
      <c r="EF13" s="183" t="s">
        <v>2890</v>
      </c>
      <c r="EG13" s="183" t="s">
        <v>1013</v>
      </c>
      <c r="EH13" s="183" t="s">
        <v>1013</v>
      </c>
      <c r="EI13" s="183" t="s">
        <v>2890</v>
      </c>
      <c r="EJ13" s="183" t="s">
        <v>1013</v>
      </c>
      <c r="EK13" s="183" t="s">
        <v>1013</v>
      </c>
      <c r="EL13" s="183" t="s">
        <v>2890</v>
      </c>
      <c r="EM13" s="183" t="s">
        <v>1013</v>
      </c>
      <c r="EN13" s="183" t="s">
        <v>1013</v>
      </c>
      <c r="EO13" s="183" t="s">
        <v>2890</v>
      </c>
      <c r="EP13" s="183" t="s">
        <v>1013</v>
      </c>
      <c r="EQ13" s="183" t="s">
        <v>1013</v>
      </c>
      <c r="ER13" s="183" t="s">
        <v>2890</v>
      </c>
      <c r="ES13" s="183" t="s">
        <v>1013</v>
      </c>
      <c r="ET13" s="183" t="s">
        <v>1013</v>
      </c>
    </row>
    <row r="14" spans="1:150" x14ac:dyDescent="0.3">
      <c r="A14" s="1"/>
      <c r="B14" s="182" t="s">
        <v>2939</v>
      </c>
      <c r="C14" s="182" t="s">
        <v>124</v>
      </c>
      <c r="D14" s="182" t="s">
        <v>128</v>
      </c>
      <c r="E14" s="182" t="s">
        <v>2940</v>
      </c>
      <c r="F14" s="182" t="s">
        <v>2941</v>
      </c>
      <c r="G14" s="183" t="s">
        <v>2890</v>
      </c>
      <c r="H14" s="183" t="s">
        <v>2891</v>
      </c>
      <c r="I14" s="183" t="s">
        <v>2892</v>
      </c>
      <c r="J14" s="183" t="s">
        <v>2890</v>
      </c>
      <c r="K14" s="183" t="s">
        <v>2893</v>
      </c>
      <c r="L14" s="183" t="s">
        <v>2892</v>
      </c>
      <c r="M14" s="183" t="s">
        <v>2890</v>
      </c>
      <c r="N14" s="183" t="s">
        <v>2893</v>
      </c>
      <c r="O14" s="183" t="s">
        <v>2892</v>
      </c>
      <c r="P14" s="183" t="s">
        <v>2890</v>
      </c>
      <c r="Q14" s="183" t="s">
        <v>2893</v>
      </c>
      <c r="R14" s="183" t="s">
        <v>2892</v>
      </c>
      <c r="S14" s="183" t="s">
        <v>2890</v>
      </c>
      <c r="T14" s="183" t="s">
        <v>2894</v>
      </c>
      <c r="U14" s="183" t="s">
        <v>2892</v>
      </c>
      <c r="V14" s="183" t="s">
        <v>2890</v>
      </c>
      <c r="W14" s="183" t="s">
        <v>2891</v>
      </c>
      <c r="X14" s="183" t="s">
        <v>2892</v>
      </c>
      <c r="Y14" s="183" t="s">
        <v>2890</v>
      </c>
      <c r="Z14" s="183" t="s">
        <v>2895</v>
      </c>
      <c r="AA14" s="183" t="s">
        <v>2892</v>
      </c>
      <c r="AB14" s="183" t="s">
        <v>2890</v>
      </c>
      <c r="AC14" s="183" t="s">
        <v>2896</v>
      </c>
      <c r="AD14" s="183" t="s">
        <v>2892</v>
      </c>
      <c r="AE14" s="183" t="s">
        <v>2890</v>
      </c>
      <c r="AF14" s="183" t="s">
        <v>2897</v>
      </c>
      <c r="AG14" s="183" t="s">
        <v>2892</v>
      </c>
      <c r="AH14" s="183" t="s">
        <v>2890</v>
      </c>
      <c r="AI14" s="183" t="s">
        <v>2898</v>
      </c>
      <c r="AJ14" s="183" t="s">
        <v>2892</v>
      </c>
      <c r="AK14" s="183" t="s">
        <v>2890</v>
      </c>
      <c r="AL14" s="183" t="s">
        <v>2899</v>
      </c>
      <c r="AM14" s="183" t="s">
        <v>2892</v>
      </c>
      <c r="AN14" s="183" t="s">
        <v>2890</v>
      </c>
      <c r="AO14" s="183" t="s">
        <v>2900</v>
      </c>
      <c r="AP14" s="183" t="s">
        <v>2892</v>
      </c>
      <c r="AQ14" s="183" t="s">
        <v>2890</v>
      </c>
      <c r="AR14" s="183" t="s">
        <v>2784</v>
      </c>
      <c r="AS14" s="183" t="s">
        <v>2901</v>
      </c>
      <c r="AT14" s="183" t="s">
        <v>2890</v>
      </c>
      <c r="AU14" s="183" t="s">
        <v>2784</v>
      </c>
      <c r="AV14" s="183" t="s">
        <v>2902</v>
      </c>
      <c r="AW14" s="183" t="s">
        <v>2890</v>
      </c>
      <c r="AX14" s="183" t="s">
        <v>2784</v>
      </c>
      <c r="AY14" s="183" t="s">
        <v>2902</v>
      </c>
      <c r="AZ14" s="183" t="s">
        <v>2890</v>
      </c>
      <c r="BA14" s="183" t="s">
        <v>2784</v>
      </c>
      <c r="BB14" s="183" t="s">
        <v>2903</v>
      </c>
      <c r="BC14" s="183" t="s">
        <v>2890</v>
      </c>
      <c r="BD14" s="183" t="s">
        <v>2784</v>
      </c>
      <c r="BE14" s="183" t="s">
        <v>2784</v>
      </c>
      <c r="BF14" s="183" t="s">
        <v>2890</v>
      </c>
      <c r="BG14" s="183" t="s">
        <v>2784</v>
      </c>
      <c r="BH14" s="183" t="s">
        <v>2784</v>
      </c>
      <c r="BI14" s="183" t="s">
        <v>2890</v>
      </c>
      <c r="BJ14" s="183" t="s">
        <v>2784</v>
      </c>
      <c r="BK14" s="183" t="s">
        <v>2784</v>
      </c>
      <c r="BL14" s="183" t="s">
        <v>2890</v>
      </c>
      <c r="BM14" s="183" t="s">
        <v>2784</v>
      </c>
      <c r="BN14" s="183" t="s">
        <v>2784</v>
      </c>
      <c r="BO14" s="183" t="s">
        <v>2890</v>
      </c>
      <c r="BP14" s="183" t="s">
        <v>2784</v>
      </c>
      <c r="BQ14" s="183" t="s">
        <v>2784</v>
      </c>
      <c r="BR14" s="183" t="s">
        <v>2890</v>
      </c>
      <c r="BS14" s="183" t="s">
        <v>2784</v>
      </c>
      <c r="BT14" s="183" t="s">
        <v>2784</v>
      </c>
      <c r="BU14" s="183" t="s">
        <v>2890</v>
      </c>
      <c r="BV14" s="183" t="s">
        <v>2784</v>
      </c>
      <c r="BW14" s="183" t="s">
        <v>2784</v>
      </c>
      <c r="BX14" s="183" t="s">
        <v>2890</v>
      </c>
      <c r="BY14" s="183" t="s">
        <v>2784</v>
      </c>
      <c r="BZ14" s="183" t="s">
        <v>2784</v>
      </c>
      <c r="CA14" s="183" t="s">
        <v>2890</v>
      </c>
      <c r="CB14" s="183" t="s">
        <v>2784</v>
      </c>
      <c r="CC14" s="183" t="s">
        <v>2784</v>
      </c>
      <c r="CD14" s="183" t="s">
        <v>2890</v>
      </c>
      <c r="CE14" s="183" t="s">
        <v>2784</v>
      </c>
      <c r="CF14" s="183" t="s">
        <v>2784</v>
      </c>
      <c r="CG14" s="183" t="s">
        <v>2890</v>
      </c>
      <c r="CH14" s="183" t="s">
        <v>2784</v>
      </c>
      <c r="CI14" s="183" t="s">
        <v>2784</v>
      </c>
      <c r="CJ14" s="183" t="s">
        <v>2890</v>
      </c>
      <c r="CK14" s="183" t="s">
        <v>2784</v>
      </c>
      <c r="CL14" s="183" t="s">
        <v>2784</v>
      </c>
      <c r="CM14" s="183" t="s">
        <v>2890</v>
      </c>
      <c r="CN14" s="183" t="s">
        <v>2784</v>
      </c>
      <c r="CO14" s="183" t="s">
        <v>2907</v>
      </c>
      <c r="CP14" s="183" t="s">
        <v>2890</v>
      </c>
      <c r="CQ14" s="183" t="s">
        <v>2784</v>
      </c>
      <c r="CR14" s="183" t="s">
        <v>2907</v>
      </c>
      <c r="CS14" s="183" t="s">
        <v>2890</v>
      </c>
      <c r="CT14" s="183" t="s">
        <v>2784</v>
      </c>
      <c r="CU14" s="183" t="s">
        <v>2908</v>
      </c>
      <c r="CV14" s="183" t="s">
        <v>2890</v>
      </c>
      <c r="CW14" s="183" t="s">
        <v>2784</v>
      </c>
      <c r="CX14" s="183" t="s">
        <v>2907</v>
      </c>
      <c r="CY14" s="183" t="s">
        <v>2890</v>
      </c>
      <c r="CZ14" s="183" t="s">
        <v>2784</v>
      </c>
      <c r="DA14" s="183" t="s">
        <v>2907</v>
      </c>
      <c r="DB14" s="183" t="s">
        <v>2890</v>
      </c>
      <c r="DC14" s="183" t="s">
        <v>2784</v>
      </c>
      <c r="DD14" s="183" t="s">
        <v>2907</v>
      </c>
      <c r="DE14" s="183" t="s">
        <v>2890</v>
      </c>
      <c r="DF14" s="183" t="s">
        <v>2784</v>
      </c>
      <c r="DG14" s="183" t="s">
        <v>2909</v>
      </c>
      <c r="DH14" s="183" t="s">
        <v>2890</v>
      </c>
      <c r="DI14" s="183" t="s">
        <v>2910</v>
      </c>
      <c r="DJ14" s="183" t="s">
        <v>2911</v>
      </c>
      <c r="DK14" s="183" t="s">
        <v>2890</v>
      </c>
      <c r="DL14" s="183" t="s">
        <v>2912</v>
      </c>
      <c r="DM14" s="183" t="s">
        <v>2913</v>
      </c>
      <c r="DN14" s="183" t="s">
        <v>2890</v>
      </c>
      <c r="DO14" s="183" t="s">
        <v>2914</v>
      </c>
      <c r="DP14" s="183" t="s">
        <v>2915</v>
      </c>
      <c r="DQ14" s="183" t="s">
        <v>2890</v>
      </c>
      <c r="DR14" s="183" t="s">
        <v>2916</v>
      </c>
      <c r="DS14" s="183" t="s">
        <v>2917</v>
      </c>
      <c r="DT14" s="183" t="s">
        <v>2890</v>
      </c>
      <c r="DU14" s="183" t="s">
        <v>2918</v>
      </c>
      <c r="DV14" s="183" t="s">
        <v>2919</v>
      </c>
      <c r="DW14" s="183" t="s">
        <v>2890</v>
      </c>
      <c r="DX14" s="183" t="s">
        <v>2920</v>
      </c>
      <c r="DY14" s="183" t="s">
        <v>2921</v>
      </c>
      <c r="DZ14" s="183" t="s">
        <v>2890</v>
      </c>
      <c r="EA14" s="183" t="s">
        <v>2922</v>
      </c>
      <c r="EB14" s="183" t="s">
        <v>2923</v>
      </c>
      <c r="EC14" s="183" t="s">
        <v>2890</v>
      </c>
      <c r="ED14" s="183" t="s">
        <v>2920</v>
      </c>
      <c r="EE14" s="183" t="s">
        <v>2917</v>
      </c>
      <c r="EF14" s="183" t="s">
        <v>2890</v>
      </c>
      <c r="EG14" s="183" t="s">
        <v>2924</v>
      </c>
      <c r="EH14" s="183" t="s">
        <v>2917</v>
      </c>
      <c r="EI14" s="183" t="s">
        <v>2890</v>
      </c>
      <c r="EJ14" s="183" t="s">
        <v>2925</v>
      </c>
      <c r="EK14" s="183" t="s">
        <v>2926</v>
      </c>
      <c r="EL14" s="183" t="s">
        <v>2890</v>
      </c>
      <c r="EM14" s="183" t="s">
        <v>2784</v>
      </c>
      <c r="EN14" s="183" t="s">
        <v>2927</v>
      </c>
      <c r="EO14" s="183" t="s">
        <v>2890</v>
      </c>
      <c r="EP14" s="183" t="s">
        <v>2784</v>
      </c>
      <c r="EQ14" s="183" t="s">
        <v>2928</v>
      </c>
      <c r="ER14" s="183" t="s">
        <v>2890</v>
      </c>
      <c r="ES14" s="183" t="s">
        <v>2784</v>
      </c>
      <c r="ET14" s="183" t="s">
        <v>2929</v>
      </c>
    </row>
    <row r="15" spans="1:150" x14ac:dyDescent="0.3">
      <c r="A15" s="1"/>
      <c r="B15" s="181" t="s">
        <v>2942</v>
      </c>
      <c r="C15" s="181" t="s">
        <v>124</v>
      </c>
      <c r="D15" s="181" t="s">
        <v>131</v>
      </c>
      <c r="E15" s="181" t="s">
        <v>2943</v>
      </c>
      <c r="F15" s="181" t="s">
        <v>2944</v>
      </c>
      <c r="G15" s="181" t="s">
        <v>2890</v>
      </c>
      <c r="H15" s="181" t="s">
        <v>2784</v>
      </c>
      <c r="I15" s="181" t="s">
        <v>2784</v>
      </c>
      <c r="J15" s="181" t="s">
        <v>2890</v>
      </c>
      <c r="K15" s="181" t="s">
        <v>2784</v>
      </c>
      <c r="L15" s="181" t="s">
        <v>2784</v>
      </c>
      <c r="M15" s="181" t="s">
        <v>2890</v>
      </c>
      <c r="N15" s="181" t="s">
        <v>2784</v>
      </c>
      <c r="O15" s="181" t="s">
        <v>2784</v>
      </c>
      <c r="P15" s="181" t="s">
        <v>2890</v>
      </c>
      <c r="Q15" s="181" t="s">
        <v>2784</v>
      </c>
      <c r="R15" s="181" t="s">
        <v>2784</v>
      </c>
      <c r="S15" s="181" t="s">
        <v>2890</v>
      </c>
      <c r="T15" s="181" t="s">
        <v>2784</v>
      </c>
      <c r="U15" s="181" t="s">
        <v>2784</v>
      </c>
      <c r="V15" s="181" t="s">
        <v>2890</v>
      </c>
      <c r="W15" s="181" t="s">
        <v>2784</v>
      </c>
      <c r="X15" s="181" t="s">
        <v>2784</v>
      </c>
      <c r="Y15" s="181" t="s">
        <v>2890</v>
      </c>
      <c r="Z15" s="181" t="s">
        <v>2784</v>
      </c>
      <c r="AA15" s="181" t="s">
        <v>2784</v>
      </c>
      <c r="AB15" s="181" t="s">
        <v>2890</v>
      </c>
      <c r="AC15" s="181" t="s">
        <v>2784</v>
      </c>
      <c r="AD15" s="181" t="s">
        <v>2784</v>
      </c>
      <c r="AE15" s="181" t="s">
        <v>2890</v>
      </c>
      <c r="AF15" s="181" t="s">
        <v>2784</v>
      </c>
      <c r="AG15" s="181" t="s">
        <v>2784</v>
      </c>
      <c r="AH15" s="181" t="s">
        <v>2890</v>
      </c>
      <c r="AI15" s="181" t="s">
        <v>2784</v>
      </c>
      <c r="AJ15" s="181" t="s">
        <v>2784</v>
      </c>
      <c r="AK15" s="181" t="s">
        <v>2890</v>
      </c>
      <c r="AL15" s="181" t="s">
        <v>2784</v>
      </c>
      <c r="AM15" s="181" t="s">
        <v>2784</v>
      </c>
      <c r="AN15" s="181" t="s">
        <v>2890</v>
      </c>
      <c r="AO15" s="181" t="s">
        <v>2784</v>
      </c>
      <c r="AP15" s="181" t="s">
        <v>2784</v>
      </c>
      <c r="AQ15" s="181" t="s">
        <v>2890</v>
      </c>
      <c r="AR15" s="181" t="s">
        <v>2784</v>
      </c>
      <c r="AS15" s="181" t="s">
        <v>2784</v>
      </c>
      <c r="AT15" s="181" t="s">
        <v>2890</v>
      </c>
      <c r="AU15" s="181" t="s">
        <v>2784</v>
      </c>
      <c r="AV15" s="181" t="s">
        <v>2784</v>
      </c>
      <c r="AW15" s="181" t="s">
        <v>2890</v>
      </c>
      <c r="AX15" s="181" t="s">
        <v>2784</v>
      </c>
      <c r="AY15" s="181" t="s">
        <v>2784</v>
      </c>
      <c r="AZ15" s="181" t="s">
        <v>2890</v>
      </c>
      <c r="BA15" s="181" t="s">
        <v>2784</v>
      </c>
      <c r="BB15" s="181" t="s">
        <v>2784</v>
      </c>
      <c r="BC15" s="181" t="s">
        <v>2890</v>
      </c>
      <c r="BD15" s="181" t="s">
        <v>2784</v>
      </c>
      <c r="BE15" s="181" t="s">
        <v>2784</v>
      </c>
      <c r="BF15" s="181" t="s">
        <v>2890</v>
      </c>
      <c r="BG15" s="181" t="s">
        <v>2784</v>
      </c>
      <c r="BH15" s="181" t="s">
        <v>2784</v>
      </c>
      <c r="BI15" s="181" t="s">
        <v>2890</v>
      </c>
      <c r="BJ15" s="181" t="s">
        <v>2784</v>
      </c>
      <c r="BK15" s="181" t="s">
        <v>2784</v>
      </c>
      <c r="BL15" s="181" t="s">
        <v>2890</v>
      </c>
      <c r="BM15" s="181" t="s">
        <v>2784</v>
      </c>
      <c r="BN15" s="181" t="s">
        <v>2784</v>
      </c>
      <c r="BO15" s="181" t="s">
        <v>2890</v>
      </c>
      <c r="BP15" s="181" t="s">
        <v>2784</v>
      </c>
      <c r="BQ15" s="181" t="s">
        <v>2784</v>
      </c>
      <c r="BR15" s="181" t="s">
        <v>2890</v>
      </c>
      <c r="BS15" s="181" t="s">
        <v>2784</v>
      </c>
      <c r="BT15" s="181" t="s">
        <v>2784</v>
      </c>
      <c r="BU15" s="181" t="s">
        <v>2890</v>
      </c>
      <c r="BV15" s="181" t="s">
        <v>2784</v>
      </c>
      <c r="BW15" s="181" t="s">
        <v>2784</v>
      </c>
      <c r="BX15" s="181" t="s">
        <v>2890</v>
      </c>
      <c r="BY15" s="181" t="s">
        <v>2784</v>
      </c>
      <c r="BZ15" s="181" t="s">
        <v>2784</v>
      </c>
      <c r="CA15" s="181" t="s">
        <v>2890</v>
      </c>
      <c r="CB15" s="181" t="s">
        <v>2784</v>
      </c>
      <c r="CC15" s="181" t="s">
        <v>2784</v>
      </c>
      <c r="CD15" s="181" t="s">
        <v>2890</v>
      </c>
      <c r="CE15" s="181" t="s">
        <v>2784</v>
      </c>
      <c r="CF15" s="181" t="s">
        <v>2784</v>
      </c>
      <c r="CG15" s="181" t="s">
        <v>2890</v>
      </c>
      <c r="CH15" s="181" t="s">
        <v>2784</v>
      </c>
      <c r="CI15" s="181" t="s">
        <v>2784</v>
      </c>
      <c r="CJ15" s="181" t="s">
        <v>2890</v>
      </c>
      <c r="CK15" s="181" t="s">
        <v>2784</v>
      </c>
      <c r="CL15" s="181" t="s">
        <v>2784</v>
      </c>
      <c r="CM15" s="181" t="s">
        <v>2890</v>
      </c>
      <c r="CN15" s="181" t="s">
        <v>2784</v>
      </c>
      <c r="CO15" s="181" t="s">
        <v>2784</v>
      </c>
      <c r="CP15" s="181" t="s">
        <v>2890</v>
      </c>
      <c r="CQ15" s="181" t="s">
        <v>2784</v>
      </c>
      <c r="CR15" s="181" t="s">
        <v>2784</v>
      </c>
      <c r="CS15" s="181" t="s">
        <v>2890</v>
      </c>
      <c r="CT15" s="181" t="s">
        <v>2784</v>
      </c>
      <c r="CU15" s="181" t="s">
        <v>2784</v>
      </c>
      <c r="CV15" s="181" t="s">
        <v>2890</v>
      </c>
      <c r="CW15" s="181" t="s">
        <v>2784</v>
      </c>
      <c r="CX15" s="181" t="s">
        <v>2784</v>
      </c>
      <c r="CY15" s="181" t="s">
        <v>2890</v>
      </c>
      <c r="CZ15" s="181" t="s">
        <v>2784</v>
      </c>
      <c r="DA15" s="181" t="s">
        <v>2784</v>
      </c>
      <c r="DB15" s="181" t="s">
        <v>2890</v>
      </c>
      <c r="DC15" s="181" t="s">
        <v>2784</v>
      </c>
      <c r="DD15" s="181" t="s">
        <v>2784</v>
      </c>
      <c r="DE15" s="181" t="s">
        <v>2890</v>
      </c>
      <c r="DF15" s="181" t="s">
        <v>2784</v>
      </c>
      <c r="DG15" s="181" t="s">
        <v>2784</v>
      </c>
      <c r="DH15" s="181" t="s">
        <v>2890</v>
      </c>
      <c r="DI15" s="181" t="s">
        <v>2784</v>
      </c>
      <c r="DJ15" s="181" t="s">
        <v>2784</v>
      </c>
      <c r="DK15" s="181" t="s">
        <v>2890</v>
      </c>
      <c r="DL15" s="181" t="s">
        <v>2784</v>
      </c>
      <c r="DM15" s="181" t="s">
        <v>2784</v>
      </c>
      <c r="DN15" s="181" t="s">
        <v>2890</v>
      </c>
      <c r="DO15" s="181" t="s">
        <v>2784</v>
      </c>
      <c r="DP15" s="181" t="s">
        <v>2784</v>
      </c>
      <c r="DQ15" s="181" t="s">
        <v>2890</v>
      </c>
      <c r="DR15" s="181" t="s">
        <v>2784</v>
      </c>
      <c r="DS15" s="181" t="s">
        <v>2784</v>
      </c>
      <c r="DT15" s="181" t="s">
        <v>2890</v>
      </c>
      <c r="DU15" s="181" t="s">
        <v>2784</v>
      </c>
      <c r="DV15" s="181" t="s">
        <v>2784</v>
      </c>
      <c r="DW15" s="181" t="s">
        <v>2890</v>
      </c>
      <c r="DX15" s="181" t="s">
        <v>2784</v>
      </c>
      <c r="DY15" s="181" t="s">
        <v>2784</v>
      </c>
      <c r="DZ15" s="181" t="s">
        <v>2890</v>
      </c>
      <c r="EA15" s="181" t="s">
        <v>2784</v>
      </c>
      <c r="EB15" s="181" t="s">
        <v>2784</v>
      </c>
      <c r="EC15" s="181" t="s">
        <v>2890</v>
      </c>
      <c r="ED15" s="181" t="s">
        <v>2784</v>
      </c>
      <c r="EE15" s="181" t="s">
        <v>2784</v>
      </c>
      <c r="EF15" s="181" t="s">
        <v>2890</v>
      </c>
      <c r="EG15" s="181" t="s">
        <v>2784</v>
      </c>
      <c r="EH15" s="181" t="s">
        <v>2784</v>
      </c>
      <c r="EI15" s="181" t="s">
        <v>2890</v>
      </c>
      <c r="EJ15" s="181" t="s">
        <v>2784</v>
      </c>
      <c r="EK15" s="181" t="s">
        <v>2784</v>
      </c>
      <c r="EL15" s="181" t="s">
        <v>2890</v>
      </c>
      <c r="EM15" s="181" t="s">
        <v>2784</v>
      </c>
      <c r="EN15" s="181" t="s">
        <v>2784</v>
      </c>
      <c r="EO15" s="181" t="s">
        <v>2890</v>
      </c>
      <c r="EP15" s="181" t="s">
        <v>2784</v>
      </c>
      <c r="EQ15" s="181" t="s">
        <v>2784</v>
      </c>
      <c r="ER15" s="181" t="s">
        <v>2890</v>
      </c>
      <c r="ES15" s="181" t="s">
        <v>2784</v>
      </c>
      <c r="ET15" s="181" t="s">
        <v>2784</v>
      </c>
    </row>
    <row r="16" spans="1:150" x14ac:dyDescent="0.3">
      <c r="A16" s="1"/>
      <c r="B16" s="182" t="s">
        <v>2945</v>
      </c>
      <c r="C16" s="182" t="s">
        <v>124</v>
      </c>
      <c r="D16" s="182" t="s">
        <v>131</v>
      </c>
      <c r="E16" s="182" t="s">
        <v>2946</v>
      </c>
      <c r="F16" s="182" t="s">
        <v>2947</v>
      </c>
      <c r="G16" s="183" t="s">
        <v>2890</v>
      </c>
      <c r="H16" s="183" t="s">
        <v>2784</v>
      </c>
      <c r="I16" s="183" t="s">
        <v>2784</v>
      </c>
      <c r="J16" s="183" t="s">
        <v>2890</v>
      </c>
      <c r="K16" s="183" t="s">
        <v>2784</v>
      </c>
      <c r="L16" s="183" t="s">
        <v>2784</v>
      </c>
      <c r="M16" s="183" t="s">
        <v>2890</v>
      </c>
      <c r="N16" s="183" t="s">
        <v>2784</v>
      </c>
      <c r="O16" s="183" t="s">
        <v>2784</v>
      </c>
      <c r="P16" s="183" t="s">
        <v>2890</v>
      </c>
      <c r="Q16" s="183" t="s">
        <v>2784</v>
      </c>
      <c r="R16" s="183" t="s">
        <v>2784</v>
      </c>
      <c r="S16" s="183" t="s">
        <v>2890</v>
      </c>
      <c r="T16" s="183" t="s">
        <v>2784</v>
      </c>
      <c r="U16" s="183" t="s">
        <v>2784</v>
      </c>
      <c r="V16" s="183" t="s">
        <v>2890</v>
      </c>
      <c r="W16" s="183" t="s">
        <v>2784</v>
      </c>
      <c r="X16" s="183" t="s">
        <v>2784</v>
      </c>
      <c r="Y16" s="183" t="s">
        <v>2890</v>
      </c>
      <c r="Z16" s="183" t="s">
        <v>2784</v>
      </c>
      <c r="AA16" s="183" t="s">
        <v>2784</v>
      </c>
      <c r="AB16" s="183" t="s">
        <v>2890</v>
      </c>
      <c r="AC16" s="183" t="s">
        <v>2784</v>
      </c>
      <c r="AD16" s="183" t="s">
        <v>2784</v>
      </c>
      <c r="AE16" s="183" t="s">
        <v>2890</v>
      </c>
      <c r="AF16" s="183" t="s">
        <v>2784</v>
      </c>
      <c r="AG16" s="183" t="s">
        <v>2784</v>
      </c>
      <c r="AH16" s="183" t="s">
        <v>2890</v>
      </c>
      <c r="AI16" s="183" t="s">
        <v>2784</v>
      </c>
      <c r="AJ16" s="183" t="s">
        <v>2784</v>
      </c>
      <c r="AK16" s="183" t="s">
        <v>2890</v>
      </c>
      <c r="AL16" s="183" t="s">
        <v>2784</v>
      </c>
      <c r="AM16" s="183" t="s">
        <v>2784</v>
      </c>
      <c r="AN16" s="183" t="s">
        <v>2890</v>
      </c>
      <c r="AO16" s="183" t="s">
        <v>2784</v>
      </c>
      <c r="AP16" s="183" t="s">
        <v>2784</v>
      </c>
      <c r="AQ16" s="183" t="s">
        <v>2890</v>
      </c>
      <c r="AR16" s="183" t="s">
        <v>2784</v>
      </c>
      <c r="AS16" s="183" t="s">
        <v>2784</v>
      </c>
      <c r="AT16" s="183" t="s">
        <v>2890</v>
      </c>
      <c r="AU16" s="183" t="s">
        <v>2784</v>
      </c>
      <c r="AV16" s="183" t="s">
        <v>2784</v>
      </c>
      <c r="AW16" s="183" t="s">
        <v>2890</v>
      </c>
      <c r="AX16" s="183" t="s">
        <v>2784</v>
      </c>
      <c r="AY16" s="183" t="s">
        <v>2784</v>
      </c>
      <c r="AZ16" s="183" t="s">
        <v>2890</v>
      </c>
      <c r="BA16" s="183" t="s">
        <v>2784</v>
      </c>
      <c r="BB16" s="183" t="s">
        <v>2784</v>
      </c>
      <c r="BC16" s="183" t="s">
        <v>2890</v>
      </c>
      <c r="BD16" s="183" t="s">
        <v>2784</v>
      </c>
      <c r="BE16" s="183" t="s">
        <v>2784</v>
      </c>
      <c r="BF16" s="183" t="s">
        <v>2890</v>
      </c>
      <c r="BG16" s="183" t="s">
        <v>2784</v>
      </c>
      <c r="BH16" s="183" t="s">
        <v>2784</v>
      </c>
      <c r="BI16" s="183" t="s">
        <v>2890</v>
      </c>
      <c r="BJ16" s="183" t="s">
        <v>2784</v>
      </c>
      <c r="BK16" s="183" t="s">
        <v>2784</v>
      </c>
      <c r="BL16" s="183" t="s">
        <v>2890</v>
      </c>
      <c r="BM16" s="183" t="s">
        <v>2784</v>
      </c>
      <c r="BN16" s="183" t="s">
        <v>2784</v>
      </c>
      <c r="BO16" s="183" t="s">
        <v>2890</v>
      </c>
      <c r="BP16" s="183" t="s">
        <v>2784</v>
      </c>
      <c r="BQ16" s="183" t="s">
        <v>2784</v>
      </c>
      <c r="BR16" s="183" t="s">
        <v>2890</v>
      </c>
      <c r="BS16" s="183" t="s">
        <v>2784</v>
      </c>
      <c r="BT16" s="183" t="s">
        <v>2784</v>
      </c>
      <c r="BU16" s="183" t="s">
        <v>2890</v>
      </c>
      <c r="BV16" s="183" t="s">
        <v>2784</v>
      </c>
      <c r="BW16" s="183" t="s">
        <v>2784</v>
      </c>
      <c r="BX16" s="183" t="s">
        <v>2890</v>
      </c>
      <c r="BY16" s="183" t="s">
        <v>2784</v>
      </c>
      <c r="BZ16" s="183" t="s">
        <v>2784</v>
      </c>
      <c r="CA16" s="183" t="s">
        <v>2890</v>
      </c>
      <c r="CB16" s="183" t="s">
        <v>2784</v>
      </c>
      <c r="CC16" s="183" t="s">
        <v>2784</v>
      </c>
      <c r="CD16" s="183" t="s">
        <v>2890</v>
      </c>
      <c r="CE16" s="183" t="s">
        <v>2784</v>
      </c>
      <c r="CF16" s="183" t="s">
        <v>2784</v>
      </c>
      <c r="CG16" s="183" t="s">
        <v>2890</v>
      </c>
      <c r="CH16" s="183" t="s">
        <v>2784</v>
      </c>
      <c r="CI16" s="183" t="s">
        <v>2784</v>
      </c>
      <c r="CJ16" s="183" t="s">
        <v>2890</v>
      </c>
      <c r="CK16" s="183" t="s">
        <v>2784</v>
      </c>
      <c r="CL16" s="183" t="s">
        <v>2784</v>
      </c>
      <c r="CM16" s="183" t="s">
        <v>2890</v>
      </c>
      <c r="CN16" s="183" t="s">
        <v>2784</v>
      </c>
      <c r="CO16" s="183" t="s">
        <v>2784</v>
      </c>
      <c r="CP16" s="183" t="s">
        <v>2890</v>
      </c>
      <c r="CQ16" s="183" t="s">
        <v>2784</v>
      </c>
      <c r="CR16" s="183" t="s">
        <v>2784</v>
      </c>
      <c r="CS16" s="183" t="s">
        <v>2890</v>
      </c>
      <c r="CT16" s="183" t="s">
        <v>2784</v>
      </c>
      <c r="CU16" s="183" t="s">
        <v>2784</v>
      </c>
      <c r="CV16" s="183" t="s">
        <v>2890</v>
      </c>
      <c r="CW16" s="183" t="s">
        <v>2784</v>
      </c>
      <c r="CX16" s="183" t="s">
        <v>2784</v>
      </c>
      <c r="CY16" s="183" t="s">
        <v>2890</v>
      </c>
      <c r="CZ16" s="183" t="s">
        <v>2784</v>
      </c>
      <c r="DA16" s="183" t="s">
        <v>2784</v>
      </c>
      <c r="DB16" s="183" t="s">
        <v>2890</v>
      </c>
      <c r="DC16" s="183" t="s">
        <v>2784</v>
      </c>
      <c r="DD16" s="183" t="s">
        <v>2784</v>
      </c>
      <c r="DE16" s="183" t="s">
        <v>2890</v>
      </c>
      <c r="DF16" s="183" t="s">
        <v>2784</v>
      </c>
      <c r="DG16" s="183" t="s">
        <v>2784</v>
      </c>
      <c r="DH16" s="183" t="s">
        <v>2890</v>
      </c>
      <c r="DI16" s="183" t="s">
        <v>2784</v>
      </c>
      <c r="DJ16" s="183" t="s">
        <v>2784</v>
      </c>
      <c r="DK16" s="183" t="s">
        <v>2890</v>
      </c>
      <c r="DL16" s="183" t="s">
        <v>2784</v>
      </c>
      <c r="DM16" s="183" t="s">
        <v>2784</v>
      </c>
      <c r="DN16" s="183" t="s">
        <v>2890</v>
      </c>
      <c r="DO16" s="183" t="s">
        <v>2784</v>
      </c>
      <c r="DP16" s="183" t="s">
        <v>2784</v>
      </c>
      <c r="DQ16" s="183" t="s">
        <v>2890</v>
      </c>
      <c r="DR16" s="183" t="s">
        <v>2784</v>
      </c>
      <c r="DS16" s="183" t="s">
        <v>2784</v>
      </c>
      <c r="DT16" s="183" t="s">
        <v>2890</v>
      </c>
      <c r="DU16" s="183" t="s">
        <v>2784</v>
      </c>
      <c r="DV16" s="183" t="s">
        <v>2784</v>
      </c>
      <c r="DW16" s="183" t="s">
        <v>2890</v>
      </c>
      <c r="DX16" s="183" t="s">
        <v>2784</v>
      </c>
      <c r="DY16" s="183" t="s">
        <v>2784</v>
      </c>
      <c r="DZ16" s="183" t="s">
        <v>2890</v>
      </c>
      <c r="EA16" s="183" t="s">
        <v>2784</v>
      </c>
      <c r="EB16" s="183" t="s">
        <v>2784</v>
      </c>
      <c r="EC16" s="183" t="s">
        <v>2890</v>
      </c>
      <c r="ED16" s="183" t="s">
        <v>2784</v>
      </c>
      <c r="EE16" s="183" t="s">
        <v>2784</v>
      </c>
      <c r="EF16" s="183" t="s">
        <v>2890</v>
      </c>
      <c r="EG16" s="183" t="s">
        <v>2784</v>
      </c>
      <c r="EH16" s="183" t="s">
        <v>2784</v>
      </c>
      <c r="EI16" s="183" t="s">
        <v>2890</v>
      </c>
      <c r="EJ16" s="183" t="s">
        <v>2784</v>
      </c>
      <c r="EK16" s="183" t="s">
        <v>2784</v>
      </c>
      <c r="EL16" s="183" t="s">
        <v>2890</v>
      </c>
      <c r="EM16" s="183" t="s">
        <v>2784</v>
      </c>
      <c r="EN16" s="183" t="s">
        <v>2784</v>
      </c>
      <c r="EO16" s="183" t="s">
        <v>2890</v>
      </c>
      <c r="EP16" s="183" t="s">
        <v>2784</v>
      </c>
      <c r="EQ16" s="183" t="s">
        <v>2784</v>
      </c>
      <c r="ER16" s="183" t="s">
        <v>2890</v>
      </c>
      <c r="ES16" s="183" t="s">
        <v>2784</v>
      </c>
      <c r="ET16" s="183" t="s">
        <v>2784</v>
      </c>
    </row>
    <row r="17" spans="1:150" x14ac:dyDescent="0.3">
      <c r="A17" s="1"/>
      <c r="B17" s="182" t="s">
        <v>2948</v>
      </c>
      <c r="C17" s="182" t="s">
        <v>124</v>
      </c>
      <c r="D17" s="182" t="s">
        <v>131</v>
      </c>
      <c r="E17" s="182" t="s">
        <v>2949</v>
      </c>
      <c r="F17" s="182" t="s">
        <v>2950</v>
      </c>
      <c r="G17" s="183" t="s">
        <v>2890</v>
      </c>
      <c r="H17" s="183" t="s">
        <v>1013</v>
      </c>
      <c r="I17" s="183" t="s">
        <v>1013</v>
      </c>
      <c r="J17" s="183" t="s">
        <v>2890</v>
      </c>
      <c r="K17" s="183" t="s">
        <v>1013</v>
      </c>
      <c r="L17" s="183" t="s">
        <v>1013</v>
      </c>
      <c r="M17" s="183" t="s">
        <v>2890</v>
      </c>
      <c r="N17" s="183" t="s">
        <v>1013</v>
      </c>
      <c r="O17" s="183" t="s">
        <v>1013</v>
      </c>
      <c r="P17" s="183" t="s">
        <v>2890</v>
      </c>
      <c r="Q17" s="183" t="s">
        <v>1013</v>
      </c>
      <c r="R17" s="183" t="s">
        <v>1013</v>
      </c>
      <c r="S17" s="183" t="s">
        <v>2890</v>
      </c>
      <c r="T17" s="183" t="s">
        <v>1013</v>
      </c>
      <c r="U17" s="183" t="s">
        <v>1013</v>
      </c>
      <c r="V17" s="183" t="s">
        <v>2890</v>
      </c>
      <c r="W17" s="183" t="s">
        <v>1013</v>
      </c>
      <c r="X17" s="183" t="s">
        <v>1013</v>
      </c>
      <c r="Y17" s="183" t="s">
        <v>2890</v>
      </c>
      <c r="Z17" s="183" t="s">
        <v>1013</v>
      </c>
      <c r="AA17" s="183" t="s">
        <v>1013</v>
      </c>
      <c r="AB17" s="183" t="s">
        <v>2890</v>
      </c>
      <c r="AC17" s="183" t="s">
        <v>1013</v>
      </c>
      <c r="AD17" s="183" t="s">
        <v>1013</v>
      </c>
      <c r="AE17" s="183" t="s">
        <v>2890</v>
      </c>
      <c r="AF17" s="183" t="s">
        <v>1013</v>
      </c>
      <c r="AG17" s="183" t="s">
        <v>1013</v>
      </c>
      <c r="AH17" s="183" t="s">
        <v>2890</v>
      </c>
      <c r="AI17" s="183" t="s">
        <v>1013</v>
      </c>
      <c r="AJ17" s="183" t="s">
        <v>1013</v>
      </c>
      <c r="AK17" s="183" t="s">
        <v>2890</v>
      </c>
      <c r="AL17" s="183" t="s">
        <v>1013</v>
      </c>
      <c r="AM17" s="183" t="s">
        <v>1013</v>
      </c>
      <c r="AN17" s="183" t="s">
        <v>2890</v>
      </c>
      <c r="AO17" s="183" t="s">
        <v>1013</v>
      </c>
      <c r="AP17" s="183" t="s">
        <v>1013</v>
      </c>
      <c r="AQ17" s="183" t="s">
        <v>2890</v>
      </c>
      <c r="AR17" s="183" t="s">
        <v>1013</v>
      </c>
      <c r="AS17" s="183" t="s">
        <v>1013</v>
      </c>
      <c r="AT17" s="183" t="s">
        <v>2890</v>
      </c>
      <c r="AU17" s="183" t="s">
        <v>1013</v>
      </c>
      <c r="AV17" s="183" t="s">
        <v>1013</v>
      </c>
      <c r="AW17" s="183" t="s">
        <v>2890</v>
      </c>
      <c r="AX17" s="183" t="s">
        <v>1013</v>
      </c>
      <c r="AY17" s="183" t="s">
        <v>1013</v>
      </c>
      <c r="AZ17" s="183" t="s">
        <v>2890</v>
      </c>
      <c r="BA17" s="183" t="s">
        <v>1013</v>
      </c>
      <c r="BB17" s="183" t="s">
        <v>1013</v>
      </c>
      <c r="BC17" s="183" t="s">
        <v>2890</v>
      </c>
      <c r="BD17" s="183" t="s">
        <v>1013</v>
      </c>
      <c r="BE17" s="183" t="s">
        <v>1013</v>
      </c>
      <c r="BF17" s="183" t="s">
        <v>2890</v>
      </c>
      <c r="BG17" s="183" t="s">
        <v>1013</v>
      </c>
      <c r="BH17" s="183" t="s">
        <v>1013</v>
      </c>
      <c r="BI17" s="183" t="s">
        <v>2890</v>
      </c>
      <c r="BJ17" s="183" t="s">
        <v>1013</v>
      </c>
      <c r="BK17" s="183" t="s">
        <v>1013</v>
      </c>
      <c r="BL17" s="183" t="s">
        <v>2890</v>
      </c>
      <c r="BM17" s="183" t="s">
        <v>1013</v>
      </c>
      <c r="BN17" s="183" t="s">
        <v>1013</v>
      </c>
      <c r="BO17" s="183" t="s">
        <v>2890</v>
      </c>
      <c r="BP17" s="183" t="s">
        <v>1013</v>
      </c>
      <c r="BQ17" s="183" t="s">
        <v>1013</v>
      </c>
      <c r="BR17" s="183" t="s">
        <v>2890</v>
      </c>
      <c r="BS17" s="183" t="s">
        <v>1013</v>
      </c>
      <c r="BT17" s="183" t="s">
        <v>1013</v>
      </c>
      <c r="BU17" s="183" t="s">
        <v>2890</v>
      </c>
      <c r="BV17" s="183" t="s">
        <v>1013</v>
      </c>
      <c r="BW17" s="183" t="s">
        <v>1013</v>
      </c>
      <c r="BX17" s="183" t="s">
        <v>2890</v>
      </c>
      <c r="BY17" s="183" t="s">
        <v>1013</v>
      </c>
      <c r="BZ17" s="183" t="s">
        <v>1013</v>
      </c>
      <c r="CA17" s="183" t="s">
        <v>2890</v>
      </c>
      <c r="CB17" s="183" t="s">
        <v>1013</v>
      </c>
      <c r="CC17" s="183" t="s">
        <v>1013</v>
      </c>
      <c r="CD17" s="183" t="s">
        <v>2890</v>
      </c>
      <c r="CE17" s="183" t="s">
        <v>1013</v>
      </c>
      <c r="CF17" s="183" t="s">
        <v>1013</v>
      </c>
      <c r="CG17" s="183" t="s">
        <v>2890</v>
      </c>
      <c r="CH17" s="183" t="s">
        <v>1013</v>
      </c>
      <c r="CI17" s="183" t="s">
        <v>1013</v>
      </c>
      <c r="CJ17" s="183" t="s">
        <v>2890</v>
      </c>
      <c r="CK17" s="183" t="s">
        <v>1013</v>
      </c>
      <c r="CL17" s="183" t="s">
        <v>1013</v>
      </c>
      <c r="CM17" s="183" t="s">
        <v>2890</v>
      </c>
      <c r="CN17" s="183" t="s">
        <v>1013</v>
      </c>
      <c r="CO17" s="183" t="s">
        <v>1013</v>
      </c>
      <c r="CP17" s="183" t="s">
        <v>2890</v>
      </c>
      <c r="CQ17" s="183" t="s">
        <v>1013</v>
      </c>
      <c r="CR17" s="183" t="s">
        <v>1013</v>
      </c>
      <c r="CS17" s="183" t="s">
        <v>2890</v>
      </c>
      <c r="CT17" s="183" t="s">
        <v>1013</v>
      </c>
      <c r="CU17" s="183" t="s">
        <v>1013</v>
      </c>
      <c r="CV17" s="183" t="s">
        <v>2890</v>
      </c>
      <c r="CW17" s="183" t="s">
        <v>1013</v>
      </c>
      <c r="CX17" s="183" t="s">
        <v>1013</v>
      </c>
      <c r="CY17" s="183" t="s">
        <v>2890</v>
      </c>
      <c r="CZ17" s="183" t="s">
        <v>1013</v>
      </c>
      <c r="DA17" s="183" t="s">
        <v>1013</v>
      </c>
      <c r="DB17" s="183" t="s">
        <v>2890</v>
      </c>
      <c r="DC17" s="183" t="s">
        <v>1013</v>
      </c>
      <c r="DD17" s="183" t="s">
        <v>1013</v>
      </c>
      <c r="DE17" s="183" t="s">
        <v>2890</v>
      </c>
      <c r="DF17" s="183" t="s">
        <v>1013</v>
      </c>
      <c r="DG17" s="183" t="s">
        <v>1013</v>
      </c>
      <c r="DH17" s="183" t="s">
        <v>2890</v>
      </c>
      <c r="DI17" s="183" t="s">
        <v>1013</v>
      </c>
      <c r="DJ17" s="183" t="s">
        <v>1013</v>
      </c>
      <c r="DK17" s="183" t="s">
        <v>2890</v>
      </c>
      <c r="DL17" s="183" t="s">
        <v>1013</v>
      </c>
      <c r="DM17" s="183" t="s">
        <v>1013</v>
      </c>
      <c r="DN17" s="183" t="s">
        <v>2890</v>
      </c>
      <c r="DO17" s="183" t="s">
        <v>1013</v>
      </c>
      <c r="DP17" s="183" t="s">
        <v>1013</v>
      </c>
      <c r="DQ17" s="183" t="s">
        <v>2890</v>
      </c>
      <c r="DR17" s="183" t="s">
        <v>1013</v>
      </c>
      <c r="DS17" s="183" t="s">
        <v>1013</v>
      </c>
      <c r="DT17" s="183" t="s">
        <v>2890</v>
      </c>
      <c r="DU17" s="183" t="s">
        <v>1013</v>
      </c>
      <c r="DV17" s="183" t="s">
        <v>1013</v>
      </c>
      <c r="DW17" s="183" t="s">
        <v>2890</v>
      </c>
      <c r="DX17" s="183" t="s">
        <v>1013</v>
      </c>
      <c r="DY17" s="183" t="s">
        <v>1013</v>
      </c>
      <c r="DZ17" s="183" t="s">
        <v>2890</v>
      </c>
      <c r="EA17" s="183" t="s">
        <v>1013</v>
      </c>
      <c r="EB17" s="183" t="s">
        <v>1013</v>
      </c>
      <c r="EC17" s="183" t="s">
        <v>2890</v>
      </c>
      <c r="ED17" s="183" t="s">
        <v>1013</v>
      </c>
      <c r="EE17" s="183" t="s">
        <v>1013</v>
      </c>
      <c r="EF17" s="183" t="s">
        <v>2890</v>
      </c>
      <c r="EG17" s="183" t="s">
        <v>1013</v>
      </c>
      <c r="EH17" s="183" t="s">
        <v>1013</v>
      </c>
      <c r="EI17" s="183" t="s">
        <v>2890</v>
      </c>
      <c r="EJ17" s="183" t="s">
        <v>1013</v>
      </c>
      <c r="EK17" s="183" t="s">
        <v>1013</v>
      </c>
      <c r="EL17" s="183" t="s">
        <v>2890</v>
      </c>
      <c r="EM17" s="183" t="s">
        <v>1013</v>
      </c>
      <c r="EN17" s="183" t="s">
        <v>1013</v>
      </c>
      <c r="EO17" s="183" t="s">
        <v>2890</v>
      </c>
      <c r="EP17" s="183" t="s">
        <v>1013</v>
      </c>
      <c r="EQ17" s="183" t="s">
        <v>1013</v>
      </c>
      <c r="ER17" s="183" t="s">
        <v>2890</v>
      </c>
      <c r="ES17" s="183" t="s">
        <v>1013</v>
      </c>
      <c r="ET17" s="183" t="s">
        <v>1013</v>
      </c>
    </row>
    <row r="18" spans="1:150" x14ac:dyDescent="0.3">
      <c r="A18" s="1"/>
      <c r="B18" s="181" t="s">
        <v>2951</v>
      </c>
      <c r="C18" s="181" t="s">
        <v>170</v>
      </c>
      <c r="D18" s="181" t="s">
        <v>1075</v>
      </c>
      <c r="E18" s="181" t="s">
        <v>2952</v>
      </c>
      <c r="F18" s="181" t="s">
        <v>2953</v>
      </c>
      <c r="G18" s="181" t="s">
        <v>2890</v>
      </c>
      <c r="H18" s="181" t="s">
        <v>2784</v>
      </c>
      <c r="I18" s="181" t="s">
        <v>2784</v>
      </c>
      <c r="J18" s="181" t="s">
        <v>2890</v>
      </c>
      <c r="K18" s="181" t="s">
        <v>2784</v>
      </c>
      <c r="L18" s="181" t="s">
        <v>2784</v>
      </c>
      <c r="M18" s="181" t="s">
        <v>2890</v>
      </c>
      <c r="N18" s="181" t="s">
        <v>2784</v>
      </c>
      <c r="O18" s="181" t="s">
        <v>2784</v>
      </c>
      <c r="P18" s="181" t="s">
        <v>2890</v>
      </c>
      <c r="Q18" s="181" t="s">
        <v>2784</v>
      </c>
      <c r="R18" s="181" t="s">
        <v>2784</v>
      </c>
      <c r="S18" s="181" t="s">
        <v>2890</v>
      </c>
      <c r="T18" s="181" t="s">
        <v>2784</v>
      </c>
      <c r="U18" s="181" t="s">
        <v>2784</v>
      </c>
      <c r="V18" s="181" t="s">
        <v>2890</v>
      </c>
      <c r="W18" s="181" t="s">
        <v>2784</v>
      </c>
      <c r="X18" s="181" t="s">
        <v>2784</v>
      </c>
      <c r="Y18" s="181" t="s">
        <v>2890</v>
      </c>
      <c r="Z18" s="181" t="s">
        <v>2784</v>
      </c>
      <c r="AA18" s="181" t="s">
        <v>2784</v>
      </c>
      <c r="AB18" s="181" t="s">
        <v>2890</v>
      </c>
      <c r="AC18" s="181" t="s">
        <v>2784</v>
      </c>
      <c r="AD18" s="181" t="s">
        <v>2784</v>
      </c>
      <c r="AE18" s="181" t="s">
        <v>2890</v>
      </c>
      <c r="AF18" s="181" t="s">
        <v>2784</v>
      </c>
      <c r="AG18" s="181" t="s">
        <v>2784</v>
      </c>
      <c r="AH18" s="181" t="s">
        <v>2890</v>
      </c>
      <c r="AI18" s="181" t="s">
        <v>2784</v>
      </c>
      <c r="AJ18" s="181" t="s">
        <v>2784</v>
      </c>
      <c r="AK18" s="181" t="s">
        <v>2890</v>
      </c>
      <c r="AL18" s="181" t="s">
        <v>2784</v>
      </c>
      <c r="AM18" s="181" t="s">
        <v>2784</v>
      </c>
      <c r="AN18" s="181" t="s">
        <v>2890</v>
      </c>
      <c r="AO18" s="181" t="s">
        <v>2784</v>
      </c>
      <c r="AP18" s="181" t="s">
        <v>2784</v>
      </c>
      <c r="AQ18" s="181" t="s">
        <v>2890</v>
      </c>
      <c r="AR18" s="181" t="s">
        <v>2784</v>
      </c>
      <c r="AS18" s="181" t="s">
        <v>2784</v>
      </c>
      <c r="AT18" s="181" t="s">
        <v>2890</v>
      </c>
      <c r="AU18" s="181" t="s">
        <v>2784</v>
      </c>
      <c r="AV18" s="181" t="s">
        <v>2784</v>
      </c>
      <c r="AW18" s="181" t="s">
        <v>2890</v>
      </c>
      <c r="AX18" s="181" t="s">
        <v>2784</v>
      </c>
      <c r="AY18" s="181" t="s">
        <v>2784</v>
      </c>
      <c r="AZ18" s="181" t="s">
        <v>2890</v>
      </c>
      <c r="BA18" s="181" t="s">
        <v>2784</v>
      </c>
      <c r="BB18" s="181" t="s">
        <v>2784</v>
      </c>
      <c r="BC18" s="181" t="s">
        <v>2890</v>
      </c>
      <c r="BD18" s="181" t="s">
        <v>2784</v>
      </c>
      <c r="BE18" s="181" t="s">
        <v>2784</v>
      </c>
      <c r="BF18" s="181" t="s">
        <v>2890</v>
      </c>
      <c r="BG18" s="181" t="s">
        <v>2784</v>
      </c>
      <c r="BH18" s="181" t="s">
        <v>2784</v>
      </c>
      <c r="BI18" s="181" t="s">
        <v>2890</v>
      </c>
      <c r="BJ18" s="181" t="s">
        <v>2784</v>
      </c>
      <c r="BK18" s="181" t="s">
        <v>2784</v>
      </c>
      <c r="BL18" s="181" t="s">
        <v>2890</v>
      </c>
      <c r="BM18" s="181" t="s">
        <v>2784</v>
      </c>
      <c r="BN18" s="181" t="s">
        <v>2784</v>
      </c>
      <c r="BO18" s="181" t="s">
        <v>2890</v>
      </c>
      <c r="BP18" s="181" t="s">
        <v>2784</v>
      </c>
      <c r="BQ18" s="181" t="s">
        <v>2784</v>
      </c>
      <c r="BR18" s="181" t="s">
        <v>2890</v>
      </c>
      <c r="BS18" s="181" t="s">
        <v>2784</v>
      </c>
      <c r="BT18" s="181" t="s">
        <v>2784</v>
      </c>
      <c r="BU18" s="181" t="s">
        <v>2890</v>
      </c>
      <c r="BV18" s="181" t="s">
        <v>2784</v>
      </c>
      <c r="BW18" s="181" t="s">
        <v>2784</v>
      </c>
      <c r="BX18" s="181" t="s">
        <v>2890</v>
      </c>
      <c r="BY18" s="181" t="s">
        <v>2784</v>
      </c>
      <c r="BZ18" s="181" t="s">
        <v>2784</v>
      </c>
      <c r="CA18" s="181" t="s">
        <v>2890</v>
      </c>
      <c r="CB18" s="181" t="s">
        <v>2784</v>
      </c>
      <c r="CC18" s="181" t="s">
        <v>2784</v>
      </c>
      <c r="CD18" s="181" t="s">
        <v>2890</v>
      </c>
      <c r="CE18" s="181" t="s">
        <v>2784</v>
      </c>
      <c r="CF18" s="181" t="s">
        <v>2784</v>
      </c>
      <c r="CG18" s="181" t="s">
        <v>2890</v>
      </c>
      <c r="CH18" s="181" t="s">
        <v>2784</v>
      </c>
      <c r="CI18" s="181" t="s">
        <v>2784</v>
      </c>
      <c r="CJ18" s="181" t="s">
        <v>2890</v>
      </c>
      <c r="CK18" s="181" t="s">
        <v>2784</v>
      </c>
      <c r="CL18" s="181" t="s">
        <v>2784</v>
      </c>
      <c r="CM18" s="181" t="s">
        <v>2890</v>
      </c>
      <c r="CN18" s="181" t="s">
        <v>2784</v>
      </c>
      <c r="CO18" s="181" t="s">
        <v>2784</v>
      </c>
      <c r="CP18" s="181" t="s">
        <v>2890</v>
      </c>
      <c r="CQ18" s="181" t="s">
        <v>2784</v>
      </c>
      <c r="CR18" s="181" t="s">
        <v>2784</v>
      </c>
      <c r="CS18" s="181" t="s">
        <v>2890</v>
      </c>
      <c r="CT18" s="181" t="s">
        <v>2784</v>
      </c>
      <c r="CU18" s="181" t="s">
        <v>2784</v>
      </c>
      <c r="CV18" s="181" t="s">
        <v>2890</v>
      </c>
      <c r="CW18" s="181" t="s">
        <v>2784</v>
      </c>
      <c r="CX18" s="181" t="s">
        <v>2784</v>
      </c>
      <c r="CY18" s="181" t="s">
        <v>2890</v>
      </c>
      <c r="CZ18" s="181" t="s">
        <v>2784</v>
      </c>
      <c r="DA18" s="181" t="s">
        <v>2784</v>
      </c>
      <c r="DB18" s="181" t="s">
        <v>2890</v>
      </c>
      <c r="DC18" s="181" t="s">
        <v>2784</v>
      </c>
      <c r="DD18" s="181" t="s">
        <v>2784</v>
      </c>
      <c r="DE18" s="181" t="s">
        <v>2890</v>
      </c>
      <c r="DF18" s="181" t="s">
        <v>2784</v>
      </c>
      <c r="DG18" s="181" t="s">
        <v>2784</v>
      </c>
      <c r="DH18" s="181" t="s">
        <v>2890</v>
      </c>
      <c r="DI18" s="181" t="s">
        <v>2784</v>
      </c>
      <c r="DJ18" s="181" t="s">
        <v>2784</v>
      </c>
      <c r="DK18" s="181" t="s">
        <v>2890</v>
      </c>
      <c r="DL18" s="181" t="s">
        <v>2784</v>
      </c>
      <c r="DM18" s="181" t="s">
        <v>2784</v>
      </c>
      <c r="DN18" s="181" t="s">
        <v>2890</v>
      </c>
      <c r="DO18" s="181" t="s">
        <v>2784</v>
      </c>
      <c r="DP18" s="181" t="s">
        <v>2784</v>
      </c>
      <c r="DQ18" s="181" t="s">
        <v>2890</v>
      </c>
      <c r="DR18" s="181" t="s">
        <v>2784</v>
      </c>
      <c r="DS18" s="181" t="s">
        <v>2784</v>
      </c>
      <c r="DT18" s="181" t="s">
        <v>2890</v>
      </c>
      <c r="DU18" s="181" t="s">
        <v>2784</v>
      </c>
      <c r="DV18" s="181" t="s">
        <v>2784</v>
      </c>
      <c r="DW18" s="181" t="s">
        <v>2890</v>
      </c>
      <c r="DX18" s="181" t="s">
        <v>2784</v>
      </c>
      <c r="DY18" s="181" t="s">
        <v>2784</v>
      </c>
      <c r="DZ18" s="181" t="s">
        <v>2890</v>
      </c>
      <c r="EA18" s="181" t="s">
        <v>2784</v>
      </c>
      <c r="EB18" s="181" t="s">
        <v>2784</v>
      </c>
      <c r="EC18" s="181" t="s">
        <v>2890</v>
      </c>
      <c r="ED18" s="181" t="s">
        <v>2784</v>
      </c>
      <c r="EE18" s="181" t="s">
        <v>2784</v>
      </c>
      <c r="EF18" s="181" t="s">
        <v>2890</v>
      </c>
      <c r="EG18" s="181" t="s">
        <v>2784</v>
      </c>
      <c r="EH18" s="181" t="s">
        <v>2784</v>
      </c>
      <c r="EI18" s="181" t="s">
        <v>2890</v>
      </c>
      <c r="EJ18" s="181" t="s">
        <v>2784</v>
      </c>
      <c r="EK18" s="181" t="s">
        <v>2784</v>
      </c>
      <c r="EL18" s="181" t="s">
        <v>2890</v>
      </c>
      <c r="EM18" s="181" t="s">
        <v>2784</v>
      </c>
      <c r="EN18" s="181" t="s">
        <v>2784</v>
      </c>
      <c r="EO18" s="181" t="s">
        <v>2890</v>
      </c>
      <c r="EP18" s="181" t="s">
        <v>2784</v>
      </c>
      <c r="EQ18" s="181" t="s">
        <v>2784</v>
      </c>
      <c r="ER18" s="181" t="s">
        <v>2890</v>
      </c>
      <c r="ES18" s="181" t="s">
        <v>2784</v>
      </c>
      <c r="ET18" s="181" t="s">
        <v>2784</v>
      </c>
    </row>
    <row r="19" spans="1:150" x14ac:dyDescent="0.3">
      <c r="A19" s="1"/>
      <c r="B19" s="182" t="s">
        <v>2954</v>
      </c>
      <c r="C19" s="182" t="s">
        <v>170</v>
      </c>
      <c r="D19" s="182" t="s">
        <v>1075</v>
      </c>
      <c r="E19" s="182" t="s">
        <v>2955</v>
      </c>
      <c r="F19" s="182" t="s">
        <v>2956</v>
      </c>
      <c r="G19" s="183" t="s">
        <v>2890</v>
      </c>
      <c r="H19" s="183" t="s">
        <v>2784</v>
      </c>
      <c r="I19" s="183" t="s">
        <v>2784</v>
      </c>
      <c r="J19" s="183" t="s">
        <v>2890</v>
      </c>
      <c r="K19" s="183" t="s">
        <v>2784</v>
      </c>
      <c r="L19" s="183" t="s">
        <v>2784</v>
      </c>
      <c r="M19" s="183" t="s">
        <v>2890</v>
      </c>
      <c r="N19" s="183" t="s">
        <v>2784</v>
      </c>
      <c r="O19" s="183" t="s">
        <v>2784</v>
      </c>
      <c r="P19" s="183" t="s">
        <v>2890</v>
      </c>
      <c r="Q19" s="183" t="s">
        <v>2784</v>
      </c>
      <c r="R19" s="183" t="s">
        <v>2784</v>
      </c>
      <c r="S19" s="183" t="s">
        <v>2890</v>
      </c>
      <c r="T19" s="183" t="s">
        <v>2784</v>
      </c>
      <c r="U19" s="183" t="s">
        <v>2784</v>
      </c>
      <c r="V19" s="183" t="s">
        <v>2890</v>
      </c>
      <c r="W19" s="183" t="s">
        <v>2784</v>
      </c>
      <c r="X19" s="183" t="s">
        <v>2784</v>
      </c>
      <c r="Y19" s="183" t="s">
        <v>2890</v>
      </c>
      <c r="Z19" s="183" t="s">
        <v>2784</v>
      </c>
      <c r="AA19" s="183" t="s">
        <v>2784</v>
      </c>
      <c r="AB19" s="183" t="s">
        <v>2890</v>
      </c>
      <c r="AC19" s="183" t="s">
        <v>2784</v>
      </c>
      <c r="AD19" s="183" t="s">
        <v>2784</v>
      </c>
      <c r="AE19" s="183" t="s">
        <v>2890</v>
      </c>
      <c r="AF19" s="183" t="s">
        <v>2784</v>
      </c>
      <c r="AG19" s="183" t="s">
        <v>2784</v>
      </c>
      <c r="AH19" s="183" t="s">
        <v>2890</v>
      </c>
      <c r="AI19" s="183" t="s">
        <v>2784</v>
      </c>
      <c r="AJ19" s="183" t="s">
        <v>2784</v>
      </c>
      <c r="AK19" s="183" t="s">
        <v>2890</v>
      </c>
      <c r="AL19" s="183" t="s">
        <v>2784</v>
      </c>
      <c r="AM19" s="183" t="s">
        <v>2784</v>
      </c>
      <c r="AN19" s="183" t="s">
        <v>2890</v>
      </c>
      <c r="AO19" s="183" t="s">
        <v>2784</v>
      </c>
      <c r="AP19" s="183" t="s">
        <v>2784</v>
      </c>
      <c r="AQ19" s="183" t="s">
        <v>2890</v>
      </c>
      <c r="AR19" s="183" t="s">
        <v>2784</v>
      </c>
      <c r="AS19" s="183" t="s">
        <v>2784</v>
      </c>
      <c r="AT19" s="183" t="s">
        <v>2890</v>
      </c>
      <c r="AU19" s="183" t="s">
        <v>2784</v>
      </c>
      <c r="AV19" s="183" t="s">
        <v>2784</v>
      </c>
      <c r="AW19" s="183" t="s">
        <v>2890</v>
      </c>
      <c r="AX19" s="183" t="s">
        <v>2784</v>
      </c>
      <c r="AY19" s="183" t="s">
        <v>2784</v>
      </c>
      <c r="AZ19" s="183" t="s">
        <v>2890</v>
      </c>
      <c r="BA19" s="183" t="s">
        <v>2784</v>
      </c>
      <c r="BB19" s="183" t="s">
        <v>2784</v>
      </c>
      <c r="BC19" s="183" t="s">
        <v>2890</v>
      </c>
      <c r="BD19" s="183" t="s">
        <v>2784</v>
      </c>
      <c r="BE19" s="183" t="s">
        <v>2784</v>
      </c>
      <c r="BF19" s="183" t="s">
        <v>2890</v>
      </c>
      <c r="BG19" s="183" t="s">
        <v>2784</v>
      </c>
      <c r="BH19" s="183" t="s">
        <v>2784</v>
      </c>
      <c r="BI19" s="183" t="s">
        <v>2890</v>
      </c>
      <c r="BJ19" s="183" t="s">
        <v>2784</v>
      </c>
      <c r="BK19" s="183" t="s">
        <v>2784</v>
      </c>
      <c r="BL19" s="183" t="s">
        <v>2890</v>
      </c>
      <c r="BM19" s="183" t="s">
        <v>2784</v>
      </c>
      <c r="BN19" s="183" t="s">
        <v>2784</v>
      </c>
      <c r="BO19" s="183" t="s">
        <v>2890</v>
      </c>
      <c r="BP19" s="183" t="s">
        <v>2784</v>
      </c>
      <c r="BQ19" s="183" t="s">
        <v>2784</v>
      </c>
      <c r="BR19" s="183" t="s">
        <v>2890</v>
      </c>
      <c r="BS19" s="183" t="s">
        <v>2784</v>
      </c>
      <c r="BT19" s="183" t="s">
        <v>2784</v>
      </c>
      <c r="BU19" s="183" t="s">
        <v>2890</v>
      </c>
      <c r="BV19" s="183" t="s">
        <v>2784</v>
      </c>
      <c r="BW19" s="183" t="s">
        <v>2784</v>
      </c>
      <c r="BX19" s="183" t="s">
        <v>2890</v>
      </c>
      <c r="BY19" s="183" t="s">
        <v>2784</v>
      </c>
      <c r="BZ19" s="183" t="s">
        <v>2784</v>
      </c>
      <c r="CA19" s="183" t="s">
        <v>2890</v>
      </c>
      <c r="CB19" s="183" t="s">
        <v>2784</v>
      </c>
      <c r="CC19" s="183" t="s">
        <v>2784</v>
      </c>
      <c r="CD19" s="183" t="s">
        <v>2890</v>
      </c>
      <c r="CE19" s="183" t="s">
        <v>2784</v>
      </c>
      <c r="CF19" s="183" t="s">
        <v>2784</v>
      </c>
      <c r="CG19" s="183" t="s">
        <v>2890</v>
      </c>
      <c r="CH19" s="183" t="s">
        <v>2784</v>
      </c>
      <c r="CI19" s="183" t="s">
        <v>2784</v>
      </c>
      <c r="CJ19" s="183" t="s">
        <v>2890</v>
      </c>
      <c r="CK19" s="183" t="s">
        <v>2784</v>
      </c>
      <c r="CL19" s="183" t="s">
        <v>2784</v>
      </c>
      <c r="CM19" s="183" t="s">
        <v>2890</v>
      </c>
      <c r="CN19" s="183" t="s">
        <v>2784</v>
      </c>
      <c r="CO19" s="183" t="s">
        <v>2784</v>
      </c>
      <c r="CP19" s="183" t="s">
        <v>2890</v>
      </c>
      <c r="CQ19" s="183" t="s">
        <v>2784</v>
      </c>
      <c r="CR19" s="183" t="s">
        <v>2784</v>
      </c>
      <c r="CS19" s="183" t="s">
        <v>2890</v>
      </c>
      <c r="CT19" s="183" t="s">
        <v>2784</v>
      </c>
      <c r="CU19" s="183" t="s">
        <v>2784</v>
      </c>
      <c r="CV19" s="183" t="s">
        <v>2890</v>
      </c>
      <c r="CW19" s="183" t="s">
        <v>2784</v>
      </c>
      <c r="CX19" s="183" t="s">
        <v>2784</v>
      </c>
      <c r="CY19" s="183" t="s">
        <v>2890</v>
      </c>
      <c r="CZ19" s="183" t="s">
        <v>2784</v>
      </c>
      <c r="DA19" s="183" t="s">
        <v>2784</v>
      </c>
      <c r="DB19" s="183" t="s">
        <v>2890</v>
      </c>
      <c r="DC19" s="183" t="s">
        <v>2784</v>
      </c>
      <c r="DD19" s="183" t="s">
        <v>2784</v>
      </c>
      <c r="DE19" s="183" t="s">
        <v>2890</v>
      </c>
      <c r="DF19" s="183" t="s">
        <v>2784</v>
      </c>
      <c r="DG19" s="183" t="s">
        <v>2784</v>
      </c>
      <c r="DH19" s="183" t="s">
        <v>2890</v>
      </c>
      <c r="DI19" s="183" t="s">
        <v>2784</v>
      </c>
      <c r="DJ19" s="183" t="s">
        <v>2784</v>
      </c>
      <c r="DK19" s="183" t="s">
        <v>2890</v>
      </c>
      <c r="DL19" s="183" t="s">
        <v>2784</v>
      </c>
      <c r="DM19" s="183" t="s">
        <v>2784</v>
      </c>
      <c r="DN19" s="183" t="s">
        <v>2890</v>
      </c>
      <c r="DO19" s="183" t="s">
        <v>2784</v>
      </c>
      <c r="DP19" s="183" t="s">
        <v>2784</v>
      </c>
      <c r="DQ19" s="183" t="s">
        <v>2890</v>
      </c>
      <c r="DR19" s="183" t="s">
        <v>2784</v>
      </c>
      <c r="DS19" s="183" t="s">
        <v>2784</v>
      </c>
      <c r="DT19" s="183" t="s">
        <v>2890</v>
      </c>
      <c r="DU19" s="183" t="s">
        <v>2784</v>
      </c>
      <c r="DV19" s="183" t="s">
        <v>2784</v>
      </c>
      <c r="DW19" s="183" t="s">
        <v>2890</v>
      </c>
      <c r="DX19" s="183" t="s">
        <v>2784</v>
      </c>
      <c r="DY19" s="183" t="s">
        <v>2784</v>
      </c>
      <c r="DZ19" s="183" t="s">
        <v>2890</v>
      </c>
      <c r="EA19" s="183" t="s">
        <v>2784</v>
      </c>
      <c r="EB19" s="183" t="s">
        <v>2784</v>
      </c>
      <c r="EC19" s="183" t="s">
        <v>2890</v>
      </c>
      <c r="ED19" s="183" t="s">
        <v>2784</v>
      </c>
      <c r="EE19" s="183" t="s">
        <v>2784</v>
      </c>
      <c r="EF19" s="183" t="s">
        <v>2890</v>
      </c>
      <c r="EG19" s="183" t="s">
        <v>2784</v>
      </c>
      <c r="EH19" s="183" t="s">
        <v>2784</v>
      </c>
      <c r="EI19" s="183" t="s">
        <v>2890</v>
      </c>
      <c r="EJ19" s="183" t="s">
        <v>2784</v>
      </c>
      <c r="EK19" s="183" t="s">
        <v>2784</v>
      </c>
      <c r="EL19" s="183" t="s">
        <v>2890</v>
      </c>
      <c r="EM19" s="183" t="s">
        <v>2784</v>
      </c>
      <c r="EN19" s="183" t="s">
        <v>2784</v>
      </c>
      <c r="EO19" s="183" t="s">
        <v>2890</v>
      </c>
      <c r="EP19" s="183" t="s">
        <v>2784</v>
      </c>
      <c r="EQ19" s="183" t="s">
        <v>2784</v>
      </c>
      <c r="ER19" s="183" t="s">
        <v>2890</v>
      </c>
      <c r="ES19" s="183" t="s">
        <v>2784</v>
      </c>
      <c r="ET19" s="183" t="s">
        <v>2784</v>
      </c>
    </row>
    <row r="20" spans="1:150" x14ac:dyDescent="0.3">
      <c r="A20" s="1"/>
      <c r="B20" s="182" t="s">
        <v>2957</v>
      </c>
      <c r="C20" s="182" t="s">
        <v>170</v>
      </c>
      <c r="D20" s="182" t="s">
        <v>1075</v>
      </c>
      <c r="E20" s="182" t="s">
        <v>2958</v>
      </c>
      <c r="F20" s="182" t="s">
        <v>2959</v>
      </c>
      <c r="G20" s="183" t="s">
        <v>2890</v>
      </c>
      <c r="H20" s="183" t="s">
        <v>2784</v>
      </c>
      <c r="I20" s="183" t="s">
        <v>2784</v>
      </c>
      <c r="J20" s="183" t="s">
        <v>2890</v>
      </c>
      <c r="K20" s="183" t="s">
        <v>2784</v>
      </c>
      <c r="L20" s="183" t="s">
        <v>2784</v>
      </c>
      <c r="M20" s="183" t="s">
        <v>2890</v>
      </c>
      <c r="N20" s="183" t="s">
        <v>2784</v>
      </c>
      <c r="O20" s="183" t="s">
        <v>2784</v>
      </c>
      <c r="P20" s="183" t="s">
        <v>2890</v>
      </c>
      <c r="Q20" s="183" t="s">
        <v>2784</v>
      </c>
      <c r="R20" s="183" t="s">
        <v>2784</v>
      </c>
      <c r="S20" s="183" t="s">
        <v>2890</v>
      </c>
      <c r="T20" s="183" t="s">
        <v>2784</v>
      </c>
      <c r="U20" s="183" t="s">
        <v>2784</v>
      </c>
      <c r="V20" s="183" t="s">
        <v>2890</v>
      </c>
      <c r="W20" s="183" t="s">
        <v>2784</v>
      </c>
      <c r="X20" s="183" t="s">
        <v>2784</v>
      </c>
      <c r="Y20" s="183" t="s">
        <v>2890</v>
      </c>
      <c r="Z20" s="183" t="s">
        <v>2784</v>
      </c>
      <c r="AA20" s="183" t="s">
        <v>2784</v>
      </c>
      <c r="AB20" s="183" t="s">
        <v>2890</v>
      </c>
      <c r="AC20" s="183" t="s">
        <v>2784</v>
      </c>
      <c r="AD20" s="183" t="s">
        <v>2784</v>
      </c>
      <c r="AE20" s="183" t="s">
        <v>2890</v>
      </c>
      <c r="AF20" s="183" t="s">
        <v>2784</v>
      </c>
      <c r="AG20" s="183" t="s">
        <v>2784</v>
      </c>
      <c r="AH20" s="183" t="s">
        <v>2890</v>
      </c>
      <c r="AI20" s="183" t="s">
        <v>2784</v>
      </c>
      <c r="AJ20" s="183" t="s">
        <v>2784</v>
      </c>
      <c r="AK20" s="183" t="s">
        <v>2890</v>
      </c>
      <c r="AL20" s="183" t="s">
        <v>2784</v>
      </c>
      <c r="AM20" s="183" t="s">
        <v>2784</v>
      </c>
      <c r="AN20" s="183" t="s">
        <v>2890</v>
      </c>
      <c r="AO20" s="183" t="s">
        <v>2784</v>
      </c>
      <c r="AP20" s="183" t="s">
        <v>2784</v>
      </c>
      <c r="AQ20" s="183" t="s">
        <v>2890</v>
      </c>
      <c r="AR20" s="183" t="s">
        <v>2784</v>
      </c>
      <c r="AS20" s="183" t="s">
        <v>2784</v>
      </c>
      <c r="AT20" s="183" t="s">
        <v>2890</v>
      </c>
      <c r="AU20" s="183" t="s">
        <v>2784</v>
      </c>
      <c r="AV20" s="183" t="s">
        <v>2784</v>
      </c>
      <c r="AW20" s="183" t="s">
        <v>2890</v>
      </c>
      <c r="AX20" s="183" t="s">
        <v>2784</v>
      </c>
      <c r="AY20" s="183" t="s">
        <v>2784</v>
      </c>
      <c r="AZ20" s="183" t="s">
        <v>2890</v>
      </c>
      <c r="BA20" s="183" t="s">
        <v>2784</v>
      </c>
      <c r="BB20" s="183" t="s">
        <v>2784</v>
      </c>
      <c r="BC20" s="183" t="s">
        <v>2890</v>
      </c>
      <c r="BD20" s="183" t="s">
        <v>2784</v>
      </c>
      <c r="BE20" s="183" t="s">
        <v>2784</v>
      </c>
      <c r="BF20" s="183" t="s">
        <v>2890</v>
      </c>
      <c r="BG20" s="183" t="s">
        <v>2784</v>
      </c>
      <c r="BH20" s="183" t="s">
        <v>2784</v>
      </c>
      <c r="BI20" s="183" t="s">
        <v>2890</v>
      </c>
      <c r="BJ20" s="183" t="s">
        <v>2784</v>
      </c>
      <c r="BK20" s="183" t="s">
        <v>2784</v>
      </c>
      <c r="BL20" s="183" t="s">
        <v>2890</v>
      </c>
      <c r="BM20" s="183" t="s">
        <v>2784</v>
      </c>
      <c r="BN20" s="183" t="s">
        <v>2784</v>
      </c>
      <c r="BO20" s="183" t="s">
        <v>2890</v>
      </c>
      <c r="BP20" s="183" t="s">
        <v>2784</v>
      </c>
      <c r="BQ20" s="183" t="s">
        <v>2784</v>
      </c>
      <c r="BR20" s="183" t="s">
        <v>2890</v>
      </c>
      <c r="BS20" s="183" t="s">
        <v>2784</v>
      </c>
      <c r="BT20" s="183" t="s">
        <v>2784</v>
      </c>
      <c r="BU20" s="183" t="s">
        <v>2890</v>
      </c>
      <c r="BV20" s="183" t="s">
        <v>2784</v>
      </c>
      <c r="BW20" s="183" t="s">
        <v>2784</v>
      </c>
      <c r="BX20" s="183" t="s">
        <v>2890</v>
      </c>
      <c r="BY20" s="183" t="s">
        <v>2784</v>
      </c>
      <c r="BZ20" s="183" t="s">
        <v>2784</v>
      </c>
      <c r="CA20" s="183" t="s">
        <v>2890</v>
      </c>
      <c r="CB20" s="183" t="s">
        <v>2784</v>
      </c>
      <c r="CC20" s="183" t="s">
        <v>2784</v>
      </c>
      <c r="CD20" s="183" t="s">
        <v>2890</v>
      </c>
      <c r="CE20" s="183" t="s">
        <v>2784</v>
      </c>
      <c r="CF20" s="183" t="s">
        <v>2784</v>
      </c>
      <c r="CG20" s="183" t="s">
        <v>2890</v>
      </c>
      <c r="CH20" s="183" t="s">
        <v>2784</v>
      </c>
      <c r="CI20" s="183" t="s">
        <v>2784</v>
      </c>
      <c r="CJ20" s="183" t="s">
        <v>2890</v>
      </c>
      <c r="CK20" s="183" t="s">
        <v>2784</v>
      </c>
      <c r="CL20" s="183" t="s">
        <v>2784</v>
      </c>
      <c r="CM20" s="183" t="s">
        <v>2890</v>
      </c>
      <c r="CN20" s="183" t="s">
        <v>2784</v>
      </c>
      <c r="CO20" s="183" t="s">
        <v>2784</v>
      </c>
      <c r="CP20" s="183" t="s">
        <v>2890</v>
      </c>
      <c r="CQ20" s="183" t="s">
        <v>2784</v>
      </c>
      <c r="CR20" s="183" t="s">
        <v>2784</v>
      </c>
      <c r="CS20" s="183" t="s">
        <v>2890</v>
      </c>
      <c r="CT20" s="183" t="s">
        <v>2784</v>
      </c>
      <c r="CU20" s="183" t="s">
        <v>2784</v>
      </c>
      <c r="CV20" s="183" t="s">
        <v>2890</v>
      </c>
      <c r="CW20" s="183" t="s">
        <v>2784</v>
      </c>
      <c r="CX20" s="183" t="s">
        <v>2784</v>
      </c>
      <c r="CY20" s="183" t="s">
        <v>2890</v>
      </c>
      <c r="CZ20" s="183" t="s">
        <v>2784</v>
      </c>
      <c r="DA20" s="183" t="s">
        <v>2784</v>
      </c>
      <c r="DB20" s="183" t="s">
        <v>2890</v>
      </c>
      <c r="DC20" s="183" t="s">
        <v>2784</v>
      </c>
      <c r="DD20" s="183" t="s">
        <v>2784</v>
      </c>
      <c r="DE20" s="183" t="s">
        <v>2890</v>
      </c>
      <c r="DF20" s="183" t="s">
        <v>2784</v>
      </c>
      <c r="DG20" s="183" t="s">
        <v>2784</v>
      </c>
      <c r="DH20" s="183" t="s">
        <v>2890</v>
      </c>
      <c r="DI20" s="183" t="s">
        <v>2784</v>
      </c>
      <c r="DJ20" s="183" t="s">
        <v>2784</v>
      </c>
      <c r="DK20" s="183" t="s">
        <v>2890</v>
      </c>
      <c r="DL20" s="183" t="s">
        <v>2784</v>
      </c>
      <c r="DM20" s="183" t="s">
        <v>2784</v>
      </c>
      <c r="DN20" s="183" t="s">
        <v>2890</v>
      </c>
      <c r="DO20" s="183" t="s">
        <v>2784</v>
      </c>
      <c r="DP20" s="183" t="s">
        <v>2784</v>
      </c>
      <c r="DQ20" s="183" t="s">
        <v>2890</v>
      </c>
      <c r="DR20" s="183" t="s">
        <v>2784</v>
      </c>
      <c r="DS20" s="183" t="s">
        <v>2784</v>
      </c>
      <c r="DT20" s="183" t="s">
        <v>2890</v>
      </c>
      <c r="DU20" s="183" t="s">
        <v>2784</v>
      </c>
      <c r="DV20" s="183" t="s">
        <v>2784</v>
      </c>
      <c r="DW20" s="183" t="s">
        <v>2890</v>
      </c>
      <c r="DX20" s="183" t="s">
        <v>2784</v>
      </c>
      <c r="DY20" s="183" t="s">
        <v>2784</v>
      </c>
      <c r="DZ20" s="183" t="s">
        <v>2890</v>
      </c>
      <c r="EA20" s="183" t="s">
        <v>2784</v>
      </c>
      <c r="EB20" s="183" t="s">
        <v>2784</v>
      </c>
      <c r="EC20" s="183" t="s">
        <v>2890</v>
      </c>
      <c r="ED20" s="183" t="s">
        <v>2784</v>
      </c>
      <c r="EE20" s="183" t="s">
        <v>2784</v>
      </c>
      <c r="EF20" s="183" t="s">
        <v>2890</v>
      </c>
      <c r="EG20" s="183" t="s">
        <v>2784</v>
      </c>
      <c r="EH20" s="183" t="s">
        <v>2784</v>
      </c>
      <c r="EI20" s="183" t="s">
        <v>2890</v>
      </c>
      <c r="EJ20" s="183" t="s">
        <v>2784</v>
      </c>
      <c r="EK20" s="183" t="s">
        <v>2784</v>
      </c>
      <c r="EL20" s="183" t="s">
        <v>2890</v>
      </c>
      <c r="EM20" s="183" t="s">
        <v>2784</v>
      </c>
      <c r="EN20" s="183" t="s">
        <v>2784</v>
      </c>
      <c r="EO20" s="183" t="s">
        <v>2890</v>
      </c>
      <c r="EP20" s="183" t="s">
        <v>2784</v>
      </c>
      <c r="EQ20" s="183" t="s">
        <v>2784</v>
      </c>
      <c r="ER20" s="183" t="s">
        <v>2890</v>
      </c>
      <c r="ES20" s="183" t="s">
        <v>2784</v>
      </c>
      <c r="ET20" s="183" t="s">
        <v>2784</v>
      </c>
    </row>
    <row r="21" spans="1:150" x14ac:dyDescent="0.3">
      <c r="A21" s="1"/>
      <c r="B21" s="182" t="s">
        <v>2960</v>
      </c>
      <c r="C21" s="182" t="s">
        <v>170</v>
      </c>
      <c r="D21" s="182" t="s">
        <v>1075</v>
      </c>
      <c r="E21" s="182" t="s">
        <v>2961</v>
      </c>
      <c r="F21" s="182" t="s">
        <v>2962</v>
      </c>
      <c r="G21" s="183" t="s">
        <v>2890</v>
      </c>
      <c r="H21" s="183" t="s">
        <v>2784</v>
      </c>
      <c r="I21" s="183" t="s">
        <v>2784</v>
      </c>
      <c r="J21" s="183" t="s">
        <v>2890</v>
      </c>
      <c r="K21" s="183" t="s">
        <v>2784</v>
      </c>
      <c r="L21" s="183" t="s">
        <v>2784</v>
      </c>
      <c r="M21" s="183" t="s">
        <v>2890</v>
      </c>
      <c r="N21" s="183" t="s">
        <v>2784</v>
      </c>
      <c r="O21" s="183" t="s">
        <v>2784</v>
      </c>
      <c r="P21" s="183" t="s">
        <v>2890</v>
      </c>
      <c r="Q21" s="183" t="s">
        <v>2784</v>
      </c>
      <c r="R21" s="183" t="s">
        <v>2784</v>
      </c>
      <c r="S21" s="183" t="s">
        <v>2890</v>
      </c>
      <c r="T21" s="183" t="s">
        <v>2784</v>
      </c>
      <c r="U21" s="183" t="s">
        <v>2784</v>
      </c>
      <c r="V21" s="183" t="s">
        <v>2890</v>
      </c>
      <c r="W21" s="183" t="s">
        <v>2784</v>
      </c>
      <c r="X21" s="183" t="s">
        <v>2784</v>
      </c>
      <c r="Y21" s="183" t="s">
        <v>2890</v>
      </c>
      <c r="Z21" s="183" t="s">
        <v>2784</v>
      </c>
      <c r="AA21" s="183" t="s">
        <v>2784</v>
      </c>
      <c r="AB21" s="183" t="s">
        <v>2890</v>
      </c>
      <c r="AC21" s="183" t="s">
        <v>2784</v>
      </c>
      <c r="AD21" s="183" t="s">
        <v>2784</v>
      </c>
      <c r="AE21" s="183" t="s">
        <v>2890</v>
      </c>
      <c r="AF21" s="183" t="s">
        <v>2784</v>
      </c>
      <c r="AG21" s="183" t="s">
        <v>2784</v>
      </c>
      <c r="AH21" s="183" t="s">
        <v>2890</v>
      </c>
      <c r="AI21" s="183" t="s">
        <v>2784</v>
      </c>
      <c r="AJ21" s="183" t="s">
        <v>2784</v>
      </c>
      <c r="AK21" s="183" t="s">
        <v>2890</v>
      </c>
      <c r="AL21" s="183" t="s">
        <v>2784</v>
      </c>
      <c r="AM21" s="183" t="s">
        <v>2784</v>
      </c>
      <c r="AN21" s="183" t="s">
        <v>2890</v>
      </c>
      <c r="AO21" s="183" t="s">
        <v>2784</v>
      </c>
      <c r="AP21" s="183" t="s">
        <v>2784</v>
      </c>
      <c r="AQ21" s="183" t="s">
        <v>2890</v>
      </c>
      <c r="AR21" s="183" t="s">
        <v>2784</v>
      </c>
      <c r="AS21" s="183" t="s">
        <v>2784</v>
      </c>
      <c r="AT21" s="183" t="s">
        <v>2890</v>
      </c>
      <c r="AU21" s="183" t="s">
        <v>2784</v>
      </c>
      <c r="AV21" s="183" t="s">
        <v>2784</v>
      </c>
      <c r="AW21" s="183" t="s">
        <v>2890</v>
      </c>
      <c r="AX21" s="183" t="s">
        <v>2784</v>
      </c>
      <c r="AY21" s="183" t="s">
        <v>2784</v>
      </c>
      <c r="AZ21" s="183" t="s">
        <v>2890</v>
      </c>
      <c r="BA21" s="183" t="s">
        <v>2784</v>
      </c>
      <c r="BB21" s="183" t="s">
        <v>2784</v>
      </c>
      <c r="BC21" s="183" t="s">
        <v>2890</v>
      </c>
      <c r="BD21" s="183" t="s">
        <v>2784</v>
      </c>
      <c r="BE21" s="183" t="s">
        <v>2784</v>
      </c>
      <c r="BF21" s="183" t="s">
        <v>2890</v>
      </c>
      <c r="BG21" s="183" t="s">
        <v>2784</v>
      </c>
      <c r="BH21" s="183" t="s">
        <v>2784</v>
      </c>
      <c r="BI21" s="183" t="s">
        <v>2890</v>
      </c>
      <c r="BJ21" s="183" t="s">
        <v>2784</v>
      </c>
      <c r="BK21" s="183" t="s">
        <v>2784</v>
      </c>
      <c r="BL21" s="183" t="s">
        <v>2890</v>
      </c>
      <c r="BM21" s="183" t="s">
        <v>2784</v>
      </c>
      <c r="BN21" s="183" t="s">
        <v>2784</v>
      </c>
      <c r="BO21" s="183" t="s">
        <v>2890</v>
      </c>
      <c r="BP21" s="183" t="s">
        <v>2784</v>
      </c>
      <c r="BQ21" s="183" t="s">
        <v>2784</v>
      </c>
      <c r="BR21" s="183" t="s">
        <v>2890</v>
      </c>
      <c r="BS21" s="183" t="s">
        <v>2784</v>
      </c>
      <c r="BT21" s="183" t="s">
        <v>2784</v>
      </c>
      <c r="BU21" s="183" t="s">
        <v>2890</v>
      </c>
      <c r="BV21" s="183" t="s">
        <v>2784</v>
      </c>
      <c r="BW21" s="183" t="s">
        <v>2784</v>
      </c>
      <c r="BX21" s="183" t="s">
        <v>2890</v>
      </c>
      <c r="BY21" s="183" t="s">
        <v>2784</v>
      </c>
      <c r="BZ21" s="183" t="s">
        <v>2784</v>
      </c>
      <c r="CA21" s="183" t="s">
        <v>2890</v>
      </c>
      <c r="CB21" s="183" t="s">
        <v>2784</v>
      </c>
      <c r="CC21" s="183" t="s">
        <v>2784</v>
      </c>
      <c r="CD21" s="183" t="s">
        <v>2890</v>
      </c>
      <c r="CE21" s="183" t="s">
        <v>2784</v>
      </c>
      <c r="CF21" s="183" t="s">
        <v>2784</v>
      </c>
      <c r="CG21" s="183" t="s">
        <v>2890</v>
      </c>
      <c r="CH21" s="183" t="s">
        <v>2784</v>
      </c>
      <c r="CI21" s="183" t="s">
        <v>2784</v>
      </c>
      <c r="CJ21" s="183" t="s">
        <v>2890</v>
      </c>
      <c r="CK21" s="183" t="s">
        <v>2784</v>
      </c>
      <c r="CL21" s="183" t="s">
        <v>2784</v>
      </c>
      <c r="CM21" s="183" t="s">
        <v>2890</v>
      </c>
      <c r="CN21" s="183" t="s">
        <v>2784</v>
      </c>
      <c r="CO21" s="183" t="s">
        <v>2784</v>
      </c>
      <c r="CP21" s="183" t="s">
        <v>2890</v>
      </c>
      <c r="CQ21" s="183" t="s">
        <v>2784</v>
      </c>
      <c r="CR21" s="183" t="s">
        <v>2784</v>
      </c>
      <c r="CS21" s="183" t="s">
        <v>2890</v>
      </c>
      <c r="CT21" s="183" t="s">
        <v>2784</v>
      </c>
      <c r="CU21" s="183" t="s">
        <v>2784</v>
      </c>
      <c r="CV21" s="183" t="s">
        <v>2890</v>
      </c>
      <c r="CW21" s="183" t="s">
        <v>2784</v>
      </c>
      <c r="CX21" s="183" t="s">
        <v>2784</v>
      </c>
      <c r="CY21" s="183" t="s">
        <v>2890</v>
      </c>
      <c r="CZ21" s="183" t="s">
        <v>2784</v>
      </c>
      <c r="DA21" s="183" t="s">
        <v>2784</v>
      </c>
      <c r="DB21" s="183" t="s">
        <v>2890</v>
      </c>
      <c r="DC21" s="183" t="s">
        <v>2784</v>
      </c>
      <c r="DD21" s="183" t="s">
        <v>2784</v>
      </c>
      <c r="DE21" s="183" t="s">
        <v>2890</v>
      </c>
      <c r="DF21" s="183" t="s">
        <v>2784</v>
      </c>
      <c r="DG21" s="183" t="s">
        <v>2784</v>
      </c>
      <c r="DH21" s="183" t="s">
        <v>2890</v>
      </c>
      <c r="DI21" s="183" t="s">
        <v>2784</v>
      </c>
      <c r="DJ21" s="183" t="s">
        <v>2784</v>
      </c>
      <c r="DK21" s="183" t="s">
        <v>2890</v>
      </c>
      <c r="DL21" s="183" t="s">
        <v>2784</v>
      </c>
      <c r="DM21" s="183" t="s">
        <v>2784</v>
      </c>
      <c r="DN21" s="183" t="s">
        <v>2890</v>
      </c>
      <c r="DO21" s="183" t="s">
        <v>2784</v>
      </c>
      <c r="DP21" s="183" t="s">
        <v>2784</v>
      </c>
      <c r="DQ21" s="183" t="s">
        <v>2890</v>
      </c>
      <c r="DR21" s="183" t="s">
        <v>2784</v>
      </c>
      <c r="DS21" s="183" t="s">
        <v>2784</v>
      </c>
      <c r="DT21" s="183" t="s">
        <v>2890</v>
      </c>
      <c r="DU21" s="183" t="s">
        <v>2784</v>
      </c>
      <c r="DV21" s="183" t="s">
        <v>2784</v>
      </c>
      <c r="DW21" s="183" t="s">
        <v>2890</v>
      </c>
      <c r="DX21" s="183" t="s">
        <v>2784</v>
      </c>
      <c r="DY21" s="183" t="s">
        <v>2784</v>
      </c>
      <c r="DZ21" s="183" t="s">
        <v>2890</v>
      </c>
      <c r="EA21" s="183" t="s">
        <v>2784</v>
      </c>
      <c r="EB21" s="183" t="s">
        <v>2784</v>
      </c>
      <c r="EC21" s="183" t="s">
        <v>2890</v>
      </c>
      <c r="ED21" s="183" t="s">
        <v>2784</v>
      </c>
      <c r="EE21" s="183" t="s">
        <v>2784</v>
      </c>
      <c r="EF21" s="183" t="s">
        <v>2890</v>
      </c>
      <c r="EG21" s="183" t="s">
        <v>2784</v>
      </c>
      <c r="EH21" s="183" t="s">
        <v>2784</v>
      </c>
      <c r="EI21" s="183" t="s">
        <v>2890</v>
      </c>
      <c r="EJ21" s="183" t="s">
        <v>2784</v>
      </c>
      <c r="EK21" s="183" t="s">
        <v>2784</v>
      </c>
      <c r="EL21" s="183" t="s">
        <v>2890</v>
      </c>
      <c r="EM21" s="183" t="s">
        <v>2784</v>
      </c>
      <c r="EN21" s="183" t="s">
        <v>2784</v>
      </c>
      <c r="EO21" s="183" t="s">
        <v>2890</v>
      </c>
      <c r="EP21" s="183" t="s">
        <v>2784</v>
      </c>
      <c r="EQ21" s="183" t="s">
        <v>2784</v>
      </c>
      <c r="ER21" s="183" t="s">
        <v>2890</v>
      </c>
      <c r="ES21" s="183" t="s">
        <v>2784</v>
      </c>
      <c r="ET21" s="183" t="s">
        <v>2784</v>
      </c>
    </row>
    <row r="22" spans="1:150" x14ac:dyDescent="0.3">
      <c r="A22" s="1"/>
      <c r="B22" s="182" t="s">
        <v>2963</v>
      </c>
      <c r="C22" s="182" t="s">
        <v>170</v>
      </c>
      <c r="D22" s="182" t="s">
        <v>1075</v>
      </c>
      <c r="E22" s="182" t="s">
        <v>2964</v>
      </c>
      <c r="F22" s="182" t="s">
        <v>2965</v>
      </c>
      <c r="G22" s="183" t="s">
        <v>2890</v>
      </c>
      <c r="H22" s="183" t="s">
        <v>2784</v>
      </c>
      <c r="I22" s="183" t="s">
        <v>2784</v>
      </c>
      <c r="J22" s="183" t="s">
        <v>2890</v>
      </c>
      <c r="K22" s="183" t="s">
        <v>2784</v>
      </c>
      <c r="L22" s="183" t="s">
        <v>2784</v>
      </c>
      <c r="M22" s="183" t="s">
        <v>2890</v>
      </c>
      <c r="N22" s="183" t="s">
        <v>2784</v>
      </c>
      <c r="O22" s="183" t="s">
        <v>2784</v>
      </c>
      <c r="P22" s="183" t="s">
        <v>2890</v>
      </c>
      <c r="Q22" s="183" t="s">
        <v>2784</v>
      </c>
      <c r="R22" s="183" t="s">
        <v>2784</v>
      </c>
      <c r="S22" s="183" t="s">
        <v>2890</v>
      </c>
      <c r="T22" s="183" t="s">
        <v>2784</v>
      </c>
      <c r="U22" s="183" t="s">
        <v>2784</v>
      </c>
      <c r="V22" s="183" t="s">
        <v>2890</v>
      </c>
      <c r="W22" s="183" t="s">
        <v>2784</v>
      </c>
      <c r="X22" s="183" t="s">
        <v>2784</v>
      </c>
      <c r="Y22" s="183" t="s">
        <v>2890</v>
      </c>
      <c r="Z22" s="183" t="s">
        <v>2784</v>
      </c>
      <c r="AA22" s="183" t="s">
        <v>2784</v>
      </c>
      <c r="AB22" s="183" t="s">
        <v>2890</v>
      </c>
      <c r="AC22" s="183" t="s">
        <v>2784</v>
      </c>
      <c r="AD22" s="183" t="s">
        <v>2784</v>
      </c>
      <c r="AE22" s="183" t="s">
        <v>2890</v>
      </c>
      <c r="AF22" s="183" t="s">
        <v>2784</v>
      </c>
      <c r="AG22" s="183" t="s">
        <v>2784</v>
      </c>
      <c r="AH22" s="183" t="s">
        <v>2890</v>
      </c>
      <c r="AI22" s="183" t="s">
        <v>2784</v>
      </c>
      <c r="AJ22" s="183" t="s">
        <v>2784</v>
      </c>
      <c r="AK22" s="183" t="s">
        <v>2890</v>
      </c>
      <c r="AL22" s="183" t="s">
        <v>2784</v>
      </c>
      <c r="AM22" s="183" t="s">
        <v>2784</v>
      </c>
      <c r="AN22" s="183" t="s">
        <v>2890</v>
      </c>
      <c r="AO22" s="183" t="s">
        <v>2784</v>
      </c>
      <c r="AP22" s="183" t="s">
        <v>2784</v>
      </c>
      <c r="AQ22" s="183" t="s">
        <v>2890</v>
      </c>
      <c r="AR22" s="183" t="s">
        <v>2784</v>
      </c>
      <c r="AS22" s="183" t="s">
        <v>2784</v>
      </c>
      <c r="AT22" s="183" t="s">
        <v>2890</v>
      </c>
      <c r="AU22" s="183" t="s">
        <v>2784</v>
      </c>
      <c r="AV22" s="183" t="s">
        <v>2784</v>
      </c>
      <c r="AW22" s="183" t="s">
        <v>2890</v>
      </c>
      <c r="AX22" s="183" t="s">
        <v>2784</v>
      </c>
      <c r="AY22" s="183" t="s">
        <v>2784</v>
      </c>
      <c r="AZ22" s="183" t="s">
        <v>2890</v>
      </c>
      <c r="BA22" s="183" t="s">
        <v>2784</v>
      </c>
      <c r="BB22" s="183" t="s">
        <v>2784</v>
      </c>
      <c r="BC22" s="183" t="s">
        <v>2890</v>
      </c>
      <c r="BD22" s="183" t="s">
        <v>2784</v>
      </c>
      <c r="BE22" s="183" t="s">
        <v>2784</v>
      </c>
      <c r="BF22" s="183" t="s">
        <v>2890</v>
      </c>
      <c r="BG22" s="183" t="s">
        <v>2784</v>
      </c>
      <c r="BH22" s="183" t="s">
        <v>2784</v>
      </c>
      <c r="BI22" s="183" t="s">
        <v>2890</v>
      </c>
      <c r="BJ22" s="183" t="s">
        <v>2784</v>
      </c>
      <c r="BK22" s="183" t="s">
        <v>2784</v>
      </c>
      <c r="BL22" s="183" t="s">
        <v>2890</v>
      </c>
      <c r="BM22" s="183" t="s">
        <v>2784</v>
      </c>
      <c r="BN22" s="183" t="s">
        <v>2784</v>
      </c>
      <c r="BO22" s="183" t="s">
        <v>2890</v>
      </c>
      <c r="BP22" s="183" t="s">
        <v>2784</v>
      </c>
      <c r="BQ22" s="183" t="s">
        <v>2784</v>
      </c>
      <c r="BR22" s="183" t="s">
        <v>2890</v>
      </c>
      <c r="BS22" s="183" t="s">
        <v>2784</v>
      </c>
      <c r="BT22" s="183" t="s">
        <v>2784</v>
      </c>
      <c r="BU22" s="183" t="s">
        <v>2890</v>
      </c>
      <c r="BV22" s="183" t="s">
        <v>2784</v>
      </c>
      <c r="BW22" s="183" t="s">
        <v>2784</v>
      </c>
      <c r="BX22" s="183" t="s">
        <v>2890</v>
      </c>
      <c r="BY22" s="183" t="s">
        <v>2784</v>
      </c>
      <c r="BZ22" s="183" t="s">
        <v>2784</v>
      </c>
      <c r="CA22" s="183" t="s">
        <v>2890</v>
      </c>
      <c r="CB22" s="183" t="s">
        <v>2784</v>
      </c>
      <c r="CC22" s="183" t="s">
        <v>2784</v>
      </c>
      <c r="CD22" s="183" t="s">
        <v>2890</v>
      </c>
      <c r="CE22" s="183" t="s">
        <v>2784</v>
      </c>
      <c r="CF22" s="183" t="s">
        <v>2784</v>
      </c>
      <c r="CG22" s="183" t="s">
        <v>2890</v>
      </c>
      <c r="CH22" s="183" t="s">
        <v>2784</v>
      </c>
      <c r="CI22" s="183" t="s">
        <v>2784</v>
      </c>
      <c r="CJ22" s="183" t="s">
        <v>2890</v>
      </c>
      <c r="CK22" s="183" t="s">
        <v>2784</v>
      </c>
      <c r="CL22" s="183" t="s">
        <v>2784</v>
      </c>
      <c r="CM22" s="183" t="s">
        <v>2890</v>
      </c>
      <c r="CN22" s="183" t="s">
        <v>2784</v>
      </c>
      <c r="CO22" s="183" t="s">
        <v>2784</v>
      </c>
      <c r="CP22" s="183" t="s">
        <v>2890</v>
      </c>
      <c r="CQ22" s="183" t="s">
        <v>2784</v>
      </c>
      <c r="CR22" s="183" t="s">
        <v>2784</v>
      </c>
      <c r="CS22" s="183" t="s">
        <v>2890</v>
      </c>
      <c r="CT22" s="183" t="s">
        <v>2784</v>
      </c>
      <c r="CU22" s="183" t="s">
        <v>2784</v>
      </c>
      <c r="CV22" s="183" t="s">
        <v>2890</v>
      </c>
      <c r="CW22" s="183" t="s">
        <v>2784</v>
      </c>
      <c r="CX22" s="183" t="s">
        <v>2784</v>
      </c>
      <c r="CY22" s="183" t="s">
        <v>2890</v>
      </c>
      <c r="CZ22" s="183" t="s">
        <v>2784</v>
      </c>
      <c r="DA22" s="183" t="s">
        <v>2784</v>
      </c>
      <c r="DB22" s="183" t="s">
        <v>2890</v>
      </c>
      <c r="DC22" s="183" t="s">
        <v>2784</v>
      </c>
      <c r="DD22" s="183" t="s">
        <v>2784</v>
      </c>
      <c r="DE22" s="183" t="s">
        <v>2890</v>
      </c>
      <c r="DF22" s="183" t="s">
        <v>2784</v>
      </c>
      <c r="DG22" s="183" t="s">
        <v>2784</v>
      </c>
      <c r="DH22" s="183" t="s">
        <v>2890</v>
      </c>
      <c r="DI22" s="183" t="s">
        <v>2784</v>
      </c>
      <c r="DJ22" s="183" t="s">
        <v>2784</v>
      </c>
      <c r="DK22" s="183" t="s">
        <v>2890</v>
      </c>
      <c r="DL22" s="183" t="s">
        <v>2784</v>
      </c>
      <c r="DM22" s="183" t="s">
        <v>2784</v>
      </c>
      <c r="DN22" s="183" t="s">
        <v>2890</v>
      </c>
      <c r="DO22" s="183" t="s">
        <v>2784</v>
      </c>
      <c r="DP22" s="183" t="s">
        <v>2784</v>
      </c>
      <c r="DQ22" s="183" t="s">
        <v>2890</v>
      </c>
      <c r="DR22" s="183" t="s">
        <v>2784</v>
      </c>
      <c r="DS22" s="183" t="s">
        <v>2784</v>
      </c>
      <c r="DT22" s="183" t="s">
        <v>2890</v>
      </c>
      <c r="DU22" s="183" t="s">
        <v>2784</v>
      </c>
      <c r="DV22" s="183" t="s">
        <v>2784</v>
      </c>
      <c r="DW22" s="183" t="s">
        <v>2890</v>
      </c>
      <c r="DX22" s="183" t="s">
        <v>2784</v>
      </c>
      <c r="DY22" s="183" t="s">
        <v>2784</v>
      </c>
      <c r="DZ22" s="183" t="s">
        <v>2890</v>
      </c>
      <c r="EA22" s="183" t="s">
        <v>2784</v>
      </c>
      <c r="EB22" s="183" t="s">
        <v>2784</v>
      </c>
      <c r="EC22" s="183" t="s">
        <v>2890</v>
      </c>
      <c r="ED22" s="183" t="s">
        <v>2784</v>
      </c>
      <c r="EE22" s="183" t="s">
        <v>2784</v>
      </c>
      <c r="EF22" s="183" t="s">
        <v>2890</v>
      </c>
      <c r="EG22" s="183" t="s">
        <v>2784</v>
      </c>
      <c r="EH22" s="183" t="s">
        <v>2784</v>
      </c>
      <c r="EI22" s="183" t="s">
        <v>2890</v>
      </c>
      <c r="EJ22" s="183" t="s">
        <v>2784</v>
      </c>
      <c r="EK22" s="183" t="s">
        <v>2784</v>
      </c>
      <c r="EL22" s="183" t="s">
        <v>2890</v>
      </c>
      <c r="EM22" s="183" t="s">
        <v>2784</v>
      </c>
      <c r="EN22" s="183" t="s">
        <v>2784</v>
      </c>
      <c r="EO22" s="183" t="s">
        <v>2890</v>
      </c>
      <c r="EP22" s="183" t="s">
        <v>2784</v>
      </c>
      <c r="EQ22" s="183" t="s">
        <v>2784</v>
      </c>
      <c r="ER22" s="183" t="s">
        <v>2890</v>
      </c>
      <c r="ES22" s="183" t="s">
        <v>2784</v>
      </c>
      <c r="ET22" s="183" t="s">
        <v>2784</v>
      </c>
    </row>
    <row r="23" spans="1:150" x14ac:dyDescent="0.3">
      <c r="A23" s="1"/>
      <c r="B23" s="182" t="s">
        <v>2966</v>
      </c>
      <c r="C23" s="182" t="s">
        <v>170</v>
      </c>
      <c r="D23" s="182" t="s">
        <v>1075</v>
      </c>
      <c r="E23" s="182" t="s">
        <v>2967</v>
      </c>
      <c r="F23" s="182" t="s">
        <v>2968</v>
      </c>
      <c r="G23" s="183" t="s">
        <v>2890</v>
      </c>
      <c r="H23" s="183" t="s">
        <v>2784</v>
      </c>
      <c r="I23" s="183" t="s">
        <v>2784</v>
      </c>
      <c r="J23" s="183" t="s">
        <v>2890</v>
      </c>
      <c r="K23" s="183" t="s">
        <v>2784</v>
      </c>
      <c r="L23" s="183" t="s">
        <v>2784</v>
      </c>
      <c r="M23" s="183" t="s">
        <v>2890</v>
      </c>
      <c r="N23" s="183" t="s">
        <v>2784</v>
      </c>
      <c r="O23" s="183" t="s">
        <v>2784</v>
      </c>
      <c r="P23" s="183" t="s">
        <v>2890</v>
      </c>
      <c r="Q23" s="183" t="s">
        <v>2784</v>
      </c>
      <c r="R23" s="183" t="s">
        <v>2784</v>
      </c>
      <c r="S23" s="183" t="s">
        <v>2890</v>
      </c>
      <c r="T23" s="183" t="s">
        <v>2784</v>
      </c>
      <c r="U23" s="183" t="s">
        <v>2784</v>
      </c>
      <c r="V23" s="183" t="s">
        <v>2890</v>
      </c>
      <c r="W23" s="183" t="s">
        <v>2784</v>
      </c>
      <c r="X23" s="183" t="s">
        <v>2784</v>
      </c>
      <c r="Y23" s="183" t="s">
        <v>2890</v>
      </c>
      <c r="Z23" s="183" t="s">
        <v>2784</v>
      </c>
      <c r="AA23" s="183" t="s">
        <v>2784</v>
      </c>
      <c r="AB23" s="183" t="s">
        <v>2890</v>
      </c>
      <c r="AC23" s="183" t="s">
        <v>2784</v>
      </c>
      <c r="AD23" s="183" t="s">
        <v>2784</v>
      </c>
      <c r="AE23" s="183" t="s">
        <v>2890</v>
      </c>
      <c r="AF23" s="183" t="s">
        <v>2784</v>
      </c>
      <c r="AG23" s="183" t="s">
        <v>2784</v>
      </c>
      <c r="AH23" s="183" t="s">
        <v>2890</v>
      </c>
      <c r="AI23" s="183" t="s">
        <v>2784</v>
      </c>
      <c r="AJ23" s="183" t="s">
        <v>2784</v>
      </c>
      <c r="AK23" s="183" t="s">
        <v>2890</v>
      </c>
      <c r="AL23" s="183" t="s">
        <v>2784</v>
      </c>
      <c r="AM23" s="183" t="s">
        <v>2784</v>
      </c>
      <c r="AN23" s="183" t="s">
        <v>2890</v>
      </c>
      <c r="AO23" s="183" t="s">
        <v>2784</v>
      </c>
      <c r="AP23" s="183" t="s">
        <v>2784</v>
      </c>
      <c r="AQ23" s="183" t="s">
        <v>2890</v>
      </c>
      <c r="AR23" s="183" t="s">
        <v>2784</v>
      </c>
      <c r="AS23" s="183" t="s">
        <v>2784</v>
      </c>
      <c r="AT23" s="183" t="s">
        <v>2890</v>
      </c>
      <c r="AU23" s="183" t="s">
        <v>2784</v>
      </c>
      <c r="AV23" s="183" t="s">
        <v>2784</v>
      </c>
      <c r="AW23" s="183" t="s">
        <v>2890</v>
      </c>
      <c r="AX23" s="183" t="s">
        <v>2784</v>
      </c>
      <c r="AY23" s="183" t="s">
        <v>2784</v>
      </c>
      <c r="AZ23" s="183" t="s">
        <v>2890</v>
      </c>
      <c r="BA23" s="183" t="s">
        <v>2784</v>
      </c>
      <c r="BB23" s="183" t="s">
        <v>2784</v>
      </c>
      <c r="BC23" s="183" t="s">
        <v>2890</v>
      </c>
      <c r="BD23" s="183" t="s">
        <v>2784</v>
      </c>
      <c r="BE23" s="183" t="s">
        <v>2784</v>
      </c>
      <c r="BF23" s="183" t="s">
        <v>2890</v>
      </c>
      <c r="BG23" s="183" t="s">
        <v>2784</v>
      </c>
      <c r="BH23" s="183" t="s">
        <v>2784</v>
      </c>
      <c r="BI23" s="183" t="s">
        <v>2890</v>
      </c>
      <c r="BJ23" s="183" t="s">
        <v>2784</v>
      </c>
      <c r="BK23" s="183" t="s">
        <v>2784</v>
      </c>
      <c r="BL23" s="183" t="s">
        <v>2890</v>
      </c>
      <c r="BM23" s="183" t="s">
        <v>2784</v>
      </c>
      <c r="BN23" s="183" t="s">
        <v>2784</v>
      </c>
      <c r="BO23" s="183" t="s">
        <v>2890</v>
      </c>
      <c r="BP23" s="183" t="s">
        <v>2784</v>
      </c>
      <c r="BQ23" s="183" t="s">
        <v>2784</v>
      </c>
      <c r="BR23" s="183" t="s">
        <v>2890</v>
      </c>
      <c r="BS23" s="183" t="s">
        <v>2784</v>
      </c>
      <c r="BT23" s="183" t="s">
        <v>2784</v>
      </c>
      <c r="BU23" s="183" t="s">
        <v>2890</v>
      </c>
      <c r="BV23" s="183" t="s">
        <v>2784</v>
      </c>
      <c r="BW23" s="183" t="s">
        <v>2784</v>
      </c>
      <c r="BX23" s="183" t="s">
        <v>2890</v>
      </c>
      <c r="BY23" s="183" t="s">
        <v>2784</v>
      </c>
      <c r="BZ23" s="183" t="s">
        <v>2784</v>
      </c>
      <c r="CA23" s="183" t="s">
        <v>2890</v>
      </c>
      <c r="CB23" s="183" t="s">
        <v>2784</v>
      </c>
      <c r="CC23" s="183" t="s">
        <v>2784</v>
      </c>
      <c r="CD23" s="183" t="s">
        <v>2890</v>
      </c>
      <c r="CE23" s="183" t="s">
        <v>2784</v>
      </c>
      <c r="CF23" s="183" t="s">
        <v>2784</v>
      </c>
      <c r="CG23" s="183" t="s">
        <v>2890</v>
      </c>
      <c r="CH23" s="183" t="s">
        <v>2784</v>
      </c>
      <c r="CI23" s="183" t="s">
        <v>2784</v>
      </c>
      <c r="CJ23" s="183" t="s">
        <v>2890</v>
      </c>
      <c r="CK23" s="183" t="s">
        <v>2784</v>
      </c>
      <c r="CL23" s="183" t="s">
        <v>2784</v>
      </c>
      <c r="CM23" s="183" t="s">
        <v>2890</v>
      </c>
      <c r="CN23" s="183" t="s">
        <v>2784</v>
      </c>
      <c r="CO23" s="183" t="s">
        <v>2784</v>
      </c>
      <c r="CP23" s="183" t="s">
        <v>2890</v>
      </c>
      <c r="CQ23" s="183" t="s">
        <v>2784</v>
      </c>
      <c r="CR23" s="183" t="s">
        <v>2784</v>
      </c>
      <c r="CS23" s="183" t="s">
        <v>2890</v>
      </c>
      <c r="CT23" s="183" t="s">
        <v>2784</v>
      </c>
      <c r="CU23" s="183" t="s">
        <v>2784</v>
      </c>
      <c r="CV23" s="183" t="s">
        <v>2890</v>
      </c>
      <c r="CW23" s="183" t="s">
        <v>2784</v>
      </c>
      <c r="CX23" s="183" t="s">
        <v>2784</v>
      </c>
      <c r="CY23" s="183" t="s">
        <v>2890</v>
      </c>
      <c r="CZ23" s="183" t="s">
        <v>2784</v>
      </c>
      <c r="DA23" s="183" t="s">
        <v>2784</v>
      </c>
      <c r="DB23" s="183" t="s">
        <v>2890</v>
      </c>
      <c r="DC23" s="183" t="s">
        <v>2784</v>
      </c>
      <c r="DD23" s="183" t="s">
        <v>2784</v>
      </c>
      <c r="DE23" s="183" t="s">
        <v>2890</v>
      </c>
      <c r="DF23" s="183" t="s">
        <v>2784</v>
      </c>
      <c r="DG23" s="183" t="s">
        <v>2784</v>
      </c>
      <c r="DH23" s="183" t="s">
        <v>2890</v>
      </c>
      <c r="DI23" s="183" t="s">
        <v>2784</v>
      </c>
      <c r="DJ23" s="183" t="s">
        <v>2784</v>
      </c>
      <c r="DK23" s="183" t="s">
        <v>2890</v>
      </c>
      <c r="DL23" s="183" t="s">
        <v>2784</v>
      </c>
      <c r="DM23" s="183" t="s">
        <v>2784</v>
      </c>
      <c r="DN23" s="183" t="s">
        <v>2890</v>
      </c>
      <c r="DO23" s="183" t="s">
        <v>2784</v>
      </c>
      <c r="DP23" s="183" t="s">
        <v>2784</v>
      </c>
      <c r="DQ23" s="183" t="s">
        <v>2890</v>
      </c>
      <c r="DR23" s="183" t="s">
        <v>2784</v>
      </c>
      <c r="DS23" s="183" t="s">
        <v>2784</v>
      </c>
      <c r="DT23" s="183" t="s">
        <v>2890</v>
      </c>
      <c r="DU23" s="183" t="s">
        <v>2784</v>
      </c>
      <c r="DV23" s="183" t="s">
        <v>2784</v>
      </c>
      <c r="DW23" s="183" t="s">
        <v>2890</v>
      </c>
      <c r="DX23" s="183" t="s">
        <v>2784</v>
      </c>
      <c r="DY23" s="183" t="s">
        <v>2784</v>
      </c>
      <c r="DZ23" s="183" t="s">
        <v>2890</v>
      </c>
      <c r="EA23" s="183" t="s">
        <v>2784</v>
      </c>
      <c r="EB23" s="183" t="s">
        <v>2784</v>
      </c>
      <c r="EC23" s="183" t="s">
        <v>2890</v>
      </c>
      <c r="ED23" s="183" t="s">
        <v>2784</v>
      </c>
      <c r="EE23" s="183" t="s">
        <v>2784</v>
      </c>
      <c r="EF23" s="183" t="s">
        <v>2890</v>
      </c>
      <c r="EG23" s="183" t="s">
        <v>2784</v>
      </c>
      <c r="EH23" s="183" t="s">
        <v>2784</v>
      </c>
      <c r="EI23" s="183" t="s">
        <v>2890</v>
      </c>
      <c r="EJ23" s="183" t="s">
        <v>2784</v>
      </c>
      <c r="EK23" s="183" t="s">
        <v>2784</v>
      </c>
      <c r="EL23" s="183" t="s">
        <v>2890</v>
      </c>
      <c r="EM23" s="183" t="s">
        <v>2784</v>
      </c>
      <c r="EN23" s="183" t="s">
        <v>2784</v>
      </c>
      <c r="EO23" s="183" t="s">
        <v>2890</v>
      </c>
      <c r="EP23" s="183" t="s">
        <v>2784</v>
      </c>
      <c r="EQ23" s="183" t="s">
        <v>2784</v>
      </c>
      <c r="ER23" s="183" t="s">
        <v>2890</v>
      </c>
      <c r="ES23" s="183" t="s">
        <v>2784</v>
      </c>
      <c r="ET23" s="183" t="s">
        <v>2784</v>
      </c>
    </row>
    <row r="24" spans="1:150" x14ac:dyDescent="0.3">
      <c r="A24" s="1"/>
      <c r="B24" s="181" t="s">
        <v>2969</v>
      </c>
      <c r="C24" s="181" t="s">
        <v>170</v>
      </c>
      <c r="D24" s="181" t="s">
        <v>1074</v>
      </c>
      <c r="E24" s="181" t="s">
        <v>2970</v>
      </c>
      <c r="F24" s="181" t="s">
        <v>2971</v>
      </c>
      <c r="G24" s="181" t="s">
        <v>2890</v>
      </c>
      <c r="H24" s="181" t="s">
        <v>2972</v>
      </c>
      <c r="I24" s="181" t="s">
        <v>2784</v>
      </c>
      <c r="J24" s="181" t="s">
        <v>2890</v>
      </c>
      <c r="K24" s="181" t="s">
        <v>2972</v>
      </c>
      <c r="L24" s="181" t="s">
        <v>2784</v>
      </c>
      <c r="M24" s="181" t="s">
        <v>2890</v>
      </c>
      <c r="N24" s="181" t="s">
        <v>2972</v>
      </c>
      <c r="O24" s="181" t="s">
        <v>2784</v>
      </c>
      <c r="P24" s="181" t="s">
        <v>2890</v>
      </c>
      <c r="Q24" s="181" t="s">
        <v>2972</v>
      </c>
      <c r="R24" s="181" t="s">
        <v>2784</v>
      </c>
      <c r="S24" s="181" t="s">
        <v>2890</v>
      </c>
      <c r="T24" s="181" t="s">
        <v>2972</v>
      </c>
      <c r="U24" s="181" t="s">
        <v>2784</v>
      </c>
      <c r="V24" s="181" t="s">
        <v>2890</v>
      </c>
      <c r="W24" s="181" t="s">
        <v>2972</v>
      </c>
      <c r="X24" s="181" t="s">
        <v>2784</v>
      </c>
      <c r="Y24" s="181" t="s">
        <v>2890</v>
      </c>
      <c r="Z24" s="181" t="s">
        <v>2972</v>
      </c>
      <c r="AA24" s="181" t="s">
        <v>2784</v>
      </c>
      <c r="AB24" s="181" t="s">
        <v>2890</v>
      </c>
      <c r="AC24" s="181" t="s">
        <v>2972</v>
      </c>
      <c r="AD24" s="181" t="s">
        <v>2784</v>
      </c>
      <c r="AE24" s="181" t="s">
        <v>2890</v>
      </c>
      <c r="AF24" s="181" t="s">
        <v>2972</v>
      </c>
      <c r="AG24" s="181" t="s">
        <v>2784</v>
      </c>
      <c r="AH24" s="181" t="s">
        <v>2890</v>
      </c>
      <c r="AI24" s="181" t="s">
        <v>2972</v>
      </c>
      <c r="AJ24" s="181" t="s">
        <v>2784</v>
      </c>
      <c r="AK24" s="181" t="s">
        <v>2890</v>
      </c>
      <c r="AL24" s="181" t="s">
        <v>2972</v>
      </c>
      <c r="AM24" s="181" t="s">
        <v>2784</v>
      </c>
      <c r="AN24" s="181" t="s">
        <v>2890</v>
      </c>
      <c r="AO24" s="181" t="s">
        <v>2972</v>
      </c>
      <c r="AP24" s="181" t="s">
        <v>2784</v>
      </c>
      <c r="AQ24" s="181" t="s">
        <v>2890</v>
      </c>
      <c r="AR24" s="181" t="s">
        <v>2784</v>
      </c>
      <c r="AS24" s="181" t="s">
        <v>2784</v>
      </c>
      <c r="AT24" s="181" t="s">
        <v>2890</v>
      </c>
      <c r="AU24" s="181" t="s">
        <v>2784</v>
      </c>
      <c r="AV24" s="181" t="s">
        <v>2784</v>
      </c>
      <c r="AW24" s="181" t="s">
        <v>2890</v>
      </c>
      <c r="AX24" s="181" t="s">
        <v>2784</v>
      </c>
      <c r="AY24" s="181" t="s">
        <v>2784</v>
      </c>
      <c r="AZ24" s="181" t="s">
        <v>2890</v>
      </c>
      <c r="BA24" s="181" t="s">
        <v>2784</v>
      </c>
      <c r="BB24" s="181" t="s">
        <v>2784</v>
      </c>
      <c r="BC24" s="181" t="s">
        <v>2890</v>
      </c>
      <c r="BD24" s="181" t="s">
        <v>2784</v>
      </c>
      <c r="BE24" s="181" t="s">
        <v>2973</v>
      </c>
      <c r="BF24" s="181" t="s">
        <v>2890</v>
      </c>
      <c r="BG24" s="181" t="s">
        <v>2784</v>
      </c>
      <c r="BH24" s="181" t="s">
        <v>2973</v>
      </c>
      <c r="BI24" s="181" t="s">
        <v>2890</v>
      </c>
      <c r="BJ24" s="181" t="s">
        <v>2784</v>
      </c>
      <c r="BK24" s="181" t="s">
        <v>2974</v>
      </c>
      <c r="BL24" s="181" t="s">
        <v>2890</v>
      </c>
      <c r="BM24" s="181" t="s">
        <v>2784</v>
      </c>
      <c r="BN24" s="181" t="s">
        <v>2975</v>
      </c>
      <c r="BO24" s="181" t="s">
        <v>2890</v>
      </c>
      <c r="BP24" s="181" t="s">
        <v>2784</v>
      </c>
      <c r="BQ24" s="181" t="s">
        <v>2976</v>
      </c>
      <c r="BR24" s="181" t="s">
        <v>2890</v>
      </c>
      <c r="BS24" s="181" t="s">
        <v>2784</v>
      </c>
      <c r="BT24" s="181" t="s">
        <v>2977</v>
      </c>
      <c r="BU24" s="181" t="s">
        <v>2890</v>
      </c>
      <c r="BV24" s="181" t="s">
        <v>2978</v>
      </c>
      <c r="BW24" s="181" t="s">
        <v>2784</v>
      </c>
      <c r="BX24" s="181" t="s">
        <v>2890</v>
      </c>
      <c r="BY24" s="181" t="s">
        <v>2979</v>
      </c>
      <c r="BZ24" s="181" t="s">
        <v>2784</v>
      </c>
      <c r="CA24" s="181" t="s">
        <v>2890</v>
      </c>
      <c r="CB24" s="181" t="s">
        <v>2980</v>
      </c>
      <c r="CC24" s="181" t="s">
        <v>2784</v>
      </c>
      <c r="CD24" s="181" t="s">
        <v>2890</v>
      </c>
      <c r="CE24" s="181" t="s">
        <v>2784</v>
      </c>
      <c r="CF24" s="181" t="s">
        <v>2784</v>
      </c>
      <c r="CG24" s="181" t="s">
        <v>2890</v>
      </c>
      <c r="CH24" s="181" t="s">
        <v>2978</v>
      </c>
      <c r="CI24" s="181" t="s">
        <v>2784</v>
      </c>
      <c r="CJ24" s="181" t="s">
        <v>2890</v>
      </c>
      <c r="CK24" s="181" t="s">
        <v>2784</v>
      </c>
      <c r="CL24" s="181" t="s">
        <v>2981</v>
      </c>
      <c r="CM24" s="181" t="s">
        <v>2890</v>
      </c>
      <c r="CN24" s="181" t="s">
        <v>2972</v>
      </c>
      <c r="CO24" s="181" t="s">
        <v>2784</v>
      </c>
      <c r="CP24" s="181" t="s">
        <v>2890</v>
      </c>
      <c r="CQ24" s="181" t="s">
        <v>2972</v>
      </c>
      <c r="CR24" s="181" t="s">
        <v>2784</v>
      </c>
      <c r="CS24" s="181" t="s">
        <v>2890</v>
      </c>
      <c r="CT24" s="181" t="s">
        <v>2784</v>
      </c>
      <c r="CU24" s="181" t="s">
        <v>2784</v>
      </c>
      <c r="CV24" s="181" t="s">
        <v>2890</v>
      </c>
      <c r="CW24" s="181" t="s">
        <v>2784</v>
      </c>
      <c r="CX24" s="181" t="s">
        <v>2784</v>
      </c>
      <c r="CY24" s="181" t="s">
        <v>2890</v>
      </c>
      <c r="CZ24" s="181" t="s">
        <v>2972</v>
      </c>
      <c r="DA24" s="181" t="s">
        <v>2784</v>
      </c>
      <c r="DB24" s="181" t="s">
        <v>2890</v>
      </c>
      <c r="DC24" s="181" t="s">
        <v>2982</v>
      </c>
      <c r="DD24" s="181" t="s">
        <v>2784</v>
      </c>
      <c r="DE24" s="181" t="s">
        <v>2890</v>
      </c>
      <c r="DF24" s="181" t="s">
        <v>2784</v>
      </c>
      <c r="DG24" s="181" t="s">
        <v>2784</v>
      </c>
      <c r="DH24" s="181" t="s">
        <v>2890</v>
      </c>
      <c r="DI24" s="181" t="s">
        <v>2983</v>
      </c>
      <c r="DJ24" s="181" t="s">
        <v>2984</v>
      </c>
      <c r="DK24" s="181" t="s">
        <v>2890</v>
      </c>
      <c r="DL24" s="181" t="s">
        <v>2972</v>
      </c>
      <c r="DM24" s="181" t="s">
        <v>2784</v>
      </c>
      <c r="DN24" s="181" t="s">
        <v>2890</v>
      </c>
      <c r="DO24" s="181" t="s">
        <v>2972</v>
      </c>
      <c r="DP24" s="181" t="s">
        <v>2784</v>
      </c>
      <c r="DQ24" s="181" t="s">
        <v>2890</v>
      </c>
      <c r="DR24" s="181" t="s">
        <v>2972</v>
      </c>
      <c r="DS24" s="181" t="s">
        <v>2784</v>
      </c>
      <c r="DT24" s="181" t="s">
        <v>2890</v>
      </c>
      <c r="DU24" s="181" t="s">
        <v>2972</v>
      </c>
      <c r="DV24" s="181" t="s">
        <v>2784</v>
      </c>
      <c r="DW24" s="181" t="s">
        <v>2890</v>
      </c>
      <c r="DX24" s="181" t="s">
        <v>2972</v>
      </c>
      <c r="DY24" s="181" t="s">
        <v>2784</v>
      </c>
      <c r="DZ24" s="181" t="s">
        <v>2890</v>
      </c>
      <c r="EA24" s="181" t="s">
        <v>2985</v>
      </c>
      <c r="EB24" s="181" t="s">
        <v>2784</v>
      </c>
      <c r="EC24" s="181" t="s">
        <v>2890</v>
      </c>
      <c r="ED24" s="181" t="s">
        <v>2972</v>
      </c>
      <c r="EE24" s="181" t="s">
        <v>2784</v>
      </c>
      <c r="EF24" s="181" t="s">
        <v>2890</v>
      </c>
      <c r="EG24" s="181" t="s">
        <v>2986</v>
      </c>
      <c r="EH24" s="181" t="s">
        <v>2784</v>
      </c>
      <c r="EI24" s="181" t="s">
        <v>2890</v>
      </c>
      <c r="EJ24" s="181" t="s">
        <v>2978</v>
      </c>
      <c r="EK24" s="181" t="s">
        <v>2784</v>
      </c>
      <c r="EL24" s="181" t="s">
        <v>2890</v>
      </c>
      <c r="EM24" s="181" t="s">
        <v>2784</v>
      </c>
      <c r="EN24" s="181" t="s">
        <v>2784</v>
      </c>
      <c r="EO24" s="181" t="s">
        <v>2890</v>
      </c>
      <c r="EP24" s="181" t="s">
        <v>2784</v>
      </c>
      <c r="EQ24" s="181" t="s">
        <v>2987</v>
      </c>
      <c r="ER24" s="181" t="s">
        <v>2890</v>
      </c>
      <c r="ES24" s="181" t="s">
        <v>2988</v>
      </c>
      <c r="ET24" s="181" t="s">
        <v>2784</v>
      </c>
    </row>
    <row r="25" spans="1:150" x14ac:dyDescent="0.3">
      <c r="A25" s="1"/>
      <c r="B25" s="182" t="s">
        <v>2989</v>
      </c>
      <c r="C25" s="182" t="s">
        <v>170</v>
      </c>
      <c r="D25" s="182" t="s">
        <v>1074</v>
      </c>
      <c r="E25" s="182" t="s">
        <v>2990</v>
      </c>
      <c r="F25" s="182" t="s">
        <v>2991</v>
      </c>
      <c r="G25" s="183" t="s">
        <v>2890</v>
      </c>
      <c r="H25" s="183" t="s">
        <v>2992</v>
      </c>
      <c r="I25" s="183" t="s">
        <v>2784</v>
      </c>
      <c r="J25" s="183" t="s">
        <v>2890</v>
      </c>
      <c r="K25" s="183" t="s">
        <v>2992</v>
      </c>
      <c r="L25" s="183" t="s">
        <v>2784</v>
      </c>
      <c r="M25" s="183" t="s">
        <v>2890</v>
      </c>
      <c r="N25" s="183" t="s">
        <v>2992</v>
      </c>
      <c r="O25" s="183" t="s">
        <v>2784</v>
      </c>
      <c r="P25" s="183" t="s">
        <v>2890</v>
      </c>
      <c r="Q25" s="183" t="s">
        <v>2992</v>
      </c>
      <c r="R25" s="183" t="s">
        <v>2784</v>
      </c>
      <c r="S25" s="183" t="s">
        <v>2890</v>
      </c>
      <c r="T25" s="183" t="s">
        <v>2992</v>
      </c>
      <c r="U25" s="183" t="s">
        <v>2784</v>
      </c>
      <c r="V25" s="183" t="s">
        <v>2890</v>
      </c>
      <c r="W25" s="183" t="s">
        <v>2992</v>
      </c>
      <c r="X25" s="183" t="s">
        <v>2784</v>
      </c>
      <c r="Y25" s="183" t="s">
        <v>2890</v>
      </c>
      <c r="Z25" s="183" t="s">
        <v>2992</v>
      </c>
      <c r="AA25" s="183" t="s">
        <v>2784</v>
      </c>
      <c r="AB25" s="183" t="s">
        <v>2890</v>
      </c>
      <c r="AC25" s="183" t="s">
        <v>2992</v>
      </c>
      <c r="AD25" s="183" t="s">
        <v>2784</v>
      </c>
      <c r="AE25" s="183" t="s">
        <v>2890</v>
      </c>
      <c r="AF25" s="183" t="s">
        <v>2992</v>
      </c>
      <c r="AG25" s="183" t="s">
        <v>2784</v>
      </c>
      <c r="AH25" s="183" t="s">
        <v>2890</v>
      </c>
      <c r="AI25" s="183" t="s">
        <v>2992</v>
      </c>
      <c r="AJ25" s="183" t="s">
        <v>2784</v>
      </c>
      <c r="AK25" s="183" t="s">
        <v>2890</v>
      </c>
      <c r="AL25" s="183" t="s">
        <v>2992</v>
      </c>
      <c r="AM25" s="183" t="s">
        <v>2784</v>
      </c>
      <c r="AN25" s="183" t="s">
        <v>2890</v>
      </c>
      <c r="AO25" s="183" t="s">
        <v>2992</v>
      </c>
      <c r="AP25" s="183" t="s">
        <v>2784</v>
      </c>
      <c r="AQ25" s="183" t="s">
        <v>2890</v>
      </c>
      <c r="AR25" s="183" t="s">
        <v>2784</v>
      </c>
      <c r="AS25" s="183" t="s">
        <v>2784</v>
      </c>
      <c r="AT25" s="183" t="s">
        <v>2890</v>
      </c>
      <c r="AU25" s="183" t="s">
        <v>2784</v>
      </c>
      <c r="AV25" s="183" t="s">
        <v>2784</v>
      </c>
      <c r="AW25" s="183" t="s">
        <v>2890</v>
      </c>
      <c r="AX25" s="183" t="s">
        <v>2784</v>
      </c>
      <c r="AY25" s="183" t="s">
        <v>2784</v>
      </c>
      <c r="AZ25" s="183" t="s">
        <v>2890</v>
      </c>
      <c r="BA25" s="183" t="s">
        <v>2784</v>
      </c>
      <c r="BB25" s="183" t="s">
        <v>2784</v>
      </c>
      <c r="BC25" s="183" t="s">
        <v>2890</v>
      </c>
      <c r="BD25" s="183" t="s">
        <v>2784</v>
      </c>
      <c r="BE25" s="183" t="s">
        <v>2993</v>
      </c>
      <c r="BF25" s="183" t="s">
        <v>2890</v>
      </c>
      <c r="BG25" s="183" t="s">
        <v>2784</v>
      </c>
      <c r="BH25" s="183" t="s">
        <v>2993</v>
      </c>
      <c r="BI25" s="183" t="s">
        <v>2890</v>
      </c>
      <c r="BJ25" s="183" t="s">
        <v>2784</v>
      </c>
      <c r="BK25" s="183" t="s">
        <v>2994</v>
      </c>
      <c r="BL25" s="183" t="s">
        <v>2890</v>
      </c>
      <c r="BM25" s="183" t="s">
        <v>2784</v>
      </c>
      <c r="BN25" s="183" t="s">
        <v>2995</v>
      </c>
      <c r="BO25" s="183" t="s">
        <v>2890</v>
      </c>
      <c r="BP25" s="183" t="s">
        <v>2784</v>
      </c>
      <c r="BQ25" s="183" t="s">
        <v>2996</v>
      </c>
      <c r="BR25" s="183" t="s">
        <v>2890</v>
      </c>
      <c r="BS25" s="183" t="s">
        <v>2784</v>
      </c>
      <c r="BT25" s="183" t="s">
        <v>2997</v>
      </c>
      <c r="BU25" s="183" t="s">
        <v>2890</v>
      </c>
      <c r="BV25" s="183" t="s">
        <v>2998</v>
      </c>
      <c r="BW25" s="183" t="s">
        <v>2784</v>
      </c>
      <c r="BX25" s="183" t="s">
        <v>2890</v>
      </c>
      <c r="BY25" s="183" t="s">
        <v>2999</v>
      </c>
      <c r="BZ25" s="183" t="s">
        <v>2784</v>
      </c>
      <c r="CA25" s="183" t="s">
        <v>2890</v>
      </c>
      <c r="CB25" s="183" t="s">
        <v>3000</v>
      </c>
      <c r="CC25" s="183" t="s">
        <v>2784</v>
      </c>
      <c r="CD25" s="183" t="s">
        <v>2890</v>
      </c>
      <c r="CE25" s="183" t="s">
        <v>2784</v>
      </c>
      <c r="CF25" s="183" t="s">
        <v>2784</v>
      </c>
      <c r="CG25" s="183" t="s">
        <v>2890</v>
      </c>
      <c r="CH25" s="183" t="s">
        <v>2998</v>
      </c>
      <c r="CI25" s="183" t="s">
        <v>2784</v>
      </c>
      <c r="CJ25" s="183" t="s">
        <v>2890</v>
      </c>
      <c r="CK25" s="183" t="s">
        <v>2784</v>
      </c>
      <c r="CL25" s="183" t="s">
        <v>3001</v>
      </c>
      <c r="CM25" s="183" t="s">
        <v>2890</v>
      </c>
      <c r="CN25" s="183" t="s">
        <v>2992</v>
      </c>
      <c r="CO25" s="183" t="s">
        <v>2784</v>
      </c>
      <c r="CP25" s="183" t="s">
        <v>2890</v>
      </c>
      <c r="CQ25" s="183" t="s">
        <v>2992</v>
      </c>
      <c r="CR25" s="183" t="s">
        <v>2784</v>
      </c>
      <c r="CS25" s="183" t="s">
        <v>2890</v>
      </c>
      <c r="CT25" s="183" t="s">
        <v>2784</v>
      </c>
      <c r="CU25" s="183" t="s">
        <v>2784</v>
      </c>
      <c r="CV25" s="183" t="s">
        <v>2890</v>
      </c>
      <c r="CW25" s="183" t="s">
        <v>2784</v>
      </c>
      <c r="CX25" s="183" t="s">
        <v>2784</v>
      </c>
      <c r="CY25" s="183" t="s">
        <v>2890</v>
      </c>
      <c r="CZ25" s="183" t="s">
        <v>2992</v>
      </c>
      <c r="DA25" s="183" t="s">
        <v>2784</v>
      </c>
      <c r="DB25" s="183" t="s">
        <v>2890</v>
      </c>
      <c r="DC25" s="183" t="s">
        <v>3002</v>
      </c>
      <c r="DD25" s="183" t="s">
        <v>2784</v>
      </c>
      <c r="DE25" s="183" t="s">
        <v>2890</v>
      </c>
      <c r="DF25" s="183" t="s">
        <v>2784</v>
      </c>
      <c r="DG25" s="183" t="s">
        <v>2784</v>
      </c>
      <c r="DH25" s="183" t="s">
        <v>2890</v>
      </c>
      <c r="DI25" s="183" t="s">
        <v>3003</v>
      </c>
      <c r="DJ25" s="183" t="s">
        <v>3004</v>
      </c>
      <c r="DK25" s="183" t="s">
        <v>2890</v>
      </c>
      <c r="DL25" s="183" t="s">
        <v>2992</v>
      </c>
      <c r="DM25" s="183" t="s">
        <v>2784</v>
      </c>
      <c r="DN25" s="183" t="s">
        <v>2890</v>
      </c>
      <c r="DO25" s="183" t="s">
        <v>2992</v>
      </c>
      <c r="DP25" s="183" t="s">
        <v>2784</v>
      </c>
      <c r="DQ25" s="183" t="s">
        <v>2890</v>
      </c>
      <c r="DR25" s="183" t="s">
        <v>2992</v>
      </c>
      <c r="DS25" s="183" t="s">
        <v>2784</v>
      </c>
      <c r="DT25" s="183" t="s">
        <v>2890</v>
      </c>
      <c r="DU25" s="183" t="s">
        <v>2992</v>
      </c>
      <c r="DV25" s="183" t="s">
        <v>2784</v>
      </c>
      <c r="DW25" s="183" t="s">
        <v>2890</v>
      </c>
      <c r="DX25" s="183" t="s">
        <v>2992</v>
      </c>
      <c r="DY25" s="183" t="s">
        <v>2784</v>
      </c>
      <c r="DZ25" s="183" t="s">
        <v>2890</v>
      </c>
      <c r="EA25" s="183" t="s">
        <v>3005</v>
      </c>
      <c r="EB25" s="183" t="s">
        <v>2784</v>
      </c>
      <c r="EC25" s="183" t="s">
        <v>2890</v>
      </c>
      <c r="ED25" s="183" t="s">
        <v>2992</v>
      </c>
      <c r="EE25" s="183" t="s">
        <v>2784</v>
      </c>
      <c r="EF25" s="183" t="s">
        <v>2890</v>
      </c>
      <c r="EG25" s="183" t="s">
        <v>3006</v>
      </c>
      <c r="EH25" s="183" t="s">
        <v>2784</v>
      </c>
      <c r="EI25" s="183" t="s">
        <v>2890</v>
      </c>
      <c r="EJ25" s="183" t="s">
        <v>2998</v>
      </c>
      <c r="EK25" s="183" t="s">
        <v>2784</v>
      </c>
      <c r="EL25" s="183" t="s">
        <v>2890</v>
      </c>
      <c r="EM25" s="183" t="s">
        <v>2784</v>
      </c>
      <c r="EN25" s="183" t="s">
        <v>2784</v>
      </c>
      <c r="EO25" s="183" t="s">
        <v>2890</v>
      </c>
      <c r="EP25" s="183" t="s">
        <v>2784</v>
      </c>
      <c r="EQ25" s="183" t="s">
        <v>3007</v>
      </c>
      <c r="ER25" s="183" t="s">
        <v>2890</v>
      </c>
      <c r="ES25" s="183" t="s">
        <v>3008</v>
      </c>
      <c r="ET25" s="183" t="s">
        <v>2784</v>
      </c>
    </row>
    <row r="26" spans="1:150" x14ac:dyDescent="0.3">
      <c r="A26" s="1"/>
      <c r="B26" s="182" t="s">
        <v>3009</v>
      </c>
      <c r="C26" s="182" t="s">
        <v>170</v>
      </c>
      <c r="D26" s="182" t="s">
        <v>1074</v>
      </c>
      <c r="E26" s="182" t="s">
        <v>3010</v>
      </c>
      <c r="F26" s="182" t="s">
        <v>3011</v>
      </c>
      <c r="G26" s="183" t="s">
        <v>2890</v>
      </c>
      <c r="H26" s="183" t="s">
        <v>2992</v>
      </c>
      <c r="I26" s="183" t="s">
        <v>2784</v>
      </c>
      <c r="J26" s="183" t="s">
        <v>2890</v>
      </c>
      <c r="K26" s="183" t="s">
        <v>2992</v>
      </c>
      <c r="L26" s="183" t="s">
        <v>2784</v>
      </c>
      <c r="M26" s="183" t="s">
        <v>2890</v>
      </c>
      <c r="N26" s="183" t="s">
        <v>2992</v>
      </c>
      <c r="O26" s="183" t="s">
        <v>2784</v>
      </c>
      <c r="P26" s="183" t="s">
        <v>2890</v>
      </c>
      <c r="Q26" s="183" t="s">
        <v>2992</v>
      </c>
      <c r="R26" s="183" t="s">
        <v>2784</v>
      </c>
      <c r="S26" s="183" t="s">
        <v>2890</v>
      </c>
      <c r="T26" s="183" t="s">
        <v>2992</v>
      </c>
      <c r="U26" s="183" t="s">
        <v>2784</v>
      </c>
      <c r="V26" s="183" t="s">
        <v>2890</v>
      </c>
      <c r="W26" s="183" t="s">
        <v>2992</v>
      </c>
      <c r="X26" s="183" t="s">
        <v>2784</v>
      </c>
      <c r="Y26" s="183" t="s">
        <v>2890</v>
      </c>
      <c r="Z26" s="183" t="s">
        <v>2992</v>
      </c>
      <c r="AA26" s="183" t="s">
        <v>2784</v>
      </c>
      <c r="AB26" s="183" t="s">
        <v>2890</v>
      </c>
      <c r="AC26" s="183" t="s">
        <v>2992</v>
      </c>
      <c r="AD26" s="183" t="s">
        <v>2784</v>
      </c>
      <c r="AE26" s="183" t="s">
        <v>2890</v>
      </c>
      <c r="AF26" s="183" t="s">
        <v>2992</v>
      </c>
      <c r="AG26" s="183" t="s">
        <v>2784</v>
      </c>
      <c r="AH26" s="183" t="s">
        <v>2890</v>
      </c>
      <c r="AI26" s="183" t="s">
        <v>2992</v>
      </c>
      <c r="AJ26" s="183" t="s">
        <v>2784</v>
      </c>
      <c r="AK26" s="183" t="s">
        <v>2890</v>
      </c>
      <c r="AL26" s="183" t="s">
        <v>2992</v>
      </c>
      <c r="AM26" s="183" t="s">
        <v>2784</v>
      </c>
      <c r="AN26" s="183" t="s">
        <v>2890</v>
      </c>
      <c r="AO26" s="183" t="s">
        <v>2992</v>
      </c>
      <c r="AP26" s="183" t="s">
        <v>2784</v>
      </c>
      <c r="AQ26" s="183" t="s">
        <v>2890</v>
      </c>
      <c r="AR26" s="183" t="s">
        <v>2784</v>
      </c>
      <c r="AS26" s="183" t="s">
        <v>2784</v>
      </c>
      <c r="AT26" s="183" t="s">
        <v>2890</v>
      </c>
      <c r="AU26" s="183" t="s">
        <v>2784</v>
      </c>
      <c r="AV26" s="183" t="s">
        <v>2784</v>
      </c>
      <c r="AW26" s="183" t="s">
        <v>2890</v>
      </c>
      <c r="AX26" s="183" t="s">
        <v>2784</v>
      </c>
      <c r="AY26" s="183" t="s">
        <v>2784</v>
      </c>
      <c r="AZ26" s="183" t="s">
        <v>2890</v>
      </c>
      <c r="BA26" s="183" t="s">
        <v>2784</v>
      </c>
      <c r="BB26" s="183" t="s">
        <v>2784</v>
      </c>
      <c r="BC26" s="183" t="s">
        <v>2890</v>
      </c>
      <c r="BD26" s="183" t="s">
        <v>2784</v>
      </c>
      <c r="BE26" s="183" t="s">
        <v>2993</v>
      </c>
      <c r="BF26" s="183" t="s">
        <v>2890</v>
      </c>
      <c r="BG26" s="183" t="s">
        <v>2784</v>
      </c>
      <c r="BH26" s="183" t="s">
        <v>2993</v>
      </c>
      <c r="BI26" s="183" t="s">
        <v>2890</v>
      </c>
      <c r="BJ26" s="183" t="s">
        <v>2784</v>
      </c>
      <c r="BK26" s="183" t="s">
        <v>2994</v>
      </c>
      <c r="BL26" s="183" t="s">
        <v>2890</v>
      </c>
      <c r="BM26" s="183" t="s">
        <v>2784</v>
      </c>
      <c r="BN26" s="183" t="s">
        <v>2995</v>
      </c>
      <c r="BO26" s="183" t="s">
        <v>2890</v>
      </c>
      <c r="BP26" s="183" t="s">
        <v>2784</v>
      </c>
      <c r="BQ26" s="183" t="s">
        <v>2996</v>
      </c>
      <c r="BR26" s="183" t="s">
        <v>2890</v>
      </c>
      <c r="BS26" s="183" t="s">
        <v>2784</v>
      </c>
      <c r="BT26" s="183" t="s">
        <v>2997</v>
      </c>
      <c r="BU26" s="183" t="s">
        <v>2890</v>
      </c>
      <c r="BV26" s="183" t="s">
        <v>2998</v>
      </c>
      <c r="BW26" s="183" t="s">
        <v>2784</v>
      </c>
      <c r="BX26" s="183" t="s">
        <v>2890</v>
      </c>
      <c r="BY26" s="183" t="s">
        <v>2999</v>
      </c>
      <c r="BZ26" s="183" t="s">
        <v>2784</v>
      </c>
      <c r="CA26" s="183" t="s">
        <v>2890</v>
      </c>
      <c r="CB26" s="183" t="s">
        <v>3000</v>
      </c>
      <c r="CC26" s="183" t="s">
        <v>2784</v>
      </c>
      <c r="CD26" s="183" t="s">
        <v>2890</v>
      </c>
      <c r="CE26" s="183" t="s">
        <v>2784</v>
      </c>
      <c r="CF26" s="183" t="s">
        <v>2784</v>
      </c>
      <c r="CG26" s="183" t="s">
        <v>2890</v>
      </c>
      <c r="CH26" s="183" t="s">
        <v>2998</v>
      </c>
      <c r="CI26" s="183" t="s">
        <v>2784</v>
      </c>
      <c r="CJ26" s="183" t="s">
        <v>2890</v>
      </c>
      <c r="CK26" s="183" t="s">
        <v>2784</v>
      </c>
      <c r="CL26" s="183" t="s">
        <v>3001</v>
      </c>
      <c r="CM26" s="183" t="s">
        <v>2890</v>
      </c>
      <c r="CN26" s="183" t="s">
        <v>2992</v>
      </c>
      <c r="CO26" s="183" t="s">
        <v>2784</v>
      </c>
      <c r="CP26" s="183" t="s">
        <v>2890</v>
      </c>
      <c r="CQ26" s="183" t="s">
        <v>2992</v>
      </c>
      <c r="CR26" s="183" t="s">
        <v>2784</v>
      </c>
      <c r="CS26" s="183" t="s">
        <v>2890</v>
      </c>
      <c r="CT26" s="183" t="s">
        <v>2784</v>
      </c>
      <c r="CU26" s="183" t="s">
        <v>2784</v>
      </c>
      <c r="CV26" s="183" t="s">
        <v>2890</v>
      </c>
      <c r="CW26" s="183" t="s">
        <v>2784</v>
      </c>
      <c r="CX26" s="183" t="s">
        <v>2784</v>
      </c>
      <c r="CY26" s="183" t="s">
        <v>2890</v>
      </c>
      <c r="CZ26" s="183" t="s">
        <v>2992</v>
      </c>
      <c r="DA26" s="183" t="s">
        <v>2784</v>
      </c>
      <c r="DB26" s="183" t="s">
        <v>2890</v>
      </c>
      <c r="DC26" s="183" t="s">
        <v>3002</v>
      </c>
      <c r="DD26" s="183" t="s">
        <v>2784</v>
      </c>
      <c r="DE26" s="183" t="s">
        <v>2890</v>
      </c>
      <c r="DF26" s="183" t="s">
        <v>2784</v>
      </c>
      <c r="DG26" s="183" t="s">
        <v>2784</v>
      </c>
      <c r="DH26" s="183" t="s">
        <v>2890</v>
      </c>
      <c r="DI26" s="183" t="s">
        <v>3003</v>
      </c>
      <c r="DJ26" s="183" t="s">
        <v>3004</v>
      </c>
      <c r="DK26" s="183" t="s">
        <v>2890</v>
      </c>
      <c r="DL26" s="183" t="s">
        <v>2992</v>
      </c>
      <c r="DM26" s="183" t="s">
        <v>2784</v>
      </c>
      <c r="DN26" s="183" t="s">
        <v>2890</v>
      </c>
      <c r="DO26" s="183" t="s">
        <v>2992</v>
      </c>
      <c r="DP26" s="183" t="s">
        <v>2784</v>
      </c>
      <c r="DQ26" s="183" t="s">
        <v>2890</v>
      </c>
      <c r="DR26" s="183" t="s">
        <v>2992</v>
      </c>
      <c r="DS26" s="183" t="s">
        <v>2784</v>
      </c>
      <c r="DT26" s="183" t="s">
        <v>2890</v>
      </c>
      <c r="DU26" s="183" t="s">
        <v>2992</v>
      </c>
      <c r="DV26" s="183" t="s">
        <v>2784</v>
      </c>
      <c r="DW26" s="183" t="s">
        <v>2890</v>
      </c>
      <c r="DX26" s="183" t="s">
        <v>2992</v>
      </c>
      <c r="DY26" s="183" t="s">
        <v>2784</v>
      </c>
      <c r="DZ26" s="183" t="s">
        <v>2890</v>
      </c>
      <c r="EA26" s="183" t="s">
        <v>3005</v>
      </c>
      <c r="EB26" s="183" t="s">
        <v>2784</v>
      </c>
      <c r="EC26" s="183" t="s">
        <v>2890</v>
      </c>
      <c r="ED26" s="183" t="s">
        <v>2992</v>
      </c>
      <c r="EE26" s="183" t="s">
        <v>2784</v>
      </c>
      <c r="EF26" s="183" t="s">
        <v>2890</v>
      </c>
      <c r="EG26" s="183" t="s">
        <v>3006</v>
      </c>
      <c r="EH26" s="183" t="s">
        <v>2784</v>
      </c>
      <c r="EI26" s="183" t="s">
        <v>2890</v>
      </c>
      <c r="EJ26" s="183" t="s">
        <v>2998</v>
      </c>
      <c r="EK26" s="183" t="s">
        <v>2784</v>
      </c>
      <c r="EL26" s="183" t="s">
        <v>2890</v>
      </c>
      <c r="EM26" s="183" t="s">
        <v>2784</v>
      </c>
      <c r="EN26" s="183" t="s">
        <v>2784</v>
      </c>
      <c r="EO26" s="183" t="s">
        <v>2890</v>
      </c>
      <c r="EP26" s="183" t="s">
        <v>2784</v>
      </c>
      <c r="EQ26" s="183" t="s">
        <v>3007</v>
      </c>
      <c r="ER26" s="183" t="s">
        <v>2890</v>
      </c>
      <c r="ES26" s="183" t="s">
        <v>3008</v>
      </c>
      <c r="ET26" s="183" t="s">
        <v>2784</v>
      </c>
    </row>
    <row r="27" spans="1:150" x14ac:dyDescent="0.3">
      <c r="A27" s="1"/>
      <c r="B27" s="182" t="s">
        <v>3012</v>
      </c>
      <c r="C27" s="182" t="s">
        <v>170</v>
      </c>
      <c r="D27" s="182" t="s">
        <v>1074</v>
      </c>
      <c r="E27" s="182" t="s">
        <v>3013</v>
      </c>
      <c r="F27" s="182" t="s">
        <v>3014</v>
      </c>
      <c r="G27" s="183" t="s">
        <v>2890</v>
      </c>
      <c r="H27" s="183" t="s">
        <v>2992</v>
      </c>
      <c r="I27" s="183" t="s">
        <v>2784</v>
      </c>
      <c r="J27" s="183" t="s">
        <v>2890</v>
      </c>
      <c r="K27" s="183" t="s">
        <v>2992</v>
      </c>
      <c r="L27" s="183" t="s">
        <v>2784</v>
      </c>
      <c r="M27" s="183" t="s">
        <v>2890</v>
      </c>
      <c r="N27" s="183" t="s">
        <v>2992</v>
      </c>
      <c r="O27" s="183" t="s">
        <v>2784</v>
      </c>
      <c r="P27" s="183" t="s">
        <v>2890</v>
      </c>
      <c r="Q27" s="183" t="s">
        <v>2992</v>
      </c>
      <c r="R27" s="183" t="s">
        <v>2784</v>
      </c>
      <c r="S27" s="183" t="s">
        <v>2890</v>
      </c>
      <c r="T27" s="183" t="s">
        <v>2992</v>
      </c>
      <c r="U27" s="183" t="s">
        <v>2784</v>
      </c>
      <c r="V27" s="183" t="s">
        <v>2890</v>
      </c>
      <c r="W27" s="183" t="s">
        <v>2992</v>
      </c>
      <c r="X27" s="183" t="s">
        <v>2784</v>
      </c>
      <c r="Y27" s="183" t="s">
        <v>2890</v>
      </c>
      <c r="Z27" s="183" t="s">
        <v>2992</v>
      </c>
      <c r="AA27" s="183" t="s">
        <v>2784</v>
      </c>
      <c r="AB27" s="183" t="s">
        <v>2890</v>
      </c>
      <c r="AC27" s="183" t="s">
        <v>2992</v>
      </c>
      <c r="AD27" s="183" t="s">
        <v>2784</v>
      </c>
      <c r="AE27" s="183" t="s">
        <v>2890</v>
      </c>
      <c r="AF27" s="183" t="s">
        <v>2992</v>
      </c>
      <c r="AG27" s="183" t="s">
        <v>2784</v>
      </c>
      <c r="AH27" s="183" t="s">
        <v>2890</v>
      </c>
      <c r="AI27" s="183" t="s">
        <v>2992</v>
      </c>
      <c r="AJ27" s="183" t="s">
        <v>2784</v>
      </c>
      <c r="AK27" s="183" t="s">
        <v>2890</v>
      </c>
      <c r="AL27" s="183" t="s">
        <v>2992</v>
      </c>
      <c r="AM27" s="183" t="s">
        <v>2784</v>
      </c>
      <c r="AN27" s="183" t="s">
        <v>2890</v>
      </c>
      <c r="AO27" s="183" t="s">
        <v>2992</v>
      </c>
      <c r="AP27" s="183" t="s">
        <v>2784</v>
      </c>
      <c r="AQ27" s="183" t="s">
        <v>2890</v>
      </c>
      <c r="AR27" s="183" t="s">
        <v>2784</v>
      </c>
      <c r="AS27" s="183" t="s">
        <v>2784</v>
      </c>
      <c r="AT27" s="183" t="s">
        <v>2890</v>
      </c>
      <c r="AU27" s="183" t="s">
        <v>2784</v>
      </c>
      <c r="AV27" s="183" t="s">
        <v>2784</v>
      </c>
      <c r="AW27" s="183" t="s">
        <v>2890</v>
      </c>
      <c r="AX27" s="183" t="s">
        <v>2784</v>
      </c>
      <c r="AY27" s="183" t="s">
        <v>2784</v>
      </c>
      <c r="AZ27" s="183" t="s">
        <v>2890</v>
      </c>
      <c r="BA27" s="183" t="s">
        <v>2784</v>
      </c>
      <c r="BB27" s="183" t="s">
        <v>2784</v>
      </c>
      <c r="BC27" s="183" t="s">
        <v>2890</v>
      </c>
      <c r="BD27" s="183" t="s">
        <v>2784</v>
      </c>
      <c r="BE27" s="183" t="s">
        <v>2993</v>
      </c>
      <c r="BF27" s="183" t="s">
        <v>2890</v>
      </c>
      <c r="BG27" s="183" t="s">
        <v>2784</v>
      </c>
      <c r="BH27" s="183" t="s">
        <v>2993</v>
      </c>
      <c r="BI27" s="183" t="s">
        <v>2890</v>
      </c>
      <c r="BJ27" s="183" t="s">
        <v>2784</v>
      </c>
      <c r="BK27" s="183" t="s">
        <v>2994</v>
      </c>
      <c r="BL27" s="183" t="s">
        <v>2890</v>
      </c>
      <c r="BM27" s="183" t="s">
        <v>2784</v>
      </c>
      <c r="BN27" s="183" t="s">
        <v>2995</v>
      </c>
      <c r="BO27" s="183" t="s">
        <v>2890</v>
      </c>
      <c r="BP27" s="183" t="s">
        <v>2784</v>
      </c>
      <c r="BQ27" s="183" t="s">
        <v>2996</v>
      </c>
      <c r="BR27" s="183" t="s">
        <v>2890</v>
      </c>
      <c r="BS27" s="183" t="s">
        <v>2784</v>
      </c>
      <c r="BT27" s="183" t="s">
        <v>2997</v>
      </c>
      <c r="BU27" s="183" t="s">
        <v>2890</v>
      </c>
      <c r="BV27" s="183" t="s">
        <v>2998</v>
      </c>
      <c r="BW27" s="183" t="s">
        <v>2784</v>
      </c>
      <c r="BX27" s="183" t="s">
        <v>2890</v>
      </c>
      <c r="BY27" s="183" t="s">
        <v>2999</v>
      </c>
      <c r="BZ27" s="183" t="s">
        <v>2784</v>
      </c>
      <c r="CA27" s="183" t="s">
        <v>2890</v>
      </c>
      <c r="CB27" s="183" t="s">
        <v>3000</v>
      </c>
      <c r="CC27" s="183" t="s">
        <v>2784</v>
      </c>
      <c r="CD27" s="183" t="s">
        <v>2890</v>
      </c>
      <c r="CE27" s="183" t="s">
        <v>2784</v>
      </c>
      <c r="CF27" s="183" t="s">
        <v>2784</v>
      </c>
      <c r="CG27" s="183" t="s">
        <v>2890</v>
      </c>
      <c r="CH27" s="183" t="s">
        <v>2998</v>
      </c>
      <c r="CI27" s="183" t="s">
        <v>2784</v>
      </c>
      <c r="CJ27" s="183" t="s">
        <v>2890</v>
      </c>
      <c r="CK27" s="183" t="s">
        <v>2784</v>
      </c>
      <c r="CL27" s="183" t="s">
        <v>3001</v>
      </c>
      <c r="CM27" s="183" t="s">
        <v>2890</v>
      </c>
      <c r="CN27" s="183" t="s">
        <v>2992</v>
      </c>
      <c r="CO27" s="183" t="s">
        <v>2784</v>
      </c>
      <c r="CP27" s="183" t="s">
        <v>2890</v>
      </c>
      <c r="CQ27" s="183" t="s">
        <v>2992</v>
      </c>
      <c r="CR27" s="183" t="s">
        <v>2784</v>
      </c>
      <c r="CS27" s="183" t="s">
        <v>2890</v>
      </c>
      <c r="CT27" s="183" t="s">
        <v>2784</v>
      </c>
      <c r="CU27" s="183" t="s">
        <v>2784</v>
      </c>
      <c r="CV27" s="183" t="s">
        <v>2890</v>
      </c>
      <c r="CW27" s="183" t="s">
        <v>2784</v>
      </c>
      <c r="CX27" s="183" t="s">
        <v>2784</v>
      </c>
      <c r="CY27" s="183" t="s">
        <v>2890</v>
      </c>
      <c r="CZ27" s="183" t="s">
        <v>2992</v>
      </c>
      <c r="DA27" s="183" t="s">
        <v>2784</v>
      </c>
      <c r="DB27" s="183" t="s">
        <v>2890</v>
      </c>
      <c r="DC27" s="183" t="s">
        <v>3002</v>
      </c>
      <c r="DD27" s="183" t="s">
        <v>2784</v>
      </c>
      <c r="DE27" s="183" t="s">
        <v>2890</v>
      </c>
      <c r="DF27" s="183" t="s">
        <v>2784</v>
      </c>
      <c r="DG27" s="183" t="s">
        <v>2784</v>
      </c>
      <c r="DH27" s="183" t="s">
        <v>2890</v>
      </c>
      <c r="DI27" s="183" t="s">
        <v>3003</v>
      </c>
      <c r="DJ27" s="183" t="s">
        <v>3004</v>
      </c>
      <c r="DK27" s="183" t="s">
        <v>2890</v>
      </c>
      <c r="DL27" s="183" t="s">
        <v>2992</v>
      </c>
      <c r="DM27" s="183" t="s">
        <v>2784</v>
      </c>
      <c r="DN27" s="183" t="s">
        <v>2890</v>
      </c>
      <c r="DO27" s="183" t="s">
        <v>2992</v>
      </c>
      <c r="DP27" s="183" t="s">
        <v>2784</v>
      </c>
      <c r="DQ27" s="183" t="s">
        <v>2890</v>
      </c>
      <c r="DR27" s="183" t="s">
        <v>2992</v>
      </c>
      <c r="DS27" s="183" t="s">
        <v>2784</v>
      </c>
      <c r="DT27" s="183" t="s">
        <v>2890</v>
      </c>
      <c r="DU27" s="183" t="s">
        <v>2992</v>
      </c>
      <c r="DV27" s="183" t="s">
        <v>2784</v>
      </c>
      <c r="DW27" s="183" t="s">
        <v>2890</v>
      </c>
      <c r="DX27" s="183" t="s">
        <v>2992</v>
      </c>
      <c r="DY27" s="183" t="s">
        <v>2784</v>
      </c>
      <c r="DZ27" s="183" t="s">
        <v>2890</v>
      </c>
      <c r="EA27" s="183" t="s">
        <v>3005</v>
      </c>
      <c r="EB27" s="183" t="s">
        <v>2784</v>
      </c>
      <c r="EC27" s="183" t="s">
        <v>2890</v>
      </c>
      <c r="ED27" s="183" t="s">
        <v>2992</v>
      </c>
      <c r="EE27" s="183" t="s">
        <v>2784</v>
      </c>
      <c r="EF27" s="183" t="s">
        <v>2890</v>
      </c>
      <c r="EG27" s="183" t="s">
        <v>3006</v>
      </c>
      <c r="EH27" s="183" t="s">
        <v>2784</v>
      </c>
      <c r="EI27" s="183" t="s">
        <v>2890</v>
      </c>
      <c r="EJ27" s="183" t="s">
        <v>2998</v>
      </c>
      <c r="EK27" s="183" t="s">
        <v>2784</v>
      </c>
      <c r="EL27" s="183" t="s">
        <v>2890</v>
      </c>
      <c r="EM27" s="183" t="s">
        <v>2784</v>
      </c>
      <c r="EN27" s="183" t="s">
        <v>2784</v>
      </c>
      <c r="EO27" s="183" t="s">
        <v>2890</v>
      </c>
      <c r="EP27" s="183" t="s">
        <v>2784</v>
      </c>
      <c r="EQ27" s="183" t="s">
        <v>3007</v>
      </c>
      <c r="ER27" s="183" t="s">
        <v>2890</v>
      </c>
      <c r="ES27" s="183" t="s">
        <v>3008</v>
      </c>
      <c r="ET27" s="183" t="s">
        <v>2784</v>
      </c>
    </row>
    <row r="28" spans="1:150" x14ac:dyDescent="0.3">
      <c r="A28" s="1"/>
      <c r="B28" s="182" t="s">
        <v>3015</v>
      </c>
      <c r="C28" s="182" t="s">
        <v>170</v>
      </c>
      <c r="D28" s="182" t="s">
        <v>1074</v>
      </c>
      <c r="E28" s="182" t="s">
        <v>3016</v>
      </c>
      <c r="F28" s="182" t="s">
        <v>3017</v>
      </c>
      <c r="G28" s="183" t="s">
        <v>2784</v>
      </c>
      <c r="H28" s="183" t="s">
        <v>2784</v>
      </c>
      <c r="I28" s="183" t="s">
        <v>2784</v>
      </c>
      <c r="J28" s="183" t="s">
        <v>2784</v>
      </c>
      <c r="K28" s="183" t="s">
        <v>2784</v>
      </c>
      <c r="L28" s="183" t="s">
        <v>2784</v>
      </c>
      <c r="M28" s="183" t="s">
        <v>2784</v>
      </c>
      <c r="N28" s="183" t="s">
        <v>2784</v>
      </c>
      <c r="O28" s="183" t="s">
        <v>2784</v>
      </c>
      <c r="P28" s="183" t="s">
        <v>2784</v>
      </c>
      <c r="Q28" s="183" t="s">
        <v>2784</v>
      </c>
      <c r="R28" s="183" t="s">
        <v>2784</v>
      </c>
      <c r="S28" s="183" t="s">
        <v>2784</v>
      </c>
      <c r="T28" s="183" t="s">
        <v>2784</v>
      </c>
      <c r="U28" s="183" t="s">
        <v>2784</v>
      </c>
      <c r="V28" s="183" t="s">
        <v>2784</v>
      </c>
      <c r="W28" s="183" t="s">
        <v>2784</v>
      </c>
      <c r="X28" s="183" t="s">
        <v>2784</v>
      </c>
      <c r="Y28" s="183" t="s">
        <v>2784</v>
      </c>
      <c r="Z28" s="183" t="s">
        <v>2784</v>
      </c>
      <c r="AA28" s="183" t="s">
        <v>2784</v>
      </c>
      <c r="AB28" s="183" t="s">
        <v>2784</v>
      </c>
      <c r="AC28" s="183" t="s">
        <v>2784</v>
      </c>
      <c r="AD28" s="183" t="s">
        <v>2784</v>
      </c>
      <c r="AE28" s="183" t="s">
        <v>2784</v>
      </c>
      <c r="AF28" s="183" t="s">
        <v>2784</v>
      </c>
      <c r="AG28" s="183" t="s">
        <v>2784</v>
      </c>
      <c r="AH28" s="183" t="s">
        <v>2784</v>
      </c>
      <c r="AI28" s="183" t="s">
        <v>2784</v>
      </c>
      <c r="AJ28" s="183" t="s">
        <v>2784</v>
      </c>
      <c r="AK28" s="183" t="s">
        <v>2784</v>
      </c>
      <c r="AL28" s="183" t="s">
        <v>2784</v>
      </c>
      <c r="AM28" s="183" t="s">
        <v>2784</v>
      </c>
      <c r="AN28" s="183" t="s">
        <v>2784</v>
      </c>
      <c r="AO28" s="183" t="s">
        <v>2784</v>
      </c>
      <c r="AP28" s="183" t="s">
        <v>2784</v>
      </c>
      <c r="AQ28" s="183" t="s">
        <v>2784</v>
      </c>
      <c r="AR28" s="183" t="s">
        <v>2784</v>
      </c>
      <c r="AS28" s="183" t="s">
        <v>2784</v>
      </c>
      <c r="AT28" s="183" t="s">
        <v>2784</v>
      </c>
      <c r="AU28" s="183" t="s">
        <v>2784</v>
      </c>
      <c r="AV28" s="183" t="s">
        <v>2784</v>
      </c>
      <c r="AW28" s="183" t="s">
        <v>2784</v>
      </c>
      <c r="AX28" s="183" t="s">
        <v>2784</v>
      </c>
      <c r="AY28" s="183" t="s">
        <v>2784</v>
      </c>
      <c r="AZ28" s="183" t="s">
        <v>2784</v>
      </c>
      <c r="BA28" s="183" t="s">
        <v>2784</v>
      </c>
      <c r="BB28" s="183" t="s">
        <v>2784</v>
      </c>
      <c r="BC28" s="183" t="s">
        <v>2784</v>
      </c>
      <c r="BD28" s="183" t="s">
        <v>2784</v>
      </c>
      <c r="BE28" s="183" t="s">
        <v>2784</v>
      </c>
      <c r="BF28" s="183" t="s">
        <v>2784</v>
      </c>
      <c r="BG28" s="183" t="s">
        <v>2784</v>
      </c>
      <c r="BH28" s="183" t="s">
        <v>2784</v>
      </c>
      <c r="BI28" s="183" t="s">
        <v>2784</v>
      </c>
      <c r="BJ28" s="183" t="s">
        <v>2784</v>
      </c>
      <c r="BK28" s="183" t="s">
        <v>2784</v>
      </c>
      <c r="BL28" s="183" t="s">
        <v>2784</v>
      </c>
      <c r="BM28" s="183" t="s">
        <v>2784</v>
      </c>
      <c r="BN28" s="183" t="s">
        <v>2784</v>
      </c>
      <c r="BO28" s="183" t="s">
        <v>2784</v>
      </c>
      <c r="BP28" s="183" t="s">
        <v>2784</v>
      </c>
      <c r="BQ28" s="183" t="s">
        <v>2784</v>
      </c>
      <c r="BR28" s="183" t="s">
        <v>2784</v>
      </c>
      <c r="BS28" s="183" t="s">
        <v>2784</v>
      </c>
      <c r="BT28" s="183" t="s">
        <v>2784</v>
      </c>
      <c r="BU28" s="183" t="s">
        <v>2784</v>
      </c>
      <c r="BV28" s="183" t="s">
        <v>2784</v>
      </c>
      <c r="BW28" s="183" t="s">
        <v>2784</v>
      </c>
      <c r="BX28" s="183" t="s">
        <v>2784</v>
      </c>
      <c r="BY28" s="183" t="s">
        <v>2784</v>
      </c>
      <c r="BZ28" s="183" t="s">
        <v>2784</v>
      </c>
      <c r="CA28" s="183" t="s">
        <v>2784</v>
      </c>
      <c r="CB28" s="183" t="s">
        <v>2784</v>
      </c>
      <c r="CC28" s="183" t="s">
        <v>2784</v>
      </c>
      <c r="CD28" s="183" t="s">
        <v>2784</v>
      </c>
      <c r="CE28" s="183" t="s">
        <v>2784</v>
      </c>
      <c r="CF28" s="183" t="s">
        <v>2784</v>
      </c>
      <c r="CG28" s="183" t="s">
        <v>2784</v>
      </c>
      <c r="CH28" s="183" t="s">
        <v>2784</v>
      </c>
      <c r="CI28" s="183" t="s">
        <v>2784</v>
      </c>
      <c r="CJ28" s="183" t="s">
        <v>2784</v>
      </c>
      <c r="CK28" s="183" t="s">
        <v>2784</v>
      </c>
      <c r="CL28" s="183" t="s">
        <v>2784</v>
      </c>
      <c r="CM28" s="183" t="s">
        <v>2784</v>
      </c>
      <c r="CN28" s="183" t="s">
        <v>2784</v>
      </c>
      <c r="CO28" s="183" t="s">
        <v>2784</v>
      </c>
      <c r="CP28" s="183" t="s">
        <v>2784</v>
      </c>
      <c r="CQ28" s="183" t="s">
        <v>2784</v>
      </c>
      <c r="CR28" s="183" t="s">
        <v>2784</v>
      </c>
      <c r="CS28" s="183" t="s">
        <v>2784</v>
      </c>
      <c r="CT28" s="183" t="s">
        <v>2784</v>
      </c>
      <c r="CU28" s="183" t="s">
        <v>2784</v>
      </c>
      <c r="CV28" s="183" t="s">
        <v>2784</v>
      </c>
      <c r="CW28" s="183" t="s">
        <v>2784</v>
      </c>
      <c r="CX28" s="183" t="s">
        <v>2784</v>
      </c>
      <c r="CY28" s="183" t="s">
        <v>2784</v>
      </c>
      <c r="CZ28" s="183" t="s">
        <v>2784</v>
      </c>
      <c r="DA28" s="183" t="s">
        <v>2784</v>
      </c>
      <c r="DB28" s="183" t="s">
        <v>2784</v>
      </c>
      <c r="DC28" s="183" t="s">
        <v>2784</v>
      </c>
      <c r="DD28" s="183" t="s">
        <v>2784</v>
      </c>
      <c r="DE28" s="183" t="s">
        <v>2784</v>
      </c>
      <c r="DF28" s="183" t="s">
        <v>2784</v>
      </c>
      <c r="DG28" s="183" t="s">
        <v>2784</v>
      </c>
      <c r="DH28" s="183" t="s">
        <v>2784</v>
      </c>
      <c r="DI28" s="183" t="s">
        <v>2784</v>
      </c>
      <c r="DJ28" s="183" t="s">
        <v>2784</v>
      </c>
      <c r="DK28" s="183" t="s">
        <v>2784</v>
      </c>
      <c r="DL28" s="183" t="s">
        <v>2784</v>
      </c>
      <c r="DM28" s="183" t="s">
        <v>2784</v>
      </c>
      <c r="DN28" s="183" t="s">
        <v>2784</v>
      </c>
      <c r="DO28" s="183" t="s">
        <v>2784</v>
      </c>
      <c r="DP28" s="183" t="s">
        <v>2784</v>
      </c>
      <c r="DQ28" s="183" t="s">
        <v>2784</v>
      </c>
      <c r="DR28" s="183" t="s">
        <v>2784</v>
      </c>
      <c r="DS28" s="183" t="s">
        <v>2784</v>
      </c>
      <c r="DT28" s="183" t="s">
        <v>2784</v>
      </c>
      <c r="DU28" s="183" t="s">
        <v>2784</v>
      </c>
      <c r="DV28" s="183" t="s">
        <v>2784</v>
      </c>
      <c r="DW28" s="183" t="s">
        <v>2784</v>
      </c>
      <c r="DX28" s="183" t="s">
        <v>2784</v>
      </c>
      <c r="DY28" s="183" t="s">
        <v>2784</v>
      </c>
      <c r="DZ28" s="183" t="s">
        <v>2784</v>
      </c>
      <c r="EA28" s="183" t="s">
        <v>2784</v>
      </c>
      <c r="EB28" s="183" t="s">
        <v>2784</v>
      </c>
      <c r="EC28" s="183" t="s">
        <v>2784</v>
      </c>
      <c r="ED28" s="183" t="s">
        <v>2784</v>
      </c>
      <c r="EE28" s="183" t="s">
        <v>2784</v>
      </c>
      <c r="EF28" s="183" t="s">
        <v>2784</v>
      </c>
      <c r="EG28" s="183" t="s">
        <v>2784</v>
      </c>
      <c r="EH28" s="183" t="s">
        <v>2784</v>
      </c>
      <c r="EI28" s="183" t="s">
        <v>2784</v>
      </c>
      <c r="EJ28" s="183" t="s">
        <v>2784</v>
      </c>
      <c r="EK28" s="183" t="s">
        <v>2784</v>
      </c>
      <c r="EL28" s="183" t="s">
        <v>2784</v>
      </c>
      <c r="EM28" s="183" t="s">
        <v>2784</v>
      </c>
      <c r="EN28" s="183" t="s">
        <v>2784</v>
      </c>
      <c r="EO28" s="183" t="s">
        <v>2784</v>
      </c>
      <c r="EP28" s="183" t="s">
        <v>2784</v>
      </c>
      <c r="EQ28" s="183" t="s">
        <v>2784</v>
      </c>
      <c r="ER28" s="183" t="s">
        <v>2784</v>
      </c>
      <c r="ES28" s="183" t="s">
        <v>2784</v>
      </c>
      <c r="ET28" s="183" t="s">
        <v>2784</v>
      </c>
    </row>
    <row r="29" spans="1:150" x14ac:dyDescent="0.3">
      <c r="A29" s="1"/>
      <c r="B29" s="181" t="s">
        <v>3018</v>
      </c>
      <c r="C29" s="181" t="s">
        <v>170</v>
      </c>
      <c r="D29" s="181" t="s">
        <v>1072</v>
      </c>
      <c r="E29" s="181" t="s">
        <v>3019</v>
      </c>
      <c r="F29" s="181" t="s">
        <v>3020</v>
      </c>
      <c r="G29" s="181" t="s">
        <v>2890</v>
      </c>
      <c r="H29" s="181" t="s">
        <v>2784</v>
      </c>
      <c r="I29" s="181" t="s">
        <v>2784</v>
      </c>
      <c r="J29" s="181" t="s">
        <v>2890</v>
      </c>
      <c r="K29" s="181" t="s">
        <v>2784</v>
      </c>
      <c r="L29" s="181" t="s">
        <v>2784</v>
      </c>
      <c r="M29" s="181" t="s">
        <v>2890</v>
      </c>
      <c r="N29" s="181" t="s">
        <v>2784</v>
      </c>
      <c r="O29" s="181" t="s">
        <v>2784</v>
      </c>
      <c r="P29" s="181" t="s">
        <v>2890</v>
      </c>
      <c r="Q29" s="181" t="s">
        <v>2784</v>
      </c>
      <c r="R29" s="181" t="s">
        <v>2784</v>
      </c>
      <c r="S29" s="181" t="s">
        <v>2890</v>
      </c>
      <c r="T29" s="181" t="s">
        <v>2784</v>
      </c>
      <c r="U29" s="181" t="s">
        <v>2784</v>
      </c>
      <c r="V29" s="181" t="s">
        <v>2890</v>
      </c>
      <c r="W29" s="181" t="s">
        <v>2784</v>
      </c>
      <c r="X29" s="181" t="s">
        <v>2784</v>
      </c>
      <c r="Y29" s="181" t="s">
        <v>2890</v>
      </c>
      <c r="Z29" s="181" t="s">
        <v>2784</v>
      </c>
      <c r="AA29" s="181" t="s">
        <v>2784</v>
      </c>
      <c r="AB29" s="181" t="s">
        <v>2890</v>
      </c>
      <c r="AC29" s="181" t="s">
        <v>2784</v>
      </c>
      <c r="AD29" s="181" t="s">
        <v>2784</v>
      </c>
      <c r="AE29" s="181" t="s">
        <v>2890</v>
      </c>
      <c r="AF29" s="181" t="s">
        <v>2784</v>
      </c>
      <c r="AG29" s="181" t="s">
        <v>2784</v>
      </c>
      <c r="AH29" s="181" t="s">
        <v>2890</v>
      </c>
      <c r="AI29" s="181" t="s">
        <v>2784</v>
      </c>
      <c r="AJ29" s="181" t="s">
        <v>2784</v>
      </c>
      <c r="AK29" s="181" t="s">
        <v>2890</v>
      </c>
      <c r="AL29" s="181" t="s">
        <v>2784</v>
      </c>
      <c r="AM29" s="181" t="s">
        <v>2784</v>
      </c>
      <c r="AN29" s="181" t="s">
        <v>2890</v>
      </c>
      <c r="AO29" s="181" t="s">
        <v>2784</v>
      </c>
      <c r="AP29" s="181" t="s">
        <v>2784</v>
      </c>
      <c r="AQ29" s="181" t="s">
        <v>2890</v>
      </c>
      <c r="AR29" s="181" t="s">
        <v>2784</v>
      </c>
      <c r="AS29" s="181" t="s">
        <v>2784</v>
      </c>
      <c r="AT29" s="181" t="s">
        <v>2890</v>
      </c>
      <c r="AU29" s="181" t="s">
        <v>2784</v>
      </c>
      <c r="AV29" s="181" t="s">
        <v>2784</v>
      </c>
      <c r="AW29" s="181" t="s">
        <v>2890</v>
      </c>
      <c r="AX29" s="181" t="s">
        <v>2784</v>
      </c>
      <c r="AY29" s="181" t="s">
        <v>2784</v>
      </c>
      <c r="AZ29" s="181" t="s">
        <v>2890</v>
      </c>
      <c r="BA29" s="181" t="s">
        <v>2784</v>
      </c>
      <c r="BB29" s="181" t="s">
        <v>2784</v>
      </c>
      <c r="BC29" s="181" t="s">
        <v>2890</v>
      </c>
      <c r="BD29" s="181" t="s">
        <v>2784</v>
      </c>
      <c r="BE29" s="181" t="s">
        <v>2784</v>
      </c>
      <c r="BF29" s="181" t="s">
        <v>2890</v>
      </c>
      <c r="BG29" s="181" t="s">
        <v>2784</v>
      </c>
      <c r="BH29" s="181" t="s">
        <v>2784</v>
      </c>
      <c r="BI29" s="181" t="s">
        <v>2890</v>
      </c>
      <c r="BJ29" s="181" t="s">
        <v>2784</v>
      </c>
      <c r="BK29" s="181" t="s">
        <v>2784</v>
      </c>
      <c r="BL29" s="181" t="s">
        <v>2890</v>
      </c>
      <c r="BM29" s="181" t="s">
        <v>2784</v>
      </c>
      <c r="BN29" s="181" t="s">
        <v>2784</v>
      </c>
      <c r="BO29" s="181" t="s">
        <v>2890</v>
      </c>
      <c r="BP29" s="181" t="s">
        <v>2784</v>
      </c>
      <c r="BQ29" s="181" t="s">
        <v>2784</v>
      </c>
      <c r="BR29" s="181" t="s">
        <v>2890</v>
      </c>
      <c r="BS29" s="181" t="s">
        <v>2784</v>
      </c>
      <c r="BT29" s="181" t="s">
        <v>2784</v>
      </c>
      <c r="BU29" s="181" t="s">
        <v>2890</v>
      </c>
      <c r="BV29" s="181" t="s">
        <v>2784</v>
      </c>
      <c r="BW29" s="181" t="s">
        <v>2784</v>
      </c>
      <c r="BX29" s="181" t="s">
        <v>2890</v>
      </c>
      <c r="BY29" s="181" t="s">
        <v>2784</v>
      </c>
      <c r="BZ29" s="181" t="s">
        <v>2784</v>
      </c>
      <c r="CA29" s="181" t="s">
        <v>2890</v>
      </c>
      <c r="CB29" s="181" t="s">
        <v>2784</v>
      </c>
      <c r="CC29" s="181" t="s">
        <v>2784</v>
      </c>
      <c r="CD29" s="181" t="s">
        <v>2890</v>
      </c>
      <c r="CE29" s="181" t="s">
        <v>2784</v>
      </c>
      <c r="CF29" s="181" t="s">
        <v>2784</v>
      </c>
      <c r="CG29" s="181" t="s">
        <v>2890</v>
      </c>
      <c r="CH29" s="181" t="s">
        <v>2784</v>
      </c>
      <c r="CI29" s="181" t="s">
        <v>2784</v>
      </c>
      <c r="CJ29" s="181" t="s">
        <v>2890</v>
      </c>
      <c r="CK29" s="181" t="s">
        <v>2784</v>
      </c>
      <c r="CL29" s="181" t="s">
        <v>2784</v>
      </c>
      <c r="CM29" s="181" t="s">
        <v>2890</v>
      </c>
      <c r="CN29" s="181" t="s">
        <v>2784</v>
      </c>
      <c r="CO29" s="181" t="s">
        <v>2784</v>
      </c>
      <c r="CP29" s="181" t="s">
        <v>2890</v>
      </c>
      <c r="CQ29" s="181" t="s">
        <v>2784</v>
      </c>
      <c r="CR29" s="181" t="s">
        <v>2784</v>
      </c>
      <c r="CS29" s="181" t="s">
        <v>2890</v>
      </c>
      <c r="CT29" s="181" t="s">
        <v>2784</v>
      </c>
      <c r="CU29" s="181" t="s">
        <v>2784</v>
      </c>
      <c r="CV29" s="181" t="s">
        <v>2890</v>
      </c>
      <c r="CW29" s="181" t="s">
        <v>2784</v>
      </c>
      <c r="CX29" s="181" t="s">
        <v>2784</v>
      </c>
      <c r="CY29" s="181" t="s">
        <v>2890</v>
      </c>
      <c r="CZ29" s="181" t="s">
        <v>2784</v>
      </c>
      <c r="DA29" s="181" t="s">
        <v>2784</v>
      </c>
      <c r="DB29" s="181" t="s">
        <v>2890</v>
      </c>
      <c r="DC29" s="181" t="s">
        <v>2784</v>
      </c>
      <c r="DD29" s="181" t="s">
        <v>2784</v>
      </c>
      <c r="DE29" s="181" t="s">
        <v>2890</v>
      </c>
      <c r="DF29" s="181" t="s">
        <v>2784</v>
      </c>
      <c r="DG29" s="181" t="s">
        <v>2784</v>
      </c>
      <c r="DH29" s="181" t="s">
        <v>2890</v>
      </c>
      <c r="DI29" s="181" t="s">
        <v>2784</v>
      </c>
      <c r="DJ29" s="181" t="s">
        <v>2784</v>
      </c>
      <c r="DK29" s="181" t="s">
        <v>2890</v>
      </c>
      <c r="DL29" s="181" t="s">
        <v>2784</v>
      </c>
      <c r="DM29" s="181" t="s">
        <v>2784</v>
      </c>
      <c r="DN29" s="181" t="s">
        <v>2890</v>
      </c>
      <c r="DO29" s="181" t="s">
        <v>2784</v>
      </c>
      <c r="DP29" s="181" t="s">
        <v>2784</v>
      </c>
      <c r="DQ29" s="181" t="s">
        <v>2890</v>
      </c>
      <c r="DR29" s="181" t="s">
        <v>2784</v>
      </c>
      <c r="DS29" s="181" t="s">
        <v>2784</v>
      </c>
      <c r="DT29" s="181" t="s">
        <v>2890</v>
      </c>
      <c r="DU29" s="181" t="s">
        <v>2784</v>
      </c>
      <c r="DV29" s="181" t="s">
        <v>2784</v>
      </c>
      <c r="DW29" s="181" t="s">
        <v>2890</v>
      </c>
      <c r="DX29" s="181" t="s">
        <v>2784</v>
      </c>
      <c r="DY29" s="181" t="s">
        <v>2784</v>
      </c>
      <c r="DZ29" s="181" t="s">
        <v>2890</v>
      </c>
      <c r="EA29" s="181" t="s">
        <v>2784</v>
      </c>
      <c r="EB29" s="181" t="s">
        <v>2784</v>
      </c>
      <c r="EC29" s="181" t="s">
        <v>2890</v>
      </c>
      <c r="ED29" s="181" t="s">
        <v>2784</v>
      </c>
      <c r="EE29" s="181" t="s">
        <v>2784</v>
      </c>
      <c r="EF29" s="181" t="s">
        <v>2890</v>
      </c>
      <c r="EG29" s="181" t="s">
        <v>2784</v>
      </c>
      <c r="EH29" s="181" t="s">
        <v>2784</v>
      </c>
      <c r="EI29" s="181" t="s">
        <v>2890</v>
      </c>
      <c r="EJ29" s="181" t="s">
        <v>2784</v>
      </c>
      <c r="EK29" s="181" t="s">
        <v>2784</v>
      </c>
      <c r="EL29" s="181" t="s">
        <v>2890</v>
      </c>
      <c r="EM29" s="181" t="s">
        <v>2784</v>
      </c>
      <c r="EN29" s="181" t="s">
        <v>2784</v>
      </c>
      <c r="EO29" s="181" t="s">
        <v>2890</v>
      </c>
      <c r="EP29" s="181" t="s">
        <v>2784</v>
      </c>
      <c r="EQ29" s="181" t="s">
        <v>2784</v>
      </c>
      <c r="ER29" s="181" t="s">
        <v>2890</v>
      </c>
      <c r="ES29" s="181" t="s">
        <v>2784</v>
      </c>
      <c r="ET29" s="181" t="s">
        <v>2784</v>
      </c>
    </row>
    <row r="30" spans="1:150" x14ac:dyDescent="0.3">
      <c r="A30" s="1"/>
      <c r="B30" s="182" t="s">
        <v>3021</v>
      </c>
      <c r="C30" s="182" t="s">
        <v>170</v>
      </c>
      <c r="D30" s="182" t="s">
        <v>1072</v>
      </c>
      <c r="E30" s="182" t="s">
        <v>3022</v>
      </c>
      <c r="F30" s="182" t="s">
        <v>3023</v>
      </c>
      <c r="G30" s="183" t="s">
        <v>2890</v>
      </c>
      <c r="H30" s="183" t="s">
        <v>1013</v>
      </c>
      <c r="I30" s="183" t="s">
        <v>1013</v>
      </c>
      <c r="J30" s="183" t="s">
        <v>2890</v>
      </c>
      <c r="K30" s="183" t="s">
        <v>1013</v>
      </c>
      <c r="L30" s="183" t="s">
        <v>1013</v>
      </c>
      <c r="M30" s="183" t="s">
        <v>2890</v>
      </c>
      <c r="N30" s="183" t="s">
        <v>1013</v>
      </c>
      <c r="O30" s="183" t="s">
        <v>1013</v>
      </c>
      <c r="P30" s="183" t="s">
        <v>2890</v>
      </c>
      <c r="Q30" s="183" t="s">
        <v>1013</v>
      </c>
      <c r="R30" s="183" t="s">
        <v>1013</v>
      </c>
      <c r="S30" s="183" t="s">
        <v>2890</v>
      </c>
      <c r="T30" s="183" t="s">
        <v>1013</v>
      </c>
      <c r="U30" s="183" t="s">
        <v>1013</v>
      </c>
      <c r="V30" s="183" t="s">
        <v>2890</v>
      </c>
      <c r="W30" s="183" t="s">
        <v>1013</v>
      </c>
      <c r="X30" s="183" t="s">
        <v>1013</v>
      </c>
      <c r="Y30" s="183" t="s">
        <v>2890</v>
      </c>
      <c r="Z30" s="183" t="s">
        <v>1013</v>
      </c>
      <c r="AA30" s="183" t="s">
        <v>1013</v>
      </c>
      <c r="AB30" s="183" t="s">
        <v>2890</v>
      </c>
      <c r="AC30" s="183" t="s">
        <v>1013</v>
      </c>
      <c r="AD30" s="183" t="s">
        <v>1013</v>
      </c>
      <c r="AE30" s="183" t="s">
        <v>2890</v>
      </c>
      <c r="AF30" s="183" t="s">
        <v>1013</v>
      </c>
      <c r="AG30" s="183" t="s">
        <v>1013</v>
      </c>
      <c r="AH30" s="183" t="s">
        <v>2890</v>
      </c>
      <c r="AI30" s="183" t="s">
        <v>1013</v>
      </c>
      <c r="AJ30" s="183" t="s">
        <v>1013</v>
      </c>
      <c r="AK30" s="183" t="s">
        <v>2890</v>
      </c>
      <c r="AL30" s="183" t="s">
        <v>1013</v>
      </c>
      <c r="AM30" s="183" t="s">
        <v>1013</v>
      </c>
      <c r="AN30" s="183" t="s">
        <v>2890</v>
      </c>
      <c r="AO30" s="183" t="s">
        <v>1013</v>
      </c>
      <c r="AP30" s="183" t="s">
        <v>1013</v>
      </c>
      <c r="AQ30" s="183" t="s">
        <v>2890</v>
      </c>
      <c r="AR30" s="183" t="s">
        <v>1013</v>
      </c>
      <c r="AS30" s="183" t="s">
        <v>1013</v>
      </c>
      <c r="AT30" s="183" t="s">
        <v>2890</v>
      </c>
      <c r="AU30" s="183" t="s">
        <v>1013</v>
      </c>
      <c r="AV30" s="183" t="s">
        <v>1013</v>
      </c>
      <c r="AW30" s="183" t="s">
        <v>2890</v>
      </c>
      <c r="AX30" s="183" t="s">
        <v>1013</v>
      </c>
      <c r="AY30" s="183" t="s">
        <v>1013</v>
      </c>
      <c r="AZ30" s="183" t="s">
        <v>2890</v>
      </c>
      <c r="BA30" s="183" t="s">
        <v>1013</v>
      </c>
      <c r="BB30" s="183" t="s">
        <v>1013</v>
      </c>
      <c r="BC30" s="183" t="s">
        <v>2890</v>
      </c>
      <c r="BD30" s="183" t="s">
        <v>1013</v>
      </c>
      <c r="BE30" s="183" t="s">
        <v>1013</v>
      </c>
      <c r="BF30" s="183" t="s">
        <v>2890</v>
      </c>
      <c r="BG30" s="183" t="s">
        <v>1013</v>
      </c>
      <c r="BH30" s="183" t="s">
        <v>1013</v>
      </c>
      <c r="BI30" s="183" t="s">
        <v>2890</v>
      </c>
      <c r="BJ30" s="183" t="s">
        <v>1013</v>
      </c>
      <c r="BK30" s="183" t="s">
        <v>1013</v>
      </c>
      <c r="BL30" s="183" t="s">
        <v>2890</v>
      </c>
      <c r="BM30" s="183" t="s">
        <v>1013</v>
      </c>
      <c r="BN30" s="183" t="s">
        <v>1013</v>
      </c>
      <c r="BO30" s="183" t="s">
        <v>2890</v>
      </c>
      <c r="BP30" s="183" t="s">
        <v>1013</v>
      </c>
      <c r="BQ30" s="183" t="s">
        <v>1013</v>
      </c>
      <c r="BR30" s="183" t="s">
        <v>2890</v>
      </c>
      <c r="BS30" s="183" t="s">
        <v>1013</v>
      </c>
      <c r="BT30" s="183" t="s">
        <v>1013</v>
      </c>
      <c r="BU30" s="183" t="s">
        <v>2890</v>
      </c>
      <c r="BV30" s="183" t="s">
        <v>1013</v>
      </c>
      <c r="BW30" s="183" t="s">
        <v>1013</v>
      </c>
      <c r="BX30" s="183" t="s">
        <v>2890</v>
      </c>
      <c r="BY30" s="183" t="s">
        <v>1013</v>
      </c>
      <c r="BZ30" s="183" t="s">
        <v>1013</v>
      </c>
      <c r="CA30" s="183" t="s">
        <v>2890</v>
      </c>
      <c r="CB30" s="183" t="s">
        <v>1013</v>
      </c>
      <c r="CC30" s="183" t="s">
        <v>1013</v>
      </c>
      <c r="CD30" s="183" t="s">
        <v>2890</v>
      </c>
      <c r="CE30" s="183" t="s">
        <v>1013</v>
      </c>
      <c r="CF30" s="183" t="s">
        <v>1013</v>
      </c>
      <c r="CG30" s="183" t="s">
        <v>2890</v>
      </c>
      <c r="CH30" s="183" t="s">
        <v>1013</v>
      </c>
      <c r="CI30" s="183" t="s">
        <v>1013</v>
      </c>
      <c r="CJ30" s="183" t="s">
        <v>2890</v>
      </c>
      <c r="CK30" s="183" t="s">
        <v>1013</v>
      </c>
      <c r="CL30" s="183" t="s">
        <v>1013</v>
      </c>
      <c r="CM30" s="183" t="s">
        <v>2890</v>
      </c>
      <c r="CN30" s="183" t="s">
        <v>1013</v>
      </c>
      <c r="CO30" s="183" t="s">
        <v>1013</v>
      </c>
      <c r="CP30" s="183" t="s">
        <v>2890</v>
      </c>
      <c r="CQ30" s="183" t="s">
        <v>1013</v>
      </c>
      <c r="CR30" s="183" t="s">
        <v>1013</v>
      </c>
      <c r="CS30" s="183" t="s">
        <v>2890</v>
      </c>
      <c r="CT30" s="183" t="s">
        <v>1013</v>
      </c>
      <c r="CU30" s="183" t="s">
        <v>1013</v>
      </c>
      <c r="CV30" s="183" t="s">
        <v>2890</v>
      </c>
      <c r="CW30" s="183" t="s">
        <v>1013</v>
      </c>
      <c r="CX30" s="183" t="s">
        <v>1013</v>
      </c>
      <c r="CY30" s="183" t="s">
        <v>2890</v>
      </c>
      <c r="CZ30" s="183" t="s">
        <v>1013</v>
      </c>
      <c r="DA30" s="183" t="s">
        <v>1013</v>
      </c>
      <c r="DB30" s="183" t="s">
        <v>2890</v>
      </c>
      <c r="DC30" s="183" t="s">
        <v>1013</v>
      </c>
      <c r="DD30" s="183" t="s">
        <v>1013</v>
      </c>
      <c r="DE30" s="183" t="s">
        <v>2890</v>
      </c>
      <c r="DF30" s="183" t="s">
        <v>1013</v>
      </c>
      <c r="DG30" s="183" t="s">
        <v>1013</v>
      </c>
      <c r="DH30" s="183" t="s">
        <v>2890</v>
      </c>
      <c r="DI30" s="183" t="s">
        <v>1013</v>
      </c>
      <c r="DJ30" s="183" t="s">
        <v>1013</v>
      </c>
      <c r="DK30" s="183" t="s">
        <v>2890</v>
      </c>
      <c r="DL30" s="183" t="s">
        <v>1013</v>
      </c>
      <c r="DM30" s="183" t="s">
        <v>1013</v>
      </c>
      <c r="DN30" s="183" t="s">
        <v>2890</v>
      </c>
      <c r="DO30" s="183" t="s">
        <v>1013</v>
      </c>
      <c r="DP30" s="183" t="s">
        <v>1013</v>
      </c>
      <c r="DQ30" s="183" t="s">
        <v>2890</v>
      </c>
      <c r="DR30" s="183" t="s">
        <v>1013</v>
      </c>
      <c r="DS30" s="183" t="s">
        <v>1013</v>
      </c>
      <c r="DT30" s="183" t="s">
        <v>2890</v>
      </c>
      <c r="DU30" s="183" t="s">
        <v>1013</v>
      </c>
      <c r="DV30" s="183" t="s">
        <v>1013</v>
      </c>
      <c r="DW30" s="183" t="s">
        <v>2890</v>
      </c>
      <c r="DX30" s="183" t="s">
        <v>1013</v>
      </c>
      <c r="DY30" s="183" t="s">
        <v>1013</v>
      </c>
      <c r="DZ30" s="183" t="s">
        <v>2890</v>
      </c>
      <c r="EA30" s="183" t="s">
        <v>1013</v>
      </c>
      <c r="EB30" s="183" t="s">
        <v>1013</v>
      </c>
      <c r="EC30" s="183" t="s">
        <v>2890</v>
      </c>
      <c r="ED30" s="183" t="s">
        <v>1013</v>
      </c>
      <c r="EE30" s="183" t="s">
        <v>1013</v>
      </c>
      <c r="EF30" s="183" t="s">
        <v>2890</v>
      </c>
      <c r="EG30" s="183" t="s">
        <v>1013</v>
      </c>
      <c r="EH30" s="183" t="s">
        <v>1013</v>
      </c>
      <c r="EI30" s="183" t="s">
        <v>2890</v>
      </c>
      <c r="EJ30" s="183" t="s">
        <v>1013</v>
      </c>
      <c r="EK30" s="183" t="s">
        <v>1013</v>
      </c>
      <c r="EL30" s="183" t="s">
        <v>2890</v>
      </c>
      <c r="EM30" s="183" t="s">
        <v>1013</v>
      </c>
      <c r="EN30" s="183" t="s">
        <v>1013</v>
      </c>
      <c r="EO30" s="183" t="s">
        <v>2890</v>
      </c>
      <c r="EP30" s="183" t="s">
        <v>1013</v>
      </c>
      <c r="EQ30" s="183" t="s">
        <v>1013</v>
      </c>
      <c r="ER30" s="183" t="s">
        <v>2890</v>
      </c>
      <c r="ES30" s="183" t="s">
        <v>1013</v>
      </c>
      <c r="ET30" s="183" t="s">
        <v>1013</v>
      </c>
    </row>
    <row r="31" spans="1:150" x14ac:dyDescent="0.3">
      <c r="A31" s="1"/>
      <c r="B31" s="182" t="s">
        <v>3024</v>
      </c>
      <c r="C31" s="182" t="s">
        <v>170</v>
      </c>
      <c r="D31" s="182" t="s">
        <v>1072</v>
      </c>
      <c r="E31" s="182" t="s">
        <v>3025</v>
      </c>
      <c r="F31" s="182" t="s">
        <v>3026</v>
      </c>
      <c r="G31" s="183" t="s">
        <v>2890</v>
      </c>
      <c r="H31" s="183" t="s">
        <v>1013</v>
      </c>
      <c r="I31" s="183" t="s">
        <v>1013</v>
      </c>
      <c r="J31" s="183" t="s">
        <v>2890</v>
      </c>
      <c r="K31" s="183" t="s">
        <v>1013</v>
      </c>
      <c r="L31" s="183" t="s">
        <v>1013</v>
      </c>
      <c r="M31" s="183" t="s">
        <v>2890</v>
      </c>
      <c r="N31" s="183" t="s">
        <v>1013</v>
      </c>
      <c r="O31" s="183" t="s">
        <v>1013</v>
      </c>
      <c r="P31" s="183" t="s">
        <v>2890</v>
      </c>
      <c r="Q31" s="183" t="s">
        <v>1013</v>
      </c>
      <c r="R31" s="183" t="s">
        <v>1013</v>
      </c>
      <c r="S31" s="183" t="s">
        <v>2890</v>
      </c>
      <c r="T31" s="183" t="s">
        <v>1013</v>
      </c>
      <c r="U31" s="183" t="s">
        <v>1013</v>
      </c>
      <c r="V31" s="183" t="s">
        <v>2890</v>
      </c>
      <c r="W31" s="183" t="s">
        <v>1013</v>
      </c>
      <c r="X31" s="183" t="s">
        <v>1013</v>
      </c>
      <c r="Y31" s="183" t="s">
        <v>2890</v>
      </c>
      <c r="Z31" s="183" t="s">
        <v>1013</v>
      </c>
      <c r="AA31" s="183" t="s">
        <v>1013</v>
      </c>
      <c r="AB31" s="183" t="s">
        <v>2890</v>
      </c>
      <c r="AC31" s="183" t="s">
        <v>1013</v>
      </c>
      <c r="AD31" s="183" t="s">
        <v>1013</v>
      </c>
      <c r="AE31" s="183" t="s">
        <v>2890</v>
      </c>
      <c r="AF31" s="183" t="s">
        <v>1013</v>
      </c>
      <c r="AG31" s="183" t="s">
        <v>1013</v>
      </c>
      <c r="AH31" s="183" t="s">
        <v>2890</v>
      </c>
      <c r="AI31" s="183" t="s">
        <v>1013</v>
      </c>
      <c r="AJ31" s="183" t="s">
        <v>1013</v>
      </c>
      <c r="AK31" s="183" t="s">
        <v>2890</v>
      </c>
      <c r="AL31" s="183" t="s">
        <v>1013</v>
      </c>
      <c r="AM31" s="183" t="s">
        <v>1013</v>
      </c>
      <c r="AN31" s="183" t="s">
        <v>2890</v>
      </c>
      <c r="AO31" s="183" t="s">
        <v>1013</v>
      </c>
      <c r="AP31" s="183" t="s">
        <v>1013</v>
      </c>
      <c r="AQ31" s="183" t="s">
        <v>2890</v>
      </c>
      <c r="AR31" s="183" t="s">
        <v>1013</v>
      </c>
      <c r="AS31" s="183" t="s">
        <v>1013</v>
      </c>
      <c r="AT31" s="183" t="s">
        <v>2890</v>
      </c>
      <c r="AU31" s="183" t="s">
        <v>1013</v>
      </c>
      <c r="AV31" s="183" t="s">
        <v>1013</v>
      </c>
      <c r="AW31" s="183" t="s">
        <v>2890</v>
      </c>
      <c r="AX31" s="183" t="s">
        <v>1013</v>
      </c>
      <c r="AY31" s="183" t="s">
        <v>1013</v>
      </c>
      <c r="AZ31" s="183" t="s">
        <v>2890</v>
      </c>
      <c r="BA31" s="183" t="s">
        <v>1013</v>
      </c>
      <c r="BB31" s="183" t="s">
        <v>1013</v>
      </c>
      <c r="BC31" s="183" t="s">
        <v>2890</v>
      </c>
      <c r="BD31" s="183" t="s">
        <v>1013</v>
      </c>
      <c r="BE31" s="183" t="s">
        <v>1013</v>
      </c>
      <c r="BF31" s="183" t="s">
        <v>2890</v>
      </c>
      <c r="BG31" s="183" t="s">
        <v>1013</v>
      </c>
      <c r="BH31" s="183" t="s">
        <v>1013</v>
      </c>
      <c r="BI31" s="183" t="s">
        <v>2890</v>
      </c>
      <c r="BJ31" s="183" t="s">
        <v>1013</v>
      </c>
      <c r="BK31" s="183" t="s">
        <v>1013</v>
      </c>
      <c r="BL31" s="183" t="s">
        <v>2890</v>
      </c>
      <c r="BM31" s="183" t="s">
        <v>1013</v>
      </c>
      <c r="BN31" s="183" t="s">
        <v>1013</v>
      </c>
      <c r="BO31" s="183" t="s">
        <v>2890</v>
      </c>
      <c r="BP31" s="183" t="s">
        <v>1013</v>
      </c>
      <c r="BQ31" s="183" t="s">
        <v>1013</v>
      </c>
      <c r="BR31" s="183" t="s">
        <v>2890</v>
      </c>
      <c r="BS31" s="183" t="s">
        <v>1013</v>
      </c>
      <c r="BT31" s="183" t="s">
        <v>1013</v>
      </c>
      <c r="BU31" s="183" t="s">
        <v>2890</v>
      </c>
      <c r="BV31" s="183" t="s">
        <v>1013</v>
      </c>
      <c r="BW31" s="183" t="s">
        <v>1013</v>
      </c>
      <c r="BX31" s="183" t="s">
        <v>2890</v>
      </c>
      <c r="BY31" s="183" t="s">
        <v>1013</v>
      </c>
      <c r="BZ31" s="183" t="s">
        <v>1013</v>
      </c>
      <c r="CA31" s="183" t="s">
        <v>2890</v>
      </c>
      <c r="CB31" s="183" t="s">
        <v>1013</v>
      </c>
      <c r="CC31" s="183" t="s">
        <v>1013</v>
      </c>
      <c r="CD31" s="183" t="s">
        <v>2890</v>
      </c>
      <c r="CE31" s="183" t="s">
        <v>1013</v>
      </c>
      <c r="CF31" s="183" t="s">
        <v>1013</v>
      </c>
      <c r="CG31" s="183" t="s">
        <v>2890</v>
      </c>
      <c r="CH31" s="183" t="s">
        <v>1013</v>
      </c>
      <c r="CI31" s="183" t="s">
        <v>1013</v>
      </c>
      <c r="CJ31" s="183" t="s">
        <v>2890</v>
      </c>
      <c r="CK31" s="183" t="s">
        <v>1013</v>
      </c>
      <c r="CL31" s="183" t="s">
        <v>1013</v>
      </c>
      <c r="CM31" s="183" t="s">
        <v>2890</v>
      </c>
      <c r="CN31" s="183" t="s">
        <v>1013</v>
      </c>
      <c r="CO31" s="183" t="s">
        <v>1013</v>
      </c>
      <c r="CP31" s="183" t="s">
        <v>2890</v>
      </c>
      <c r="CQ31" s="183" t="s">
        <v>1013</v>
      </c>
      <c r="CR31" s="183" t="s">
        <v>1013</v>
      </c>
      <c r="CS31" s="183" t="s">
        <v>2890</v>
      </c>
      <c r="CT31" s="183" t="s">
        <v>1013</v>
      </c>
      <c r="CU31" s="183" t="s">
        <v>1013</v>
      </c>
      <c r="CV31" s="183" t="s">
        <v>2890</v>
      </c>
      <c r="CW31" s="183" t="s">
        <v>1013</v>
      </c>
      <c r="CX31" s="183" t="s">
        <v>1013</v>
      </c>
      <c r="CY31" s="183" t="s">
        <v>2890</v>
      </c>
      <c r="CZ31" s="183" t="s">
        <v>1013</v>
      </c>
      <c r="DA31" s="183" t="s">
        <v>1013</v>
      </c>
      <c r="DB31" s="183" t="s">
        <v>2890</v>
      </c>
      <c r="DC31" s="183" t="s">
        <v>1013</v>
      </c>
      <c r="DD31" s="183" t="s">
        <v>1013</v>
      </c>
      <c r="DE31" s="183" t="s">
        <v>2890</v>
      </c>
      <c r="DF31" s="183" t="s">
        <v>1013</v>
      </c>
      <c r="DG31" s="183" t="s">
        <v>1013</v>
      </c>
      <c r="DH31" s="183" t="s">
        <v>2890</v>
      </c>
      <c r="DI31" s="183" t="s">
        <v>1013</v>
      </c>
      <c r="DJ31" s="183" t="s">
        <v>1013</v>
      </c>
      <c r="DK31" s="183" t="s">
        <v>2890</v>
      </c>
      <c r="DL31" s="183" t="s">
        <v>1013</v>
      </c>
      <c r="DM31" s="183" t="s">
        <v>1013</v>
      </c>
      <c r="DN31" s="183" t="s">
        <v>2890</v>
      </c>
      <c r="DO31" s="183" t="s">
        <v>1013</v>
      </c>
      <c r="DP31" s="183" t="s">
        <v>1013</v>
      </c>
      <c r="DQ31" s="183" t="s">
        <v>2890</v>
      </c>
      <c r="DR31" s="183" t="s">
        <v>1013</v>
      </c>
      <c r="DS31" s="183" t="s">
        <v>1013</v>
      </c>
      <c r="DT31" s="183" t="s">
        <v>2890</v>
      </c>
      <c r="DU31" s="183" t="s">
        <v>1013</v>
      </c>
      <c r="DV31" s="183" t="s">
        <v>1013</v>
      </c>
      <c r="DW31" s="183" t="s">
        <v>2890</v>
      </c>
      <c r="DX31" s="183" t="s">
        <v>1013</v>
      </c>
      <c r="DY31" s="183" t="s">
        <v>1013</v>
      </c>
      <c r="DZ31" s="183" t="s">
        <v>2890</v>
      </c>
      <c r="EA31" s="183" t="s">
        <v>1013</v>
      </c>
      <c r="EB31" s="183" t="s">
        <v>1013</v>
      </c>
      <c r="EC31" s="183" t="s">
        <v>2890</v>
      </c>
      <c r="ED31" s="183" t="s">
        <v>1013</v>
      </c>
      <c r="EE31" s="183" t="s">
        <v>1013</v>
      </c>
      <c r="EF31" s="183" t="s">
        <v>2890</v>
      </c>
      <c r="EG31" s="183" t="s">
        <v>1013</v>
      </c>
      <c r="EH31" s="183" t="s">
        <v>1013</v>
      </c>
      <c r="EI31" s="183" t="s">
        <v>2890</v>
      </c>
      <c r="EJ31" s="183" t="s">
        <v>1013</v>
      </c>
      <c r="EK31" s="183" t="s">
        <v>1013</v>
      </c>
      <c r="EL31" s="183" t="s">
        <v>2890</v>
      </c>
      <c r="EM31" s="183" t="s">
        <v>1013</v>
      </c>
      <c r="EN31" s="183" t="s">
        <v>1013</v>
      </c>
      <c r="EO31" s="183" t="s">
        <v>2890</v>
      </c>
      <c r="EP31" s="183" t="s">
        <v>1013</v>
      </c>
      <c r="EQ31" s="183" t="s">
        <v>1013</v>
      </c>
      <c r="ER31" s="183" t="s">
        <v>2890</v>
      </c>
      <c r="ES31" s="183" t="s">
        <v>1013</v>
      </c>
      <c r="ET31" s="183" t="s">
        <v>1013</v>
      </c>
    </row>
    <row r="32" spans="1:150" x14ac:dyDescent="0.3">
      <c r="A32" s="1"/>
      <c r="B32" s="181" t="s">
        <v>3027</v>
      </c>
      <c r="C32" s="181" t="s">
        <v>134</v>
      </c>
      <c r="D32" s="181" t="s">
        <v>3028</v>
      </c>
      <c r="E32" s="181" t="s">
        <v>3029</v>
      </c>
      <c r="F32" s="181" t="s">
        <v>3030</v>
      </c>
      <c r="G32" s="181" t="s">
        <v>2890</v>
      </c>
      <c r="H32" s="181" t="s">
        <v>2784</v>
      </c>
      <c r="I32" s="181" t="s">
        <v>2784</v>
      </c>
      <c r="J32" s="181" t="s">
        <v>2890</v>
      </c>
      <c r="K32" s="181" t="s">
        <v>2784</v>
      </c>
      <c r="L32" s="181" t="s">
        <v>2784</v>
      </c>
      <c r="M32" s="181" t="s">
        <v>2890</v>
      </c>
      <c r="N32" s="181" t="s">
        <v>2784</v>
      </c>
      <c r="O32" s="181" t="s">
        <v>2784</v>
      </c>
      <c r="P32" s="181" t="s">
        <v>2890</v>
      </c>
      <c r="Q32" s="181" t="s">
        <v>2784</v>
      </c>
      <c r="R32" s="181" t="s">
        <v>2784</v>
      </c>
      <c r="S32" s="181" t="s">
        <v>2890</v>
      </c>
      <c r="T32" s="181" t="s">
        <v>2784</v>
      </c>
      <c r="U32" s="181" t="s">
        <v>2784</v>
      </c>
      <c r="V32" s="181" t="s">
        <v>2890</v>
      </c>
      <c r="W32" s="181" t="s">
        <v>2784</v>
      </c>
      <c r="X32" s="181" t="s">
        <v>2784</v>
      </c>
      <c r="Y32" s="181" t="s">
        <v>2890</v>
      </c>
      <c r="Z32" s="181" t="s">
        <v>2784</v>
      </c>
      <c r="AA32" s="181" t="s">
        <v>2784</v>
      </c>
      <c r="AB32" s="181" t="s">
        <v>2890</v>
      </c>
      <c r="AC32" s="181" t="s">
        <v>2784</v>
      </c>
      <c r="AD32" s="181" t="s">
        <v>2784</v>
      </c>
      <c r="AE32" s="181" t="s">
        <v>2890</v>
      </c>
      <c r="AF32" s="181" t="s">
        <v>2784</v>
      </c>
      <c r="AG32" s="181" t="s">
        <v>2784</v>
      </c>
      <c r="AH32" s="181" t="s">
        <v>2890</v>
      </c>
      <c r="AI32" s="181" t="s">
        <v>2784</v>
      </c>
      <c r="AJ32" s="181" t="s">
        <v>2784</v>
      </c>
      <c r="AK32" s="181" t="s">
        <v>2890</v>
      </c>
      <c r="AL32" s="181" t="s">
        <v>2784</v>
      </c>
      <c r="AM32" s="181" t="s">
        <v>2784</v>
      </c>
      <c r="AN32" s="181" t="s">
        <v>2890</v>
      </c>
      <c r="AO32" s="181" t="s">
        <v>2784</v>
      </c>
      <c r="AP32" s="181" t="s">
        <v>2784</v>
      </c>
      <c r="AQ32" s="181" t="s">
        <v>2890</v>
      </c>
      <c r="AR32" s="181" t="s">
        <v>2784</v>
      </c>
      <c r="AS32" s="181" t="s">
        <v>2784</v>
      </c>
      <c r="AT32" s="181" t="s">
        <v>2890</v>
      </c>
      <c r="AU32" s="181" t="s">
        <v>2784</v>
      </c>
      <c r="AV32" s="181" t="s">
        <v>2784</v>
      </c>
      <c r="AW32" s="181" t="s">
        <v>2890</v>
      </c>
      <c r="AX32" s="181" t="s">
        <v>2784</v>
      </c>
      <c r="AY32" s="181" t="s">
        <v>2784</v>
      </c>
      <c r="AZ32" s="181" t="s">
        <v>2890</v>
      </c>
      <c r="BA32" s="181" t="s">
        <v>2784</v>
      </c>
      <c r="BB32" s="181" t="s">
        <v>2784</v>
      </c>
      <c r="BC32" s="181" t="s">
        <v>2890</v>
      </c>
      <c r="BD32" s="181" t="s">
        <v>2784</v>
      </c>
      <c r="BE32" s="181" t="s">
        <v>2784</v>
      </c>
      <c r="BF32" s="181" t="s">
        <v>2890</v>
      </c>
      <c r="BG32" s="181" t="s">
        <v>2784</v>
      </c>
      <c r="BH32" s="181" t="s">
        <v>2784</v>
      </c>
      <c r="BI32" s="181" t="s">
        <v>2890</v>
      </c>
      <c r="BJ32" s="181" t="s">
        <v>2784</v>
      </c>
      <c r="BK32" s="181" t="s">
        <v>2784</v>
      </c>
      <c r="BL32" s="181" t="s">
        <v>2890</v>
      </c>
      <c r="BM32" s="181" t="s">
        <v>2784</v>
      </c>
      <c r="BN32" s="181" t="s">
        <v>2784</v>
      </c>
      <c r="BO32" s="181" t="s">
        <v>2890</v>
      </c>
      <c r="BP32" s="181" t="s">
        <v>2784</v>
      </c>
      <c r="BQ32" s="181" t="s">
        <v>2784</v>
      </c>
      <c r="BR32" s="181" t="s">
        <v>2890</v>
      </c>
      <c r="BS32" s="181" t="s">
        <v>2784</v>
      </c>
      <c r="BT32" s="181" t="s">
        <v>2784</v>
      </c>
      <c r="BU32" s="181" t="s">
        <v>2890</v>
      </c>
      <c r="BV32" s="181" t="s">
        <v>2784</v>
      </c>
      <c r="BW32" s="181" t="s">
        <v>2784</v>
      </c>
      <c r="BX32" s="181" t="s">
        <v>2890</v>
      </c>
      <c r="BY32" s="181" t="s">
        <v>2784</v>
      </c>
      <c r="BZ32" s="181" t="s">
        <v>2784</v>
      </c>
      <c r="CA32" s="181" t="s">
        <v>2890</v>
      </c>
      <c r="CB32" s="181" t="s">
        <v>2784</v>
      </c>
      <c r="CC32" s="181" t="s">
        <v>2784</v>
      </c>
      <c r="CD32" s="181" t="s">
        <v>2890</v>
      </c>
      <c r="CE32" s="181" t="s">
        <v>2784</v>
      </c>
      <c r="CF32" s="181" t="s">
        <v>2784</v>
      </c>
      <c r="CG32" s="181" t="s">
        <v>2890</v>
      </c>
      <c r="CH32" s="181" t="s">
        <v>2784</v>
      </c>
      <c r="CI32" s="181" t="s">
        <v>2784</v>
      </c>
      <c r="CJ32" s="181" t="s">
        <v>2890</v>
      </c>
      <c r="CK32" s="181" t="s">
        <v>2784</v>
      </c>
      <c r="CL32" s="181" t="s">
        <v>2784</v>
      </c>
      <c r="CM32" s="181" t="s">
        <v>2890</v>
      </c>
      <c r="CN32" s="181" t="s">
        <v>2784</v>
      </c>
      <c r="CO32" s="181" t="s">
        <v>2784</v>
      </c>
      <c r="CP32" s="181" t="s">
        <v>2890</v>
      </c>
      <c r="CQ32" s="181" t="s">
        <v>2784</v>
      </c>
      <c r="CR32" s="181" t="s">
        <v>2784</v>
      </c>
      <c r="CS32" s="181" t="s">
        <v>2890</v>
      </c>
      <c r="CT32" s="181" t="s">
        <v>2784</v>
      </c>
      <c r="CU32" s="181" t="s">
        <v>2784</v>
      </c>
      <c r="CV32" s="181" t="s">
        <v>2890</v>
      </c>
      <c r="CW32" s="181" t="s">
        <v>2784</v>
      </c>
      <c r="CX32" s="181" t="s">
        <v>2784</v>
      </c>
      <c r="CY32" s="181" t="s">
        <v>2890</v>
      </c>
      <c r="CZ32" s="181" t="s">
        <v>2784</v>
      </c>
      <c r="DA32" s="181" t="s">
        <v>2784</v>
      </c>
      <c r="DB32" s="181" t="s">
        <v>2890</v>
      </c>
      <c r="DC32" s="181" t="s">
        <v>2784</v>
      </c>
      <c r="DD32" s="181" t="s">
        <v>2784</v>
      </c>
      <c r="DE32" s="181" t="s">
        <v>2890</v>
      </c>
      <c r="DF32" s="181" t="s">
        <v>2784</v>
      </c>
      <c r="DG32" s="181" t="s">
        <v>2784</v>
      </c>
      <c r="DH32" s="181" t="s">
        <v>2890</v>
      </c>
      <c r="DI32" s="181" t="s">
        <v>2784</v>
      </c>
      <c r="DJ32" s="181" t="s">
        <v>2784</v>
      </c>
      <c r="DK32" s="181" t="s">
        <v>2890</v>
      </c>
      <c r="DL32" s="181" t="s">
        <v>2784</v>
      </c>
      <c r="DM32" s="181" t="s">
        <v>2784</v>
      </c>
      <c r="DN32" s="181" t="s">
        <v>2890</v>
      </c>
      <c r="DO32" s="181" t="s">
        <v>2784</v>
      </c>
      <c r="DP32" s="181" t="s">
        <v>2784</v>
      </c>
      <c r="DQ32" s="181" t="s">
        <v>2890</v>
      </c>
      <c r="DR32" s="181" t="s">
        <v>2784</v>
      </c>
      <c r="DS32" s="181" t="s">
        <v>2784</v>
      </c>
      <c r="DT32" s="181" t="s">
        <v>2890</v>
      </c>
      <c r="DU32" s="181" t="s">
        <v>2784</v>
      </c>
      <c r="DV32" s="181" t="s">
        <v>2784</v>
      </c>
      <c r="DW32" s="181" t="s">
        <v>2890</v>
      </c>
      <c r="DX32" s="181" t="s">
        <v>2784</v>
      </c>
      <c r="DY32" s="181" t="s">
        <v>2784</v>
      </c>
      <c r="DZ32" s="181" t="s">
        <v>2890</v>
      </c>
      <c r="EA32" s="181" t="s">
        <v>2784</v>
      </c>
      <c r="EB32" s="181" t="s">
        <v>2784</v>
      </c>
      <c r="EC32" s="181" t="s">
        <v>2890</v>
      </c>
      <c r="ED32" s="181" t="s">
        <v>2784</v>
      </c>
      <c r="EE32" s="181" t="s">
        <v>2784</v>
      </c>
      <c r="EF32" s="181" t="s">
        <v>2890</v>
      </c>
      <c r="EG32" s="181" t="s">
        <v>2784</v>
      </c>
      <c r="EH32" s="181" t="s">
        <v>2784</v>
      </c>
      <c r="EI32" s="181" t="s">
        <v>2890</v>
      </c>
      <c r="EJ32" s="181" t="s">
        <v>2784</v>
      </c>
      <c r="EK32" s="181" t="s">
        <v>2784</v>
      </c>
      <c r="EL32" s="181" t="s">
        <v>2890</v>
      </c>
      <c r="EM32" s="181" t="s">
        <v>2784</v>
      </c>
      <c r="EN32" s="181" t="s">
        <v>2784</v>
      </c>
      <c r="EO32" s="181" t="s">
        <v>2890</v>
      </c>
      <c r="EP32" s="181" t="s">
        <v>2784</v>
      </c>
      <c r="EQ32" s="181" t="s">
        <v>2784</v>
      </c>
      <c r="ER32" s="181" t="s">
        <v>2890</v>
      </c>
      <c r="ES32" s="181" t="s">
        <v>2784</v>
      </c>
      <c r="ET32" s="181" t="s">
        <v>2784</v>
      </c>
    </row>
    <row r="33" spans="1:150" x14ac:dyDescent="0.3">
      <c r="A33" s="1"/>
      <c r="B33" s="182" t="s">
        <v>3031</v>
      </c>
      <c r="C33" s="182" t="s">
        <v>134</v>
      </c>
      <c r="D33" s="182" t="s">
        <v>3028</v>
      </c>
      <c r="E33" s="182" t="s">
        <v>3032</v>
      </c>
      <c r="F33" s="182" t="s">
        <v>3033</v>
      </c>
      <c r="G33" s="183" t="s">
        <v>2890</v>
      </c>
      <c r="H33" s="183" t="s">
        <v>1013</v>
      </c>
      <c r="I33" s="183" t="s">
        <v>1013</v>
      </c>
      <c r="J33" s="183" t="s">
        <v>2890</v>
      </c>
      <c r="K33" s="183" t="s">
        <v>1013</v>
      </c>
      <c r="L33" s="183" t="s">
        <v>1013</v>
      </c>
      <c r="M33" s="183" t="s">
        <v>2890</v>
      </c>
      <c r="N33" s="183" t="s">
        <v>1013</v>
      </c>
      <c r="O33" s="183" t="s">
        <v>1013</v>
      </c>
      <c r="P33" s="183" t="s">
        <v>2890</v>
      </c>
      <c r="Q33" s="183" t="s">
        <v>1013</v>
      </c>
      <c r="R33" s="183" t="s">
        <v>1013</v>
      </c>
      <c r="S33" s="183" t="s">
        <v>2890</v>
      </c>
      <c r="T33" s="183" t="s">
        <v>1013</v>
      </c>
      <c r="U33" s="183" t="s">
        <v>1013</v>
      </c>
      <c r="V33" s="183" t="s">
        <v>2890</v>
      </c>
      <c r="W33" s="183" t="s">
        <v>1013</v>
      </c>
      <c r="X33" s="183" t="s">
        <v>1013</v>
      </c>
      <c r="Y33" s="183" t="s">
        <v>2890</v>
      </c>
      <c r="Z33" s="183" t="s">
        <v>1013</v>
      </c>
      <c r="AA33" s="183" t="s">
        <v>1013</v>
      </c>
      <c r="AB33" s="183" t="s">
        <v>2890</v>
      </c>
      <c r="AC33" s="183" t="s">
        <v>1013</v>
      </c>
      <c r="AD33" s="183" t="s">
        <v>1013</v>
      </c>
      <c r="AE33" s="183" t="s">
        <v>2890</v>
      </c>
      <c r="AF33" s="183" t="s">
        <v>1013</v>
      </c>
      <c r="AG33" s="183" t="s">
        <v>1013</v>
      </c>
      <c r="AH33" s="183" t="s">
        <v>2890</v>
      </c>
      <c r="AI33" s="183" t="s">
        <v>1013</v>
      </c>
      <c r="AJ33" s="183" t="s">
        <v>1013</v>
      </c>
      <c r="AK33" s="183" t="s">
        <v>2890</v>
      </c>
      <c r="AL33" s="183" t="s">
        <v>1013</v>
      </c>
      <c r="AM33" s="183" t="s">
        <v>1013</v>
      </c>
      <c r="AN33" s="183" t="s">
        <v>2890</v>
      </c>
      <c r="AO33" s="183" t="s">
        <v>1013</v>
      </c>
      <c r="AP33" s="183" t="s">
        <v>1013</v>
      </c>
      <c r="AQ33" s="183" t="s">
        <v>2890</v>
      </c>
      <c r="AR33" s="183" t="s">
        <v>1013</v>
      </c>
      <c r="AS33" s="183" t="s">
        <v>1013</v>
      </c>
      <c r="AT33" s="183" t="s">
        <v>2890</v>
      </c>
      <c r="AU33" s="183" t="s">
        <v>1013</v>
      </c>
      <c r="AV33" s="183" t="s">
        <v>1013</v>
      </c>
      <c r="AW33" s="183" t="s">
        <v>2890</v>
      </c>
      <c r="AX33" s="183" t="s">
        <v>1013</v>
      </c>
      <c r="AY33" s="183" t="s">
        <v>1013</v>
      </c>
      <c r="AZ33" s="183" t="s">
        <v>2890</v>
      </c>
      <c r="BA33" s="183" t="s">
        <v>1013</v>
      </c>
      <c r="BB33" s="183" t="s">
        <v>1013</v>
      </c>
      <c r="BC33" s="183" t="s">
        <v>2890</v>
      </c>
      <c r="BD33" s="183" t="s">
        <v>1013</v>
      </c>
      <c r="BE33" s="183" t="s">
        <v>1013</v>
      </c>
      <c r="BF33" s="183" t="s">
        <v>2890</v>
      </c>
      <c r="BG33" s="183" t="s">
        <v>1013</v>
      </c>
      <c r="BH33" s="183" t="s">
        <v>1013</v>
      </c>
      <c r="BI33" s="183" t="s">
        <v>2890</v>
      </c>
      <c r="BJ33" s="183" t="s">
        <v>1013</v>
      </c>
      <c r="BK33" s="183" t="s">
        <v>1013</v>
      </c>
      <c r="BL33" s="183" t="s">
        <v>2890</v>
      </c>
      <c r="BM33" s="183" t="s">
        <v>1013</v>
      </c>
      <c r="BN33" s="183" t="s">
        <v>1013</v>
      </c>
      <c r="BO33" s="183" t="s">
        <v>2890</v>
      </c>
      <c r="BP33" s="183" t="s">
        <v>1013</v>
      </c>
      <c r="BQ33" s="183" t="s">
        <v>1013</v>
      </c>
      <c r="BR33" s="183" t="s">
        <v>2890</v>
      </c>
      <c r="BS33" s="183" t="s">
        <v>1013</v>
      </c>
      <c r="BT33" s="183" t="s">
        <v>1013</v>
      </c>
      <c r="BU33" s="183" t="s">
        <v>2890</v>
      </c>
      <c r="BV33" s="183" t="s">
        <v>1013</v>
      </c>
      <c r="BW33" s="183" t="s">
        <v>1013</v>
      </c>
      <c r="BX33" s="183" t="s">
        <v>2890</v>
      </c>
      <c r="BY33" s="183" t="s">
        <v>1013</v>
      </c>
      <c r="BZ33" s="183" t="s">
        <v>1013</v>
      </c>
      <c r="CA33" s="183" t="s">
        <v>2890</v>
      </c>
      <c r="CB33" s="183" t="s">
        <v>1013</v>
      </c>
      <c r="CC33" s="183" t="s">
        <v>1013</v>
      </c>
      <c r="CD33" s="183" t="s">
        <v>2890</v>
      </c>
      <c r="CE33" s="183" t="s">
        <v>1013</v>
      </c>
      <c r="CF33" s="183" t="s">
        <v>1013</v>
      </c>
      <c r="CG33" s="183" t="s">
        <v>2890</v>
      </c>
      <c r="CH33" s="183" t="s">
        <v>1013</v>
      </c>
      <c r="CI33" s="183" t="s">
        <v>1013</v>
      </c>
      <c r="CJ33" s="183" t="s">
        <v>2890</v>
      </c>
      <c r="CK33" s="183" t="s">
        <v>1013</v>
      </c>
      <c r="CL33" s="183" t="s">
        <v>1013</v>
      </c>
      <c r="CM33" s="183" t="s">
        <v>2890</v>
      </c>
      <c r="CN33" s="183" t="s">
        <v>1013</v>
      </c>
      <c r="CO33" s="183" t="s">
        <v>1013</v>
      </c>
      <c r="CP33" s="183" t="s">
        <v>2890</v>
      </c>
      <c r="CQ33" s="183" t="s">
        <v>1013</v>
      </c>
      <c r="CR33" s="183" t="s">
        <v>1013</v>
      </c>
      <c r="CS33" s="183" t="s">
        <v>2890</v>
      </c>
      <c r="CT33" s="183" t="s">
        <v>1013</v>
      </c>
      <c r="CU33" s="183" t="s">
        <v>1013</v>
      </c>
      <c r="CV33" s="183" t="s">
        <v>2890</v>
      </c>
      <c r="CW33" s="183" t="s">
        <v>1013</v>
      </c>
      <c r="CX33" s="183" t="s">
        <v>1013</v>
      </c>
      <c r="CY33" s="183" t="s">
        <v>2890</v>
      </c>
      <c r="CZ33" s="183" t="s">
        <v>1013</v>
      </c>
      <c r="DA33" s="183" t="s">
        <v>1013</v>
      </c>
      <c r="DB33" s="183" t="s">
        <v>2890</v>
      </c>
      <c r="DC33" s="183" t="s">
        <v>1013</v>
      </c>
      <c r="DD33" s="183" t="s">
        <v>1013</v>
      </c>
      <c r="DE33" s="183" t="s">
        <v>2890</v>
      </c>
      <c r="DF33" s="183" t="s">
        <v>1013</v>
      </c>
      <c r="DG33" s="183" t="s">
        <v>1013</v>
      </c>
      <c r="DH33" s="183" t="s">
        <v>2890</v>
      </c>
      <c r="DI33" s="183" t="s">
        <v>1013</v>
      </c>
      <c r="DJ33" s="183" t="s">
        <v>1013</v>
      </c>
      <c r="DK33" s="183" t="s">
        <v>2890</v>
      </c>
      <c r="DL33" s="183" t="s">
        <v>1013</v>
      </c>
      <c r="DM33" s="183" t="s">
        <v>1013</v>
      </c>
      <c r="DN33" s="183" t="s">
        <v>2890</v>
      </c>
      <c r="DO33" s="183" t="s">
        <v>1013</v>
      </c>
      <c r="DP33" s="183" t="s">
        <v>1013</v>
      </c>
      <c r="DQ33" s="183" t="s">
        <v>2890</v>
      </c>
      <c r="DR33" s="183" t="s">
        <v>1013</v>
      </c>
      <c r="DS33" s="183" t="s">
        <v>1013</v>
      </c>
      <c r="DT33" s="183" t="s">
        <v>2890</v>
      </c>
      <c r="DU33" s="183" t="s">
        <v>1013</v>
      </c>
      <c r="DV33" s="183" t="s">
        <v>1013</v>
      </c>
      <c r="DW33" s="183" t="s">
        <v>2890</v>
      </c>
      <c r="DX33" s="183" t="s">
        <v>1013</v>
      </c>
      <c r="DY33" s="183" t="s">
        <v>1013</v>
      </c>
      <c r="DZ33" s="183" t="s">
        <v>2890</v>
      </c>
      <c r="EA33" s="183" t="s">
        <v>1013</v>
      </c>
      <c r="EB33" s="183" t="s">
        <v>1013</v>
      </c>
      <c r="EC33" s="183" t="s">
        <v>2890</v>
      </c>
      <c r="ED33" s="183" t="s">
        <v>1013</v>
      </c>
      <c r="EE33" s="183" t="s">
        <v>1013</v>
      </c>
      <c r="EF33" s="183" t="s">
        <v>2890</v>
      </c>
      <c r="EG33" s="183" t="s">
        <v>1013</v>
      </c>
      <c r="EH33" s="183" t="s">
        <v>1013</v>
      </c>
      <c r="EI33" s="183" t="s">
        <v>2890</v>
      </c>
      <c r="EJ33" s="183" t="s">
        <v>1013</v>
      </c>
      <c r="EK33" s="183" t="s">
        <v>1013</v>
      </c>
      <c r="EL33" s="183" t="s">
        <v>2890</v>
      </c>
      <c r="EM33" s="183" t="s">
        <v>1013</v>
      </c>
      <c r="EN33" s="183" t="s">
        <v>1013</v>
      </c>
      <c r="EO33" s="183" t="s">
        <v>2890</v>
      </c>
      <c r="EP33" s="183" t="s">
        <v>1013</v>
      </c>
      <c r="EQ33" s="183" t="s">
        <v>1013</v>
      </c>
      <c r="ER33" s="183" t="s">
        <v>2890</v>
      </c>
      <c r="ES33" s="183" t="s">
        <v>1013</v>
      </c>
      <c r="ET33" s="183" t="s">
        <v>1013</v>
      </c>
    </row>
    <row r="34" spans="1:150" x14ac:dyDescent="0.3">
      <c r="A34" s="1"/>
      <c r="B34" s="182" t="s">
        <v>3034</v>
      </c>
      <c r="C34" s="182" t="s">
        <v>134</v>
      </c>
      <c r="D34" s="182" t="s">
        <v>3028</v>
      </c>
      <c r="E34" s="182" t="s">
        <v>3035</v>
      </c>
      <c r="F34" s="182" t="s">
        <v>3036</v>
      </c>
      <c r="G34" s="183" t="s">
        <v>2890</v>
      </c>
      <c r="H34" s="183" t="s">
        <v>1013</v>
      </c>
      <c r="I34" s="183" t="s">
        <v>1013</v>
      </c>
      <c r="J34" s="183" t="s">
        <v>2890</v>
      </c>
      <c r="K34" s="183" t="s">
        <v>1013</v>
      </c>
      <c r="L34" s="183" t="s">
        <v>1013</v>
      </c>
      <c r="M34" s="183" t="s">
        <v>2890</v>
      </c>
      <c r="N34" s="183" t="s">
        <v>1013</v>
      </c>
      <c r="O34" s="183" t="s">
        <v>1013</v>
      </c>
      <c r="P34" s="183" t="s">
        <v>2890</v>
      </c>
      <c r="Q34" s="183" t="s">
        <v>1013</v>
      </c>
      <c r="R34" s="183" t="s">
        <v>1013</v>
      </c>
      <c r="S34" s="183" t="s">
        <v>2890</v>
      </c>
      <c r="T34" s="183" t="s">
        <v>1013</v>
      </c>
      <c r="U34" s="183" t="s">
        <v>1013</v>
      </c>
      <c r="V34" s="183" t="s">
        <v>2890</v>
      </c>
      <c r="W34" s="183" t="s">
        <v>1013</v>
      </c>
      <c r="X34" s="183" t="s">
        <v>1013</v>
      </c>
      <c r="Y34" s="183" t="s">
        <v>2890</v>
      </c>
      <c r="Z34" s="183" t="s">
        <v>1013</v>
      </c>
      <c r="AA34" s="183" t="s">
        <v>1013</v>
      </c>
      <c r="AB34" s="183" t="s">
        <v>2890</v>
      </c>
      <c r="AC34" s="183" t="s">
        <v>1013</v>
      </c>
      <c r="AD34" s="183" t="s">
        <v>1013</v>
      </c>
      <c r="AE34" s="183" t="s">
        <v>2890</v>
      </c>
      <c r="AF34" s="183" t="s">
        <v>1013</v>
      </c>
      <c r="AG34" s="183" t="s">
        <v>1013</v>
      </c>
      <c r="AH34" s="183" t="s">
        <v>2890</v>
      </c>
      <c r="AI34" s="183" t="s">
        <v>1013</v>
      </c>
      <c r="AJ34" s="183" t="s">
        <v>1013</v>
      </c>
      <c r="AK34" s="183" t="s">
        <v>2890</v>
      </c>
      <c r="AL34" s="183" t="s">
        <v>1013</v>
      </c>
      <c r="AM34" s="183" t="s">
        <v>1013</v>
      </c>
      <c r="AN34" s="183" t="s">
        <v>2890</v>
      </c>
      <c r="AO34" s="183" t="s">
        <v>1013</v>
      </c>
      <c r="AP34" s="183" t="s">
        <v>1013</v>
      </c>
      <c r="AQ34" s="183" t="s">
        <v>2890</v>
      </c>
      <c r="AR34" s="183" t="s">
        <v>1013</v>
      </c>
      <c r="AS34" s="183" t="s">
        <v>1013</v>
      </c>
      <c r="AT34" s="183" t="s">
        <v>2890</v>
      </c>
      <c r="AU34" s="183" t="s">
        <v>1013</v>
      </c>
      <c r="AV34" s="183" t="s">
        <v>1013</v>
      </c>
      <c r="AW34" s="183" t="s">
        <v>2890</v>
      </c>
      <c r="AX34" s="183" t="s">
        <v>1013</v>
      </c>
      <c r="AY34" s="183" t="s">
        <v>1013</v>
      </c>
      <c r="AZ34" s="183" t="s">
        <v>2890</v>
      </c>
      <c r="BA34" s="183" t="s">
        <v>1013</v>
      </c>
      <c r="BB34" s="183" t="s">
        <v>1013</v>
      </c>
      <c r="BC34" s="183" t="s">
        <v>2890</v>
      </c>
      <c r="BD34" s="183" t="s">
        <v>1013</v>
      </c>
      <c r="BE34" s="183" t="s">
        <v>1013</v>
      </c>
      <c r="BF34" s="183" t="s">
        <v>2890</v>
      </c>
      <c r="BG34" s="183" t="s">
        <v>1013</v>
      </c>
      <c r="BH34" s="183" t="s">
        <v>1013</v>
      </c>
      <c r="BI34" s="183" t="s">
        <v>2890</v>
      </c>
      <c r="BJ34" s="183" t="s">
        <v>1013</v>
      </c>
      <c r="BK34" s="183" t="s">
        <v>1013</v>
      </c>
      <c r="BL34" s="183" t="s">
        <v>2890</v>
      </c>
      <c r="BM34" s="183" t="s">
        <v>1013</v>
      </c>
      <c r="BN34" s="183" t="s">
        <v>1013</v>
      </c>
      <c r="BO34" s="183" t="s">
        <v>2890</v>
      </c>
      <c r="BP34" s="183" t="s">
        <v>1013</v>
      </c>
      <c r="BQ34" s="183" t="s">
        <v>1013</v>
      </c>
      <c r="BR34" s="183" t="s">
        <v>2890</v>
      </c>
      <c r="BS34" s="183" t="s">
        <v>1013</v>
      </c>
      <c r="BT34" s="183" t="s">
        <v>1013</v>
      </c>
      <c r="BU34" s="183" t="s">
        <v>2890</v>
      </c>
      <c r="BV34" s="183" t="s">
        <v>1013</v>
      </c>
      <c r="BW34" s="183" t="s">
        <v>1013</v>
      </c>
      <c r="BX34" s="183" t="s">
        <v>2890</v>
      </c>
      <c r="BY34" s="183" t="s">
        <v>1013</v>
      </c>
      <c r="BZ34" s="183" t="s">
        <v>1013</v>
      </c>
      <c r="CA34" s="183" t="s">
        <v>2890</v>
      </c>
      <c r="CB34" s="183" t="s">
        <v>1013</v>
      </c>
      <c r="CC34" s="183" t="s">
        <v>1013</v>
      </c>
      <c r="CD34" s="183" t="s">
        <v>2890</v>
      </c>
      <c r="CE34" s="183" t="s">
        <v>1013</v>
      </c>
      <c r="CF34" s="183" t="s">
        <v>1013</v>
      </c>
      <c r="CG34" s="183" t="s">
        <v>2890</v>
      </c>
      <c r="CH34" s="183" t="s">
        <v>1013</v>
      </c>
      <c r="CI34" s="183" t="s">
        <v>1013</v>
      </c>
      <c r="CJ34" s="183" t="s">
        <v>2890</v>
      </c>
      <c r="CK34" s="183" t="s">
        <v>1013</v>
      </c>
      <c r="CL34" s="183" t="s">
        <v>1013</v>
      </c>
      <c r="CM34" s="183" t="s">
        <v>2890</v>
      </c>
      <c r="CN34" s="183" t="s">
        <v>1013</v>
      </c>
      <c r="CO34" s="183" t="s">
        <v>1013</v>
      </c>
      <c r="CP34" s="183" t="s">
        <v>2890</v>
      </c>
      <c r="CQ34" s="183" t="s">
        <v>1013</v>
      </c>
      <c r="CR34" s="183" t="s">
        <v>1013</v>
      </c>
      <c r="CS34" s="183" t="s">
        <v>2890</v>
      </c>
      <c r="CT34" s="183" t="s">
        <v>1013</v>
      </c>
      <c r="CU34" s="183" t="s">
        <v>1013</v>
      </c>
      <c r="CV34" s="183" t="s">
        <v>2890</v>
      </c>
      <c r="CW34" s="183" t="s">
        <v>1013</v>
      </c>
      <c r="CX34" s="183" t="s">
        <v>1013</v>
      </c>
      <c r="CY34" s="183" t="s">
        <v>2890</v>
      </c>
      <c r="CZ34" s="183" t="s">
        <v>1013</v>
      </c>
      <c r="DA34" s="183" t="s">
        <v>1013</v>
      </c>
      <c r="DB34" s="183" t="s">
        <v>2890</v>
      </c>
      <c r="DC34" s="183" t="s">
        <v>1013</v>
      </c>
      <c r="DD34" s="183" t="s">
        <v>1013</v>
      </c>
      <c r="DE34" s="183" t="s">
        <v>2890</v>
      </c>
      <c r="DF34" s="183" t="s">
        <v>1013</v>
      </c>
      <c r="DG34" s="183" t="s">
        <v>1013</v>
      </c>
      <c r="DH34" s="183" t="s">
        <v>2890</v>
      </c>
      <c r="DI34" s="183" t="s">
        <v>1013</v>
      </c>
      <c r="DJ34" s="183" t="s">
        <v>1013</v>
      </c>
      <c r="DK34" s="183" t="s">
        <v>2890</v>
      </c>
      <c r="DL34" s="183" t="s">
        <v>1013</v>
      </c>
      <c r="DM34" s="183" t="s">
        <v>1013</v>
      </c>
      <c r="DN34" s="183" t="s">
        <v>2890</v>
      </c>
      <c r="DO34" s="183" t="s">
        <v>1013</v>
      </c>
      <c r="DP34" s="183" t="s">
        <v>1013</v>
      </c>
      <c r="DQ34" s="183" t="s">
        <v>2890</v>
      </c>
      <c r="DR34" s="183" t="s">
        <v>1013</v>
      </c>
      <c r="DS34" s="183" t="s">
        <v>1013</v>
      </c>
      <c r="DT34" s="183" t="s">
        <v>2890</v>
      </c>
      <c r="DU34" s="183" t="s">
        <v>1013</v>
      </c>
      <c r="DV34" s="183" t="s">
        <v>1013</v>
      </c>
      <c r="DW34" s="183" t="s">
        <v>2890</v>
      </c>
      <c r="DX34" s="183" t="s">
        <v>1013</v>
      </c>
      <c r="DY34" s="183" t="s">
        <v>1013</v>
      </c>
      <c r="DZ34" s="183" t="s">
        <v>2890</v>
      </c>
      <c r="EA34" s="183" t="s">
        <v>1013</v>
      </c>
      <c r="EB34" s="183" t="s">
        <v>1013</v>
      </c>
      <c r="EC34" s="183" t="s">
        <v>2890</v>
      </c>
      <c r="ED34" s="183" t="s">
        <v>1013</v>
      </c>
      <c r="EE34" s="183" t="s">
        <v>1013</v>
      </c>
      <c r="EF34" s="183" t="s">
        <v>2890</v>
      </c>
      <c r="EG34" s="183" t="s">
        <v>1013</v>
      </c>
      <c r="EH34" s="183" t="s">
        <v>1013</v>
      </c>
      <c r="EI34" s="183" t="s">
        <v>2890</v>
      </c>
      <c r="EJ34" s="183" t="s">
        <v>1013</v>
      </c>
      <c r="EK34" s="183" t="s">
        <v>1013</v>
      </c>
      <c r="EL34" s="183" t="s">
        <v>2890</v>
      </c>
      <c r="EM34" s="183" t="s">
        <v>1013</v>
      </c>
      <c r="EN34" s="183" t="s">
        <v>1013</v>
      </c>
      <c r="EO34" s="183" t="s">
        <v>2890</v>
      </c>
      <c r="EP34" s="183" t="s">
        <v>1013</v>
      </c>
      <c r="EQ34" s="183" t="s">
        <v>1013</v>
      </c>
      <c r="ER34" s="183" t="s">
        <v>2890</v>
      </c>
      <c r="ES34" s="183" t="s">
        <v>1013</v>
      </c>
      <c r="ET34" s="183" t="s">
        <v>1013</v>
      </c>
    </row>
    <row r="35" spans="1:150" x14ac:dyDescent="0.3">
      <c r="A35" s="1"/>
      <c r="B35" s="182" t="s">
        <v>3037</v>
      </c>
      <c r="C35" s="182" t="s">
        <v>134</v>
      </c>
      <c r="D35" s="182" t="s">
        <v>3028</v>
      </c>
      <c r="E35" s="182" t="s">
        <v>3038</v>
      </c>
      <c r="F35" s="182" t="s">
        <v>3039</v>
      </c>
      <c r="G35" s="183" t="s">
        <v>2890</v>
      </c>
      <c r="H35" s="183" t="s">
        <v>1013</v>
      </c>
      <c r="I35" s="183" t="s">
        <v>1013</v>
      </c>
      <c r="J35" s="183" t="s">
        <v>2890</v>
      </c>
      <c r="K35" s="183" t="s">
        <v>1013</v>
      </c>
      <c r="L35" s="183" t="s">
        <v>1013</v>
      </c>
      <c r="M35" s="183" t="s">
        <v>2890</v>
      </c>
      <c r="N35" s="183" t="s">
        <v>1013</v>
      </c>
      <c r="O35" s="183" t="s">
        <v>1013</v>
      </c>
      <c r="P35" s="183" t="s">
        <v>2890</v>
      </c>
      <c r="Q35" s="183" t="s">
        <v>1013</v>
      </c>
      <c r="R35" s="183" t="s">
        <v>1013</v>
      </c>
      <c r="S35" s="183" t="s">
        <v>2890</v>
      </c>
      <c r="T35" s="183" t="s">
        <v>1013</v>
      </c>
      <c r="U35" s="183" t="s">
        <v>1013</v>
      </c>
      <c r="V35" s="183" t="s">
        <v>2890</v>
      </c>
      <c r="W35" s="183" t="s">
        <v>1013</v>
      </c>
      <c r="X35" s="183" t="s">
        <v>1013</v>
      </c>
      <c r="Y35" s="183" t="s">
        <v>2890</v>
      </c>
      <c r="Z35" s="183" t="s">
        <v>1013</v>
      </c>
      <c r="AA35" s="183" t="s">
        <v>1013</v>
      </c>
      <c r="AB35" s="183" t="s">
        <v>2890</v>
      </c>
      <c r="AC35" s="183" t="s">
        <v>1013</v>
      </c>
      <c r="AD35" s="183" t="s">
        <v>1013</v>
      </c>
      <c r="AE35" s="183" t="s">
        <v>2890</v>
      </c>
      <c r="AF35" s="183" t="s">
        <v>1013</v>
      </c>
      <c r="AG35" s="183" t="s">
        <v>1013</v>
      </c>
      <c r="AH35" s="183" t="s">
        <v>2890</v>
      </c>
      <c r="AI35" s="183" t="s">
        <v>1013</v>
      </c>
      <c r="AJ35" s="183" t="s">
        <v>1013</v>
      </c>
      <c r="AK35" s="183" t="s">
        <v>2890</v>
      </c>
      <c r="AL35" s="183" t="s">
        <v>1013</v>
      </c>
      <c r="AM35" s="183" t="s">
        <v>1013</v>
      </c>
      <c r="AN35" s="183" t="s">
        <v>2890</v>
      </c>
      <c r="AO35" s="183" t="s">
        <v>1013</v>
      </c>
      <c r="AP35" s="183" t="s">
        <v>1013</v>
      </c>
      <c r="AQ35" s="183" t="s">
        <v>2890</v>
      </c>
      <c r="AR35" s="183" t="s">
        <v>1013</v>
      </c>
      <c r="AS35" s="183" t="s">
        <v>1013</v>
      </c>
      <c r="AT35" s="183" t="s">
        <v>2890</v>
      </c>
      <c r="AU35" s="183" t="s">
        <v>1013</v>
      </c>
      <c r="AV35" s="183" t="s">
        <v>1013</v>
      </c>
      <c r="AW35" s="183" t="s">
        <v>2890</v>
      </c>
      <c r="AX35" s="183" t="s">
        <v>1013</v>
      </c>
      <c r="AY35" s="183" t="s">
        <v>1013</v>
      </c>
      <c r="AZ35" s="183" t="s">
        <v>2890</v>
      </c>
      <c r="BA35" s="183" t="s">
        <v>1013</v>
      </c>
      <c r="BB35" s="183" t="s">
        <v>1013</v>
      </c>
      <c r="BC35" s="183" t="s">
        <v>2890</v>
      </c>
      <c r="BD35" s="183" t="s">
        <v>1013</v>
      </c>
      <c r="BE35" s="183" t="s">
        <v>1013</v>
      </c>
      <c r="BF35" s="183" t="s">
        <v>2890</v>
      </c>
      <c r="BG35" s="183" t="s">
        <v>1013</v>
      </c>
      <c r="BH35" s="183" t="s">
        <v>1013</v>
      </c>
      <c r="BI35" s="183" t="s">
        <v>2890</v>
      </c>
      <c r="BJ35" s="183" t="s">
        <v>1013</v>
      </c>
      <c r="BK35" s="183" t="s">
        <v>1013</v>
      </c>
      <c r="BL35" s="183" t="s">
        <v>2890</v>
      </c>
      <c r="BM35" s="183" t="s">
        <v>1013</v>
      </c>
      <c r="BN35" s="183" t="s">
        <v>1013</v>
      </c>
      <c r="BO35" s="183" t="s">
        <v>2890</v>
      </c>
      <c r="BP35" s="183" t="s">
        <v>1013</v>
      </c>
      <c r="BQ35" s="183" t="s">
        <v>1013</v>
      </c>
      <c r="BR35" s="183" t="s">
        <v>2890</v>
      </c>
      <c r="BS35" s="183" t="s">
        <v>1013</v>
      </c>
      <c r="BT35" s="183" t="s">
        <v>1013</v>
      </c>
      <c r="BU35" s="183" t="s">
        <v>2890</v>
      </c>
      <c r="BV35" s="183" t="s">
        <v>1013</v>
      </c>
      <c r="BW35" s="183" t="s">
        <v>1013</v>
      </c>
      <c r="BX35" s="183" t="s">
        <v>2890</v>
      </c>
      <c r="BY35" s="183" t="s">
        <v>1013</v>
      </c>
      <c r="BZ35" s="183" t="s">
        <v>1013</v>
      </c>
      <c r="CA35" s="183" t="s">
        <v>2890</v>
      </c>
      <c r="CB35" s="183" t="s">
        <v>1013</v>
      </c>
      <c r="CC35" s="183" t="s">
        <v>1013</v>
      </c>
      <c r="CD35" s="183" t="s">
        <v>2890</v>
      </c>
      <c r="CE35" s="183" t="s">
        <v>1013</v>
      </c>
      <c r="CF35" s="183" t="s">
        <v>1013</v>
      </c>
      <c r="CG35" s="183" t="s">
        <v>2890</v>
      </c>
      <c r="CH35" s="183" t="s">
        <v>1013</v>
      </c>
      <c r="CI35" s="183" t="s">
        <v>1013</v>
      </c>
      <c r="CJ35" s="183" t="s">
        <v>2890</v>
      </c>
      <c r="CK35" s="183" t="s">
        <v>1013</v>
      </c>
      <c r="CL35" s="183" t="s">
        <v>1013</v>
      </c>
      <c r="CM35" s="183" t="s">
        <v>2890</v>
      </c>
      <c r="CN35" s="183" t="s">
        <v>1013</v>
      </c>
      <c r="CO35" s="183" t="s">
        <v>1013</v>
      </c>
      <c r="CP35" s="183" t="s">
        <v>2890</v>
      </c>
      <c r="CQ35" s="183" t="s">
        <v>1013</v>
      </c>
      <c r="CR35" s="183" t="s">
        <v>1013</v>
      </c>
      <c r="CS35" s="183" t="s">
        <v>2890</v>
      </c>
      <c r="CT35" s="183" t="s">
        <v>1013</v>
      </c>
      <c r="CU35" s="183" t="s">
        <v>1013</v>
      </c>
      <c r="CV35" s="183" t="s">
        <v>2890</v>
      </c>
      <c r="CW35" s="183" t="s">
        <v>1013</v>
      </c>
      <c r="CX35" s="183" t="s">
        <v>1013</v>
      </c>
      <c r="CY35" s="183" t="s">
        <v>2890</v>
      </c>
      <c r="CZ35" s="183" t="s">
        <v>1013</v>
      </c>
      <c r="DA35" s="183" t="s">
        <v>1013</v>
      </c>
      <c r="DB35" s="183" t="s">
        <v>2890</v>
      </c>
      <c r="DC35" s="183" t="s">
        <v>1013</v>
      </c>
      <c r="DD35" s="183" t="s">
        <v>1013</v>
      </c>
      <c r="DE35" s="183" t="s">
        <v>2890</v>
      </c>
      <c r="DF35" s="183" t="s">
        <v>1013</v>
      </c>
      <c r="DG35" s="183" t="s">
        <v>1013</v>
      </c>
      <c r="DH35" s="183" t="s">
        <v>2890</v>
      </c>
      <c r="DI35" s="183" t="s">
        <v>1013</v>
      </c>
      <c r="DJ35" s="183" t="s">
        <v>1013</v>
      </c>
      <c r="DK35" s="183" t="s">
        <v>2890</v>
      </c>
      <c r="DL35" s="183" t="s">
        <v>1013</v>
      </c>
      <c r="DM35" s="183" t="s">
        <v>1013</v>
      </c>
      <c r="DN35" s="183" t="s">
        <v>2890</v>
      </c>
      <c r="DO35" s="183" t="s">
        <v>1013</v>
      </c>
      <c r="DP35" s="183" t="s">
        <v>1013</v>
      </c>
      <c r="DQ35" s="183" t="s">
        <v>2890</v>
      </c>
      <c r="DR35" s="183" t="s">
        <v>1013</v>
      </c>
      <c r="DS35" s="183" t="s">
        <v>1013</v>
      </c>
      <c r="DT35" s="183" t="s">
        <v>2890</v>
      </c>
      <c r="DU35" s="183" t="s">
        <v>1013</v>
      </c>
      <c r="DV35" s="183" t="s">
        <v>1013</v>
      </c>
      <c r="DW35" s="183" t="s">
        <v>2890</v>
      </c>
      <c r="DX35" s="183" t="s">
        <v>1013</v>
      </c>
      <c r="DY35" s="183" t="s">
        <v>1013</v>
      </c>
      <c r="DZ35" s="183" t="s">
        <v>2890</v>
      </c>
      <c r="EA35" s="183" t="s">
        <v>1013</v>
      </c>
      <c r="EB35" s="183" t="s">
        <v>1013</v>
      </c>
      <c r="EC35" s="183" t="s">
        <v>2890</v>
      </c>
      <c r="ED35" s="183" t="s">
        <v>1013</v>
      </c>
      <c r="EE35" s="183" t="s">
        <v>1013</v>
      </c>
      <c r="EF35" s="183" t="s">
        <v>2890</v>
      </c>
      <c r="EG35" s="183" t="s">
        <v>1013</v>
      </c>
      <c r="EH35" s="183" t="s">
        <v>1013</v>
      </c>
      <c r="EI35" s="183" t="s">
        <v>2890</v>
      </c>
      <c r="EJ35" s="183" t="s">
        <v>1013</v>
      </c>
      <c r="EK35" s="183" t="s">
        <v>1013</v>
      </c>
      <c r="EL35" s="183" t="s">
        <v>2890</v>
      </c>
      <c r="EM35" s="183" t="s">
        <v>1013</v>
      </c>
      <c r="EN35" s="183" t="s">
        <v>1013</v>
      </c>
      <c r="EO35" s="183" t="s">
        <v>2890</v>
      </c>
      <c r="EP35" s="183" t="s">
        <v>1013</v>
      </c>
      <c r="EQ35" s="183" t="s">
        <v>1013</v>
      </c>
      <c r="ER35" s="183" t="s">
        <v>2890</v>
      </c>
      <c r="ES35" s="183" t="s">
        <v>1013</v>
      </c>
      <c r="ET35" s="183" t="s">
        <v>1013</v>
      </c>
    </row>
    <row r="36" spans="1:150" x14ac:dyDescent="0.3">
      <c r="A36" s="1"/>
      <c r="B36" s="182" t="s">
        <v>3040</v>
      </c>
      <c r="C36" s="182" t="s">
        <v>134</v>
      </c>
      <c r="D36" s="182" t="s">
        <v>3028</v>
      </c>
      <c r="E36" s="182" t="s">
        <v>3041</v>
      </c>
      <c r="F36" s="182" t="s">
        <v>3042</v>
      </c>
      <c r="G36" s="183" t="s">
        <v>2890</v>
      </c>
      <c r="H36" s="183" t="s">
        <v>1013</v>
      </c>
      <c r="I36" s="183" t="s">
        <v>1013</v>
      </c>
      <c r="J36" s="183" t="s">
        <v>2890</v>
      </c>
      <c r="K36" s="183" t="s">
        <v>1013</v>
      </c>
      <c r="L36" s="183" t="s">
        <v>1013</v>
      </c>
      <c r="M36" s="183" t="s">
        <v>2890</v>
      </c>
      <c r="N36" s="183" t="s">
        <v>1013</v>
      </c>
      <c r="O36" s="183" t="s">
        <v>1013</v>
      </c>
      <c r="P36" s="183" t="s">
        <v>2890</v>
      </c>
      <c r="Q36" s="183" t="s">
        <v>1013</v>
      </c>
      <c r="R36" s="183" t="s">
        <v>1013</v>
      </c>
      <c r="S36" s="183" t="s">
        <v>2890</v>
      </c>
      <c r="T36" s="183" t="s">
        <v>1013</v>
      </c>
      <c r="U36" s="183" t="s">
        <v>1013</v>
      </c>
      <c r="V36" s="183" t="s">
        <v>2890</v>
      </c>
      <c r="W36" s="183" t="s">
        <v>1013</v>
      </c>
      <c r="X36" s="183" t="s">
        <v>1013</v>
      </c>
      <c r="Y36" s="183" t="s">
        <v>2890</v>
      </c>
      <c r="Z36" s="183" t="s">
        <v>1013</v>
      </c>
      <c r="AA36" s="183" t="s">
        <v>1013</v>
      </c>
      <c r="AB36" s="183" t="s">
        <v>2890</v>
      </c>
      <c r="AC36" s="183" t="s">
        <v>1013</v>
      </c>
      <c r="AD36" s="183" t="s">
        <v>1013</v>
      </c>
      <c r="AE36" s="183" t="s">
        <v>2890</v>
      </c>
      <c r="AF36" s="183" t="s">
        <v>1013</v>
      </c>
      <c r="AG36" s="183" t="s">
        <v>1013</v>
      </c>
      <c r="AH36" s="183" t="s">
        <v>2890</v>
      </c>
      <c r="AI36" s="183" t="s">
        <v>1013</v>
      </c>
      <c r="AJ36" s="183" t="s">
        <v>1013</v>
      </c>
      <c r="AK36" s="183" t="s">
        <v>2890</v>
      </c>
      <c r="AL36" s="183" t="s">
        <v>1013</v>
      </c>
      <c r="AM36" s="183" t="s">
        <v>1013</v>
      </c>
      <c r="AN36" s="183" t="s">
        <v>2890</v>
      </c>
      <c r="AO36" s="183" t="s">
        <v>1013</v>
      </c>
      <c r="AP36" s="183" t="s">
        <v>1013</v>
      </c>
      <c r="AQ36" s="183" t="s">
        <v>2890</v>
      </c>
      <c r="AR36" s="183" t="s">
        <v>1013</v>
      </c>
      <c r="AS36" s="183" t="s">
        <v>1013</v>
      </c>
      <c r="AT36" s="183" t="s">
        <v>2890</v>
      </c>
      <c r="AU36" s="183" t="s">
        <v>1013</v>
      </c>
      <c r="AV36" s="183" t="s">
        <v>1013</v>
      </c>
      <c r="AW36" s="183" t="s">
        <v>2890</v>
      </c>
      <c r="AX36" s="183" t="s">
        <v>1013</v>
      </c>
      <c r="AY36" s="183" t="s">
        <v>1013</v>
      </c>
      <c r="AZ36" s="183" t="s">
        <v>2890</v>
      </c>
      <c r="BA36" s="183" t="s">
        <v>1013</v>
      </c>
      <c r="BB36" s="183" t="s">
        <v>1013</v>
      </c>
      <c r="BC36" s="183" t="s">
        <v>2890</v>
      </c>
      <c r="BD36" s="183" t="s">
        <v>1013</v>
      </c>
      <c r="BE36" s="183" t="s">
        <v>1013</v>
      </c>
      <c r="BF36" s="183" t="s">
        <v>2890</v>
      </c>
      <c r="BG36" s="183" t="s">
        <v>1013</v>
      </c>
      <c r="BH36" s="183" t="s">
        <v>1013</v>
      </c>
      <c r="BI36" s="183" t="s">
        <v>2890</v>
      </c>
      <c r="BJ36" s="183" t="s">
        <v>1013</v>
      </c>
      <c r="BK36" s="183" t="s">
        <v>1013</v>
      </c>
      <c r="BL36" s="183" t="s">
        <v>2890</v>
      </c>
      <c r="BM36" s="183" t="s">
        <v>1013</v>
      </c>
      <c r="BN36" s="183" t="s">
        <v>1013</v>
      </c>
      <c r="BO36" s="183" t="s">
        <v>2890</v>
      </c>
      <c r="BP36" s="183" t="s">
        <v>1013</v>
      </c>
      <c r="BQ36" s="183" t="s">
        <v>1013</v>
      </c>
      <c r="BR36" s="183" t="s">
        <v>2890</v>
      </c>
      <c r="BS36" s="183" t="s">
        <v>1013</v>
      </c>
      <c r="BT36" s="183" t="s">
        <v>1013</v>
      </c>
      <c r="BU36" s="183" t="s">
        <v>2890</v>
      </c>
      <c r="BV36" s="183" t="s">
        <v>1013</v>
      </c>
      <c r="BW36" s="183" t="s">
        <v>1013</v>
      </c>
      <c r="BX36" s="183" t="s">
        <v>2890</v>
      </c>
      <c r="BY36" s="183" t="s">
        <v>1013</v>
      </c>
      <c r="BZ36" s="183" t="s">
        <v>1013</v>
      </c>
      <c r="CA36" s="183" t="s">
        <v>2890</v>
      </c>
      <c r="CB36" s="183" t="s">
        <v>1013</v>
      </c>
      <c r="CC36" s="183" t="s">
        <v>1013</v>
      </c>
      <c r="CD36" s="183" t="s">
        <v>2890</v>
      </c>
      <c r="CE36" s="183" t="s">
        <v>1013</v>
      </c>
      <c r="CF36" s="183" t="s">
        <v>1013</v>
      </c>
      <c r="CG36" s="183" t="s">
        <v>2890</v>
      </c>
      <c r="CH36" s="183" t="s">
        <v>1013</v>
      </c>
      <c r="CI36" s="183" t="s">
        <v>1013</v>
      </c>
      <c r="CJ36" s="183" t="s">
        <v>2890</v>
      </c>
      <c r="CK36" s="183" t="s">
        <v>1013</v>
      </c>
      <c r="CL36" s="183" t="s">
        <v>1013</v>
      </c>
      <c r="CM36" s="183" t="s">
        <v>2890</v>
      </c>
      <c r="CN36" s="183" t="s">
        <v>1013</v>
      </c>
      <c r="CO36" s="183" t="s">
        <v>1013</v>
      </c>
      <c r="CP36" s="183" t="s">
        <v>2890</v>
      </c>
      <c r="CQ36" s="183" t="s">
        <v>1013</v>
      </c>
      <c r="CR36" s="183" t="s">
        <v>1013</v>
      </c>
      <c r="CS36" s="183" t="s">
        <v>2890</v>
      </c>
      <c r="CT36" s="183" t="s">
        <v>1013</v>
      </c>
      <c r="CU36" s="183" t="s">
        <v>1013</v>
      </c>
      <c r="CV36" s="183" t="s">
        <v>2890</v>
      </c>
      <c r="CW36" s="183" t="s">
        <v>1013</v>
      </c>
      <c r="CX36" s="183" t="s">
        <v>1013</v>
      </c>
      <c r="CY36" s="183" t="s">
        <v>2890</v>
      </c>
      <c r="CZ36" s="183" t="s">
        <v>1013</v>
      </c>
      <c r="DA36" s="183" t="s">
        <v>1013</v>
      </c>
      <c r="DB36" s="183" t="s">
        <v>2890</v>
      </c>
      <c r="DC36" s="183" t="s">
        <v>1013</v>
      </c>
      <c r="DD36" s="183" t="s">
        <v>1013</v>
      </c>
      <c r="DE36" s="183" t="s">
        <v>2890</v>
      </c>
      <c r="DF36" s="183" t="s">
        <v>1013</v>
      </c>
      <c r="DG36" s="183" t="s">
        <v>1013</v>
      </c>
      <c r="DH36" s="183" t="s">
        <v>2890</v>
      </c>
      <c r="DI36" s="183" t="s">
        <v>1013</v>
      </c>
      <c r="DJ36" s="183" t="s">
        <v>1013</v>
      </c>
      <c r="DK36" s="183" t="s">
        <v>2890</v>
      </c>
      <c r="DL36" s="183" t="s">
        <v>1013</v>
      </c>
      <c r="DM36" s="183" t="s">
        <v>1013</v>
      </c>
      <c r="DN36" s="183" t="s">
        <v>2890</v>
      </c>
      <c r="DO36" s="183" t="s">
        <v>1013</v>
      </c>
      <c r="DP36" s="183" t="s">
        <v>1013</v>
      </c>
      <c r="DQ36" s="183" t="s">
        <v>2890</v>
      </c>
      <c r="DR36" s="183" t="s">
        <v>1013</v>
      </c>
      <c r="DS36" s="183" t="s">
        <v>1013</v>
      </c>
      <c r="DT36" s="183" t="s">
        <v>2890</v>
      </c>
      <c r="DU36" s="183" t="s">
        <v>1013</v>
      </c>
      <c r="DV36" s="183" t="s">
        <v>1013</v>
      </c>
      <c r="DW36" s="183" t="s">
        <v>2890</v>
      </c>
      <c r="DX36" s="183" t="s">
        <v>1013</v>
      </c>
      <c r="DY36" s="183" t="s">
        <v>1013</v>
      </c>
      <c r="DZ36" s="183" t="s">
        <v>2890</v>
      </c>
      <c r="EA36" s="183" t="s">
        <v>1013</v>
      </c>
      <c r="EB36" s="183" t="s">
        <v>1013</v>
      </c>
      <c r="EC36" s="183" t="s">
        <v>2890</v>
      </c>
      <c r="ED36" s="183" t="s">
        <v>1013</v>
      </c>
      <c r="EE36" s="183" t="s">
        <v>1013</v>
      </c>
      <c r="EF36" s="183" t="s">
        <v>2890</v>
      </c>
      <c r="EG36" s="183" t="s">
        <v>1013</v>
      </c>
      <c r="EH36" s="183" t="s">
        <v>1013</v>
      </c>
      <c r="EI36" s="183" t="s">
        <v>2890</v>
      </c>
      <c r="EJ36" s="183" t="s">
        <v>1013</v>
      </c>
      <c r="EK36" s="183" t="s">
        <v>1013</v>
      </c>
      <c r="EL36" s="183" t="s">
        <v>2890</v>
      </c>
      <c r="EM36" s="183" t="s">
        <v>1013</v>
      </c>
      <c r="EN36" s="183" t="s">
        <v>1013</v>
      </c>
      <c r="EO36" s="183" t="s">
        <v>2890</v>
      </c>
      <c r="EP36" s="183" t="s">
        <v>1013</v>
      </c>
      <c r="EQ36" s="183" t="s">
        <v>1013</v>
      </c>
      <c r="ER36" s="183" t="s">
        <v>2890</v>
      </c>
      <c r="ES36" s="183" t="s">
        <v>1013</v>
      </c>
      <c r="ET36" s="183" t="s">
        <v>1013</v>
      </c>
    </row>
    <row r="37" spans="1:150" x14ac:dyDescent="0.3">
      <c r="A37" s="1"/>
      <c r="B37" s="182" t="s">
        <v>3043</v>
      </c>
      <c r="C37" s="182" t="s">
        <v>134</v>
      </c>
      <c r="D37" s="182" t="s">
        <v>3028</v>
      </c>
      <c r="E37" s="182" t="s">
        <v>3044</v>
      </c>
      <c r="F37" s="182" t="s">
        <v>3045</v>
      </c>
      <c r="G37" s="183" t="s">
        <v>2890</v>
      </c>
      <c r="H37" s="183" t="s">
        <v>1013</v>
      </c>
      <c r="I37" s="183" t="s">
        <v>1013</v>
      </c>
      <c r="J37" s="183" t="s">
        <v>2890</v>
      </c>
      <c r="K37" s="183" t="s">
        <v>1013</v>
      </c>
      <c r="L37" s="183" t="s">
        <v>1013</v>
      </c>
      <c r="M37" s="183" t="s">
        <v>2890</v>
      </c>
      <c r="N37" s="183" t="s">
        <v>1013</v>
      </c>
      <c r="O37" s="183" t="s">
        <v>1013</v>
      </c>
      <c r="P37" s="183" t="s">
        <v>2890</v>
      </c>
      <c r="Q37" s="183" t="s">
        <v>1013</v>
      </c>
      <c r="R37" s="183" t="s">
        <v>1013</v>
      </c>
      <c r="S37" s="183" t="s">
        <v>2890</v>
      </c>
      <c r="T37" s="183" t="s">
        <v>1013</v>
      </c>
      <c r="U37" s="183" t="s">
        <v>1013</v>
      </c>
      <c r="V37" s="183" t="s">
        <v>2890</v>
      </c>
      <c r="W37" s="183" t="s">
        <v>1013</v>
      </c>
      <c r="X37" s="183" t="s">
        <v>1013</v>
      </c>
      <c r="Y37" s="183" t="s">
        <v>2890</v>
      </c>
      <c r="Z37" s="183" t="s">
        <v>1013</v>
      </c>
      <c r="AA37" s="183" t="s">
        <v>1013</v>
      </c>
      <c r="AB37" s="183" t="s">
        <v>2890</v>
      </c>
      <c r="AC37" s="183" t="s">
        <v>1013</v>
      </c>
      <c r="AD37" s="183" t="s">
        <v>1013</v>
      </c>
      <c r="AE37" s="183" t="s">
        <v>2890</v>
      </c>
      <c r="AF37" s="183" t="s">
        <v>1013</v>
      </c>
      <c r="AG37" s="183" t="s">
        <v>1013</v>
      </c>
      <c r="AH37" s="183" t="s">
        <v>2890</v>
      </c>
      <c r="AI37" s="183" t="s">
        <v>1013</v>
      </c>
      <c r="AJ37" s="183" t="s">
        <v>1013</v>
      </c>
      <c r="AK37" s="183" t="s">
        <v>2890</v>
      </c>
      <c r="AL37" s="183" t="s">
        <v>1013</v>
      </c>
      <c r="AM37" s="183" t="s">
        <v>1013</v>
      </c>
      <c r="AN37" s="183" t="s">
        <v>2890</v>
      </c>
      <c r="AO37" s="183" t="s">
        <v>1013</v>
      </c>
      <c r="AP37" s="183" t="s">
        <v>1013</v>
      </c>
      <c r="AQ37" s="183" t="s">
        <v>2890</v>
      </c>
      <c r="AR37" s="183" t="s">
        <v>1013</v>
      </c>
      <c r="AS37" s="183" t="s">
        <v>1013</v>
      </c>
      <c r="AT37" s="183" t="s">
        <v>2890</v>
      </c>
      <c r="AU37" s="183" t="s">
        <v>1013</v>
      </c>
      <c r="AV37" s="183" t="s">
        <v>1013</v>
      </c>
      <c r="AW37" s="183" t="s">
        <v>2890</v>
      </c>
      <c r="AX37" s="183" t="s">
        <v>1013</v>
      </c>
      <c r="AY37" s="183" t="s">
        <v>1013</v>
      </c>
      <c r="AZ37" s="183" t="s">
        <v>2890</v>
      </c>
      <c r="BA37" s="183" t="s">
        <v>1013</v>
      </c>
      <c r="BB37" s="183" t="s">
        <v>1013</v>
      </c>
      <c r="BC37" s="183" t="s">
        <v>2890</v>
      </c>
      <c r="BD37" s="183" t="s">
        <v>1013</v>
      </c>
      <c r="BE37" s="183" t="s">
        <v>1013</v>
      </c>
      <c r="BF37" s="183" t="s">
        <v>2890</v>
      </c>
      <c r="BG37" s="183" t="s">
        <v>1013</v>
      </c>
      <c r="BH37" s="183" t="s">
        <v>1013</v>
      </c>
      <c r="BI37" s="183" t="s">
        <v>2890</v>
      </c>
      <c r="BJ37" s="183" t="s">
        <v>1013</v>
      </c>
      <c r="BK37" s="183" t="s">
        <v>1013</v>
      </c>
      <c r="BL37" s="183" t="s">
        <v>2890</v>
      </c>
      <c r="BM37" s="183" t="s">
        <v>1013</v>
      </c>
      <c r="BN37" s="183" t="s">
        <v>1013</v>
      </c>
      <c r="BO37" s="183" t="s">
        <v>2890</v>
      </c>
      <c r="BP37" s="183" t="s">
        <v>1013</v>
      </c>
      <c r="BQ37" s="183" t="s">
        <v>1013</v>
      </c>
      <c r="BR37" s="183" t="s">
        <v>2890</v>
      </c>
      <c r="BS37" s="183" t="s">
        <v>1013</v>
      </c>
      <c r="BT37" s="183" t="s">
        <v>1013</v>
      </c>
      <c r="BU37" s="183" t="s">
        <v>2890</v>
      </c>
      <c r="BV37" s="183" t="s">
        <v>1013</v>
      </c>
      <c r="BW37" s="183" t="s">
        <v>1013</v>
      </c>
      <c r="BX37" s="183" t="s">
        <v>2890</v>
      </c>
      <c r="BY37" s="183" t="s">
        <v>1013</v>
      </c>
      <c r="BZ37" s="183" t="s">
        <v>1013</v>
      </c>
      <c r="CA37" s="183" t="s">
        <v>2890</v>
      </c>
      <c r="CB37" s="183" t="s">
        <v>1013</v>
      </c>
      <c r="CC37" s="183" t="s">
        <v>1013</v>
      </c>
      <c r="CD37" s="183" t="s">
        <v>2890</v>
      </c>
      <c r="CE37" s="183" t="s">
        <v>1013</v>
      </c>
      <c r="CF37" s="183" t="s">
        <v>1013</v>
      </c>
      <c r="CG37" s="183" t="s">
        <v>2890</v>
      </c>
      <c r="CH37" s="183" t="s">
        <v>1013</v>
      </c>
      <c r="CI37" s="183" t="s">
        <v>1013</v>
      </c>
      <c r="CJ37" s="183" t="s">
        <v>2890</v>
      </c>
      <c r="CK37" s="183" t="s">
        <v>1013</v>
      </c>
      <c r="CL37" s="183" t="s">
        <v>1013</v>
      </c>
      <c r="CM37" s="183" t="s">
        <v>2890</v>
      </c>
      <c r="CN37" s="183" t="s">
        <v>1013</v>
      </c>
      <c r="CO37" s="183" t="s">
        <v>1013</v>
      </c>
      <c r="CP37" s="183" t="s">
        <v>2890</v>
      </c>
      <c r="CQ37" s="183" t="s">
        <v>1013</v>
      </c>
      <c r="CR37" s="183" t="s">
        <v>1013</v>
      </c>
      <c r="CS37" s="183" t="s">
        <v>2890</v>
      </c>
      <c r="CT37" s="183" t="s">
        <v>1013</v>
      </c>
      <c r="CU37" s="183" t="s">
        <v>1013</v>
      </c>
      <c r="CV37" s="183" t="s">
        <v>2890</v>
      </c>
      <c r="CW37" s="183" t="s">
        <v>1013</v>
      </c>
      <c r="CX37" s="183" t="s">
        <v>1013</v>
      </c>
      <c r="CY37" s="183" t="s">
        <v>2890</v>
      </c>
      <c r="CZ37" s="183" t="s">
        <v>1013</v>
      </c>
      <c r="DA37" s="183" t="s">
        <v>1013</v>
      </c>
      <c r="DB37" s="183" t="s">
        <v>2890</v>
      </c>
      <c r="DC37" s="183" t="s">
        <v>1013</v>
      </c>
      <c r="DD37" s="183" t="s">
        <v>1013</v>
      </c>
      <c r="DE37" s="183" t="s">
        <v>2890</v>
      </c>
      <c r="DF37" s="183" t="s">
        <v>1013</v>
      </c>
      <c r="DG37" s="183" t="s">
        <v>1013</v>
      </c>
      <c r="DH37" s="183" t="s">
        <v>2890</v>
      </c>
      <c r="DI37" s="183" t="s">
        <v>1013</v>
      </c>
      <c r="DJ37" s="183" t="s">
        <v>1013</v>
      </c>
      <c r="DK37" s="183" t="s">
        <v>2890</v>
      </c>
      <c r="DL37" s="183" t="s">
        <v>1013</v>
      </c>
      <c r="DM37" s="183" t="s">
        <v>1013</v>
      </c>
      <c r="DN37" s="183" t="s">
        <v>2890</v>
      </c>
      <c r="DO37" s="183" t="s">
        <v>1013</v>
      </c>
      <c r="DP37" s="183" t="s">
        <v>1013</v>
      </c>
      <c r="DQ37" s="183" t="s">
        <v>2890</v>
      </c>
      <c r="DR37" s="183" t="s">
        <v>1013</v>
      </c>
      <c r="DS37" s="183" t="s">
        <v>1013</v>
      </c>
      <c r="DT37" s="183" t="s">
        <v>2890</v>
      </c>
      <c r="DU37" s="183" t="s">
        <v>1013</v>
      </c>
      <c r="DV37" s="183" t="s">
        <v>1013</v>
      </c>
      <c r="DW37" s="183" t="s">
        <v>2890</v>
      </c>
      <c r="DX37" s="183" t="s">
        <v>1013</v>
      </c>
      <c r="DY37" s="183" t="s">
        <v>1013</v>
      </c>
      <c r="DZ37" s="183" t="s">
        <v>2890</v>
      </c>
      <c r="EA37" s="183" t="s">
        <v>1013</v>
      </c>
      <c r="EB37" s="183" t="s">
        <v>1013</v>
      </c>
      <c r="EC37" s="183" t="s">
        <v>2890</v>
      </c>
      <c r="ED37" s="183" t="s">
        <v>1013</v>
      </c>
      <c r="EE37" s="183" t="s">
        <v>1013</v>
      </c>
      <c r="EF37" s="183" t="s">
        <v>2890</v>
      </c>
      <c r="EG37" s="183" t="s">
        <v>1013</v>
      </c>
      <c r="EH37" s="183" t="s">
        <v>1013</v>
      </c>
      <c r="EI37" s="183" t="s">
        <v>2890</v>
      </c>
      <c r="EJ37" s="183" t="s">
        <v>1013</v>
      </c>
      <c r="EK37" s="183" t="s">
        <v>1013</v>
      </c>
      <c r="EL37" s="183" t="s">
        <v>2890</v>
      </c>
      <c r="EM37" s="183" t="s">
        <v>1013</v>
      </c>
      <c r="EN37" s="183" t="s">
        <v>1013</v>
      </c>
      <c r="EO37" s="183" t="s">
        <v>2890</v>
      </c>
      <c r="EP37" s="183" t="s">
        <v>1013</v>
      </c>
      <c r="EQ37" s="183" t="s">
        <v>1013</v>
      </c>
      <c r="ER37" s="183" t="s">
        <v>2890</v>
      </c>
      <c r="ES37" s="183" t="s">
        <v>1013</v>
      </c>
      <c r="ET37" s="183" t="s">
        <v>1013</v>
      </c>
    </row>
    <row r="38" spans="1:150" x14ac:dyDescent="0.3">
      <c r="A38" s="1"/>
      <c r="B38" s="182" t="s">
        <v>3046</v>
      </c>
      <c r="C38" s="182" t="s">
        <v>134</v>
      </c>
      <c r="D38" s="182" t="s">
        <v>3028</v>
      </c>
      <c r="E38" s="182" t="s">
        <v>3047</v>
      </c>
      <c r="F38" s="182" t="s">
        <v>3048</v>
      </c>
      <c r="G38" s="183" t="s">
        <v>2890</v>
      </c>
      <c r="H38" s="183" t="s">
        <v>1013</v>
      </c>
      <c r="I38" s="183" t="s">
        <v>1013</v>
      </c>
      <c r="J38" s="183" t="s">
        <v>2890</v>
      </c>
      <c r="K38" s="183" t="s">
        <v>1013</v>
      </c>
      <c r="L38" s="183" t="s">
        <v>1013</v>
      </c>
      <c r="M38" s="183" t="s">
        <v>2890</v>
      </c>
      <c r="N38" s="183" t="s">
        <v>1013</v>
      </c>
      <c r="O38" s="183" t="s">
        <v>1013</v>
      </c>
      <c r="P38" s="183" t="s">
        <v>2890</v>
      </c>
      <c r="Q38" s="183" t="s">
        <v>1013</v>
      </c>
      <c r="R38" s="183" t="s">
        <v>1013</v>
      </c>
      <c r="S38" s="183" t="s">
        <v>2890</v>
      </c>
      <c r="T38" s="183" t="s">
        <v>1013</v>
      </c>
      <c r="U38" s="183" t="s">
        <v>1013</v>
      </c>
      <c r="V38" s="183" t="s">
        <v>2890</v>
      </c>
      <c r="W38" s="183" t="s">
        <v>1013</v>
      </c>
      <c r="X38" s="183" t="s">
        <v>1013</v>
      </c>
      <c r="Y38" s="183" t="s">
        <v>2890</v>
      </c>
      <c r="Z38" s="183" t="s">
        <v>1013</v>
      </c>
      <c r="AA38" s="183" t="s">
        <v>1013</v>
      </c>
      <c r="AB38" s="183" t="s">
        <v>2890</v>
      </c>
      <c r="AC38" s="183" t="s">
        <v>1013</v>
      </c>
      <c r="AD38" s="183" t="s">
        <v>1013</v>
      </c>
      <c r="AE38" s="183" t="s">
        <v>2890</v>
      </c>
      <c r="AF38" s="183" t="s">
        <v>1013</v>
      </c>
      <c r="AG38" s="183" t="s">
        <v>1013</v>
      </c>
      <c r="AH38" s="183" t="s">
        <v>2890</v>
      </c>
      <c r="AI38" s="183" t="s">
        <v>1013</v>
      </c>
      <c r="AJ38" s="183" t="s">
        <v>1013</v>
      </c>
      <c r="AK38" s="183" t="s">
        <v>2890</v>
      </c>
      <c r="AL38" s="183" t="s">
        <v>1013</v>
      </c>
      <c r="AM38" s="183" t="s">
        <v>1013</v>
      </c>
      <c r="AN38" s="183" t="s">
        <v>2890</v>
      </c>
      <c r="AO38" s="183" t="s">
        <v>1013</v>
      </c>
      <c r="AP38" s="183" t="s">
        <v>1013</v>
      </c>
      <c r="AQ38" s="183" t="s">
        <v>2890</v>
      </c>
      <c r="AR38" s="183" t="s">
        <v>1013</v>
      </c>
      <c r="AS38" s="183" t="s">
        <v>1013</v>
      </c>
      <c r="AT38" s="183" t="s">
        <v>2890</v>
      </c>
      <c r="AU38" s="183" t="s">
        <v>1013</v>
      </c>
      <c r="AV38" s="183" t="s">
        <v>1013</v>
      </c>
      <c r="AW38" s="183" t="s">
        <v>2890</v>
      </c>
      <c r="AX38" s="183" t="s">
        <v>1013</v>
      </c>
      <c r="AY38" s="183" t="s">
        <v>1013</v>
      </c>
      <c r="AZ38" s="183" t="s">
        <v>2890</v>
      </c>
      <c r="BA38" s="183" t="s">
        <v>1013</v>
      </c>
      <c r="BB38" s="183" t="s">
        <v>1013</v>
      </c>
      <c r="BC38" s="183" t="s">
        <v>2890</v>
      </c>
      <c r="BD38" s="183" t="s">
        <v>1013</v>
      </c>
      <c r="BE38" s="183" t="s">
        <v>1013</v>
      </c>
      <c r="BF38" s="183" t="s">
        <v>2890</v>
      </c>
      <c r="BG38" s="183" t="s">
        <v>1013</v>
      </c>
      <c r="BH38" s="183" t="s">
        <v>1013</v>
      </c>
      <c r="BI38" s="183" t="s">
        <v>2890</v>
      </c>
      <c r="BJ38" s="183" t="s">
        <v>1013</v>
      </c>
      <c r="BK38" s="183" t="s">
        <v>1013</v>
      </c>
      <c r="BL38" s="183" t="s">
        <v>2890</v>
      </c>
      <c r="BM38" s="183" t="s">
        <v>1013</v>
      </c>
      <c r="BN38" s="183" t="s">
        <v>1013</v>
      </c>
      <c r="BO38" s="183" t="s">
        <v>2890</v>
      </c>
      <c r="BP38" s="183" t="s">
        <v>1013</v>
      </c>
      <c r="BQ38" s="183" t="s">
        <v>1013</v>
      </c>
      <c r="BR38" s="183" t="s">
        <v>2890</v>
      </c>
      <c r="BS38" s="183" t="s">
        <v>1013</v>
      </c>
      <c r="BT38" s="183" t="s">
        <v>1013</v>
      </c>
      <c r="BU38" s="183" t="s">
        <v>2890</v>
      </c>
      <c r="BV38" s="183" t="s">
        <v>1013</v>
      </c>
      <c r="BW38" s="183" t="s">
        <v>1013</v>
      </c>
      <c r="BX38" s="183" t="s">
        <v>2890</v>
      </c>
      <c r="BY38" s="183" t="s">
        <v>1013</v>
      </c>
      <c r="BZ38" s="183" t="s">
        <v>1013</v>
      </c>
      <c r="CA38" s="183" t="s">
        <v>2890</v>
      </c>
      <c r="CB38" s="183" t="s">
        <v>1013</v>
      </c>
      <c r="CC38" s="183" t="s">
        <v>1013</v>
      </c>
      <c r="CD38" s="183" t="s">
        <v>2890</v>
      </c>
      <c r="CE38" s="183" t="s">
        <v>1013</v>
      </c>
      <c r="CF38" s="183" t="s">
        <v>1013</v>
      </c>
      <c r="CG38" s="183" t="s">
        <v>2890</v>
      </c>
      <c r="CH38" s="183" t="s">
        <v>1013</v>
      </c>
      <c r="CI38" s="183" t="s">
        <v>1013</v>
      </c>
      <c r="CJ38" s="183" t="s">
        <v>2890</v>
      </c>
      <c r="CK38" s="183" t="s">
        <v>1013</v>
      </c>
      <c r="CL38" s="183" t="s">
        <v>1013</v>
      </c>
      <c r="CM38" s="183" t="s">
        <v>2890</v>
      </c>
      <c r="CN38" s="183" t="s">
        <v>1013</v>
      </c>
      <c r="CO38" s="183" t="s">
        <v>1013</v>
      </c>
      <c r="CP38" s="183" t="s">
        <v>2890</v>
      </c>
      <c r="CQ38" s="183" t="s">
        <v>1013</v>
      </c>
      <c r="CR38" s="183" t="s">
        <v>1013</v>
      </c>
      <c r="CS38" s="183" t="s">
        <v>2890</v>
      </c>
      <c r="CT38" s="183" t="s">
        <v>1013</v>
      </c>
      <c r="CU38" s="183" t="s">
        <v>1013</v>
      </c>
      <c r="CV38" s="183" t="s">
        <v>2890</v>
      </c>
      <c r="CW38" s="183" t="s">
        <v>1013</v>
      </c>
      <c r="CX38" s="183" t="s">
        <v>1013</v>
      </c>
      <c r="CY38" s="183" t="s">
        <v>2890</v>
      </c>
      <c r="CZ38" s="183" t="s">
        <v>1013</v>
      </c>
      <c r="DA38" s="183" t="s">
        <v>1013</v>
      </c>
      <c r="DB38" s="183" t="s">
        <v>2890</v>
      </c>
      <c r="DC38" s="183" t="s">
        <v>1013</v>
      </c>
      <c r="DD38" s="183" t="s">
        <v>1013</v>
      </c>
      <c r="DE38" s="183" t="s">
        <v>2890</v>
      </c>
      <c r="DF38" s="183" t="s">
        <v>1013</v>
      </c>
      <c r="DG38" s="183" t="s">
        <v>1013</v>
      </c>
      <c r="DH38" s="183" t="s">
        <v>2890</v>
      </c>
      <c r="DI38" s="183" t="s">
        <v>1013</v>
      </c>
      <c r="DJ38" s="183" t="s">
        <v>1013</v>
      </c>
      <c r="DK38" s="183" t="s">
        <v>2890</v>
      </c>
      <c r="DL38" s="183" t="s">
        <v>1013</v>
      </c>
      <c r="DM38" s="183" t="s">
        <v>1013</v>
      </c>
      <c r="DN38" s="183" t="s">
        <v>2890</v>
      </c>
      <c r="DO38" s="183" t="s">
        <v>1013</v>
      </c>
      <c r="DP38" s="183" t="s">
        <v>1013</v>
      </c>
      <c r="DQ38" s="183" t="s">
        <v>2890</v>
      </c>
      <c r="DR38" s="183" t="s">
        <v>1013</v>
      </c>
      <c r="DS38" s="183" t="s">
        <v>1013</v>
      </c>
      <c r="DT38" s="183" t="s">
        <v>2890</v>
      </c>
      <c r="DU38" s="183" t="s">
        <v>1013</v>
      </c>
      <c r="DV38" s="183" t="s">
        <v>1013</v>
      </c>
      <c r="DW38" s="183" t="s">
        <v>2890</v>
      </c>
      <c r="DX38" s="183" t="s">
        <v>1013</v>
      </c>
      <c r="DY38" s="183" t="s">
        <v>1013</v>
      </c>
      <c r="DZ38" s="183" t="s">
        <v>2890</v>
      </c>
      <c r="EA38" s="183" t="s">
        <v>1013</v>
      </c>
      <c r="EB38" s="183" t="s">
        <v>1013</v>
      </c>
      <c r="EC38" s="183" t="s">
        <v>2890</v>
      </c>
      <c r="ED38" s="183" t="s">
        <v>1013</v>
      </c>
      <c r="EE38" s="183" t="s">
        <v>1013</v>
      </c>
      <c r="EF38" s="183" t="s">
        <v>2890</v>
      </c>
      <c r="EG38" s="183" t="s">
        <v>1013</v>
      </c>
      <c r="EH38" s="183" t="s">
        <v>1013</v>
      </c>
      <c r="EI38" s="183" t="s">
        <v>2890</v>
      </c>
      <c r="EJ38" s="183" t="s">
        <v>1013</v>
      </c>
      <c r="EK38" s="183" t="s">
        <v>1013</v>
      </c>
      <c r="EL38" s="183" t="s">
        <v>2890</v>
      </c>
      <c r="EM38" s="183" t="s">
        <v>1013</v>
      </c>
      <c r="EN38" s="183" t="s">
        <v>1013</v>
      </c>
      <c r="EO38" s="183" t="s">
        <v>2890</v>
      </c>
      <c r="EP38" s="183" t="s">
        <v>1013</v>
      </c>
      <c r="EQ38" s="183" t="s">
        <v>1013</v>
      </c>
      <c r="ER38" s="183" t="s">
        <v>2890</v>
      </c>
      <c r="ES38" s="183" t="s">
        <v>1013</v>
      </c>
      <c r="ET38" s="183" t="s">
        <v>1013</v>
      </c>
    </row>
    <row r="39" spans="1:150" x14ac:dyDescent="0.3">
      <c r="A39" s="1"/>
      <c r="B39" s="181" t="s">
        <v>3049</v>
      </c>
      <c r="C39" s="181" t="s">
        <v>134</v>
      </c>
      <c r="D39" s="181" t="s">
        <v>155</v>
      </c>
      <c r="E39" s="181" t="s">
        <v>3050</v>
      </c>
      <c r="F39" s="181" t="s">
        <v>3051</v>
      </c>
      <c r="G39" s="181" t="s">
        <v>2890</v>
      </c>
      <c r="H39" s="181" t="s">
        <v>2784</v>
      </c>
      <c r="I39" s="181" t="s">
        <v>2784</v>
      </c>
      <c r="J39" s="181" t="s">
        <v>2890</v>
      </c>
      <c r="K39" s="181" t="s">
        <v>2784</v>
      </c>
      <c r="L39" s="181" t="s">
        <v>2784</v>
      </c>
      <c r="M39" s="181" t="s">
        <v>2890</v>
      </c>
      <c r="N39" s="181" t="s">
        <v>2784</v>
      </c>
      <c r="O39" s="181" t="s">
        <v>2784</v>
      </c>
      <c r="P39" s="181" t="s">
        <v>2890</v>
      </c>
      <c r="Q39" s="181" t="s">
        <v>2784</v>
      </c>
      <c r="R39" s="181" t="s">
        <v>2784</v>
      </c>
      <c r="S39" s="181" t="s">
        <v>2890</v>
      </c>
      <c r="T39" s="181" t="s">
        <v>2784</v>
      </c>
      <c r="U39" s="181" t="s">
        <v>2784</v>
      </c>
      <c r="V39" s="181" t="s">
        <v>2890</v>
      </c>
      <c r="W39" s="181" t="s">
        <v>2784</v>
      </c>
      <c r="X39" s="181" t="s">
        <v>2784</v>
      </c>
      <c r="Y39" s="181" t="s">
        <v>2890</v>
      </c>
      <c r="Z39" s="181" t="s">
        <v>2784</v>
      </c>
      <c r="AA39" s="181" t="s">
        <v>2784</v>
      </c>
      <c r="AB39" s="181" t="s">
        <v>2890</v>
      </c>
      <c r="AC39" s="181" t="s">
        <v>2784</v>
      </c>
      <c r="AD39" s="181" t="s">
        <v>2784</v>
      </c>
      <c r="AE39" s="181" t="s">
        <v>2890</v>
      </c>
      <c r="AF39" s="181" t="s">
        <v>2784</v>
      </c>
      <c r="AG39" s="181" t="s">
        <v>2784</v>
      </c>
      <c r="AH39" s="181" t="s">
        <v>2890</v>
      </c>
      <c r="AI39" s="181" t="s">
        <v>2784</v>
      </c>
      <c r="AJ39" s="181" t="s">
        <v>2784</v>
      </c>
      <c r="AK39" s="181" t="s">
        <v>2890</v>
      </c>
      <c r="AL39" s="181" t="s">
        <v>2784</v>
      </c>
      <c r="AM39" s="181" t="s">
        <v>2784</v>
      </c>
      <c r="AN39" s="181" t="s">
        <v>2890</v>
      </c>
      <c r="AO39" s="181" t="s">
        <v>2784</v>
      </c>
      <c r="AP39" s="181" t="s">
        <v>2784</v>
      </c>
      <c r="AQ39" s="181" t="s">
        <v>2890</v>
      </c>
      <c r="AR39" s="181" t="s">
        <v>2784</v>
      </c>
      <c r="AS39" s="181" t="s">
        <v>2784</v>
      </c>
      <c r="AT39" s="181" t="s">
        <v>2890</v>
      </c>
      <c r="AU39" s="181" t="s">
        <v>2784</v>
      </c>
      <c r="AV39" s="181" t="s">
        <v>2784</v>
      </c>
      <c r="AW39" s="181" t="s">
        <v>2890</v>
      </c>
      <c r="AX39" s="181" t="s">
        <v>2784</v>
      </c>
      <c r="AY39" s="181" t="s">
        <v>2784</v>
      </c>
      <c r="AZ39" s="181" t="s">
        <v>2890</v>
      </c>
      <c r="BA39" s="181" t="s">
        <v>2784</v>
      </c>
      <c r="BB39" s="181" t="s">
        <v>2784</v>
      </c>
      <c r="BC39" s="181" t="s">
        <v>2890</v>
      </c>
      <c r="BD39" s="181" t="s">
        <v>2784</v>
      </c>
      <c r="BE39" s="181" t="s">
        <v>2784</v>
      </c>
      <c r="BF39" s="181" t="s">
        <v>2890</v>
      </c>
      <c r="BG39" s="181" t="s">
        <v>2784</v>
      </c>
      <c r="BH39" s="181" t="s">
        <v>2784</v>
      </c>
      <c r="BI39" s="181" t="s">
        <v>2890</v>
      </c>
      <c r="BJ39" s="181" t="s">
        <v>2784</v>
      </c>
      <c r="BK39" s="181" t="s">
        <v>2784</v>
      </c>
      <c r="BL39" s="181" t="s">
        <v>2890</v>
      </c>
      <c r="BM39" s="181" t="s">
        <v>2784</v>
      </c>
      <c r="BN39" s="181" t="s">
        <v>2784</v>
      </c>
      <c r="BO39" s="181" t="s">
        <v>2890</v>
      </c>
      <c r="BP39" s="181" t="s">
        <v>2784</v>
      </c>
      <c r="BQ39" s="181" t="s">
        <v>2784</v>
      </c>
      <c r="BR39" s="181" t="s">
        <v>2890</v>
      </c>
      <c r="BS39" s="181" t="s">
        <v>2784</v>
      </c>
      <c r="BT39" s="181" t="s">
        <v>2784</v>
      </c>
      <c r="BU39" s="181" t="s">
        <v>2890</v>
      </c>
      <c r="BV39" s="181" t="s">
        <v>2784</v>
      </c>
      <c r="BW39" s="181" t="s">
        <v>2784</v>
      </c>
      <c r="BX39" s="181" t="s">
        <v>2890</v>
      </c>
      <c r="BY39" s="181" t="s">
        <v>2784</v>
      </c>
      <c r="BZ39" s="181" t="s">
        <v>2784</v>
      </c>
      <c r="CA39" s="181" t="s">
        <v>2890</v>
      </c>
      <c r="CB39" s="181" t="s">
        <v>2784</v>
      </c>
      <c r="CC39" s="181" t="s">
        <v>2784</v>
      </c>
      <c r="CD39" s="181" t="s">
        <v>2890</v>
      </c>
      <c r="CE39" s="181" t="s">
        <v>2784</v>
      </c>
      <c r="CF39" s="181" t="s">
        <v>2784</v>
      </c>
      <c r="CG39" s="181" t="s">
        <v>2890</v>
      </c>
      <c r="CH39" s="181" t="s">
        <v>2784</v>
      </c>
      <c r="CI39" s="181" t="s">
        <v>2784</v>
      </c>
      <c r="CJ39" s="181" t="s">
        <v>2890</v>
      </c>
      <c r="CK39" s="181" t="s">
        <v>2784</v>
      </c>
      <c r="CL39" s="181" t="s">
        <v>2784</v>
      </c>
      <c r="CM39" s="181" t="s">
        <v>2890</v>
      </c>
      <c r="CN39" s="181" t="s">
        <v>2784</v>
      </c>
      <c r="CO39" s="181" t="s">
        <v>2784</v>
      </c>
      <c r="CP39" s="181" t="s">
        <v>2890</v>
      </c>
      <c r="CQ39" s="181" t="s">
        <v>2784</v>
      </c>
      <c r="CR39" s="181" t="s">
        <v>2784</v>
      </c>
      <c r="CS39" s="181" t="s">
        <v>2890</v>
      </c>
      <c r="CT39" s="181" t="s">
        <v>2784</v>
      </c>
      <c r="CU39" s="181" t="s">
        <v>2784</v>
      </c>
      <c r="CV39" s="181" t="s">
        <v>2890</v>
      </c>
      <c r="CW39" s="181" t="s">
        <v>2784</v>
      </c>
      <c r="CX39" s="181" t="s">
        <v>2784</v>
      </c>
      <c r="CY39" s="181" t="s">
        <v>2890</v>
      </c>
      <c r="CZ39" s="181" t="s">
        <v>2784</v>
      </c>
      <c r="DA39" s="181" t="s">
        <v>2784</v>
      </c>
      <c r="DB39" s="181" t="s">
        <v>2890</v>
      </c>
      <c r="DC39" s="181" t="s">
        <v>2784</v>
      </c>
      <c r="DD39" s="181" t="s">
        <v>2784</v>
      </c>
      <c r="DE39" s="181" t="s">
        <v>2890</v>
      </c>
      <c r="DF39" s="181" t="s">
        <v>2784</v>
      </c>
      <c r="DG39" s="181" t="s">
        <v>2784</v>
      </c>
      <c r="DH39" s="181" t="s">
        <v>2890</v>
      </c>
      <c r="DI39" s="181" t="s">
        <v>2784</v>
      </c>
      <c r="DJ39" s="181" t="s">
        <v>2784</v>
      </c>
      <c r="DK39" s="181" t="s">
        <v>2890</v>
      </c>
      <c r="DL39" s="181" t="s">
        <v>2784</v>
      </c>
      <c r="DM39" s="181" t="s">
        <v>2784</v>
      </c>
      <c r="DN39" s="181" t="s">
        <v>2890</v>
      </c>
      <c r="DO39" s="181" t="s">
        <v>2784</v>
      </c>
      <c r="DP39" s="181" t="s">
        <v>2784</v>
      </c>
      <c r="DQ39" s="181" t="s">
        <v>2890</v>
      </c>
      <c r="DR39" s="181" t="s">
        <v>2784</v>
      </c>
      <c r="DS39" s="181" t="s">
        <v>2784</v>
      </c>
      <c r="DT39" s="181" t="s">
        <v>2890</v>
      </c>
      <c r="DU39" s="181" t="s">
        <v>2784</v>
      </c>
      <c r="DV39" s="181" t="s">
        <v>2784</v>
      </c>
      <c r="DW39" s="181" t="s">
        <v>2890</v>
      </c>
      <c r="DX39" s="181" t="s">
        <v>2784</v>
      </c>
      <c r="DY39" s="181" t="s">
        <v>2784</v>
      </c>
      <c r="DZ39" s="181" t="s">
        <v>2890</v>
      </c>
      <c r="EA39" s="181" t="s">
        <v>2784</v>
      </c>
      <c r="EB39" s="181" t="s">
        <v>2784</v>
      </c>
      <c r="EC39" s="181" t="s">
        <v>2890</v>
      </c>
      <c r="ED39" s="181" t="s">
        <v>2784</v>
      </c>
      <c r="EE39" s="181" t="s">
        <v>2784</v>
      </c>
      <c r="EF39" s="181" t="s">
        <v>2890</v>
      </c>
      <c r="EG39" s="181" t="s">
        <v>2784</v>
      </c>
      <c r="EH39" s="181" t="s">
        <v>2784</v>
      </c>
      <c r="EI39" s="181" t="s">
        <v>2890</v>
      </c>
      <c r="EJ39" s="181" t="s">
        <v>2784</v>
      </c>
      <c r="EK39" s="181" t="s">
        <v>2784</v>
      </c>
      <c r="EL39" s="181" t="s">
        <v>2890</v>
      </c>
      <c r="EM39" s="181" t="s">
        <v>2784</v>
      </c>
      <c r="EN39" s="181" t="s">
        <v>2784</v>
      </c>
      <c r="EO39" s="181" t="s">
        <v>2890</v>
      </c>
      <c r="EP39" s="181" t="s">
        <v>2784</v>
      </c>
      <c r="EQ39" s="181" t="s">
        <v>2784</v>
      </c>
      <c r="ER39" s="181" t="s">
        <v>2890</v>
      </c>
      <c r="ES39" s="181" t="s">
        <v>2784</v>
      </c>
      <c r="ET39" s="181" t="s">
        <v>2784</v>
      </c>
    </row>
    <row r="40" spans="1:150" x14ac:dyDescent="0.3">
      <c r="A40" s="1"/>
      <c r="B40" s="182" t="s">
        <v>3052</v>
      </c>
      <c r="C40" s="182" t="s">
        <v>134</v>
      </c>
      <c r="D40" s="182" t="s">
        <v>155</v>
      </c>
      <c r="E40" s="182" t="s">
        <v>3053</v>
      </c>
      <c r="F40" s="182" t="s">
        <v>3054</v>
      </c>
      <c r="G40" s="183" t="s">
        <v>2890</v>
      </c>
      <c r="H40" s="183" t="s">
        <v>2784</v>
      </c>
      <c r="I40" s="183" t="s">
        <v>2784</v>
      </c>
      <c r="J40" s="183" t="s">
        <v>2890</v>
      </c>
      <c r="K40" s="183" t="s">
        <v>2784</v>
      </c>
      <c r="L40" s="183" t="s">
        <v>2784</v>
      </c>
      <c r="M40" s="183" t="s">
        <v>2890</v>
      </c>
      <c r="N40" s="183" t="s">
        <v>2784</v>
      </c>
      <c r="O40" s="183" t="s">
        <v>2784</v>
      </c>
      <c r="P40" s="183" t="s">
        <v>2890</v>
      </c>
      <c r="Q40" s="183" t="s">
        <v>2784</v>
      </c>
      <c r="R40" s="183" t="s">
        <v>2784</v>
      </c>
      <c r="S40" s="183" t="s">
        <v>2890</v>
      </c>
      <c r="T40" s="183" t="s">
        <v>2784</v>
      </c>
      <c r="U40" s="183" t="s">
        <v>2784</v>
      </c>
      <c r="V40" s="183" t="s">
        <v>2890</v>
      </c>
      <c r="W40" s="183" t="s">
        <v>2784</v>
      </c>
      <c r="X40" s="183" t="s">
        <v>2784</v>
      </c>
      <c r="Y40" s="183" t="s">
        <v>2890</v>
      </c>
      <c r="Z40" s="183" t="s">
        <v>2784</v>
      </c>
      <c r="AA40" s="183" t="s">
        <v>2784</v>
      </c>
      <c r="AB40" s="183" t="s">
        <v>2890</v>
      </c>
      <c r="AC40" s="183" t="s">
        <v>2784</v>
      </c>
      <c r="AD40" s="183" t="s">
        <v>2784</v>
      </c>
      <c r="AE40" s="183" t="s">
        <v>2890</v>
      </c>
      <c r="AF40" s="183" t="s">
        <v>2784</v>
      </c>
      <c r="AG40" s="183" t="s">
        <v>2784</v>
      </c>
      <c r="AH40" s="183" t="s">
        <v>2890</v>
      </c>
      <c r="AI40" s="183" t="s">
        <v>2784</v>
      </c>
      <c r="AJ40" s="183" t="s">
        <v>2784</v>
      </c>
      <c r="AK40" s="183" t="s">
        <v>2890</v>
      </c>
      <c r="AL40" s="183" t="s">
        <v>2784</v>
      </c>
      <c r="AM40" s="183" t="s">
        <v>2784</v>
      </c>
      <c r="AN40" s="183" t="s">
        <v>2890</v>
      </c>
      <c r="AO40" s="183" t="s">
        <v>2784</v>
      </c>
      <c r="AP40" s="183" t="s">
        <v>2784</v>
      </c>
      <c r="AQ40" s="183" t="s">
        <v>2890</v>
      </c>
      <c r="AR40" s="183" t="s">
        <v>2784</v>
      </c>
      <c r="AS40" s="183" t="s">
        <v>2784</v>
      </c>
      <c r="AT40" s="183" t="s">
        <v>2890</v>
      </c>
      <c r="AU40" s="183" t="s">
        <v>2784</v>
      </c>
      <c r="AV40" s="183" t="s">
        <v>2784</v>
      </c>
      <c r="AW40" s="183" t="s">
        <v>2890</v>
      </c>
      <c r="AX40" s="183" t="s">
        <v>2784</v>
      </c>
      <c r="AY40" s="183" t="s">
        <v>2784</v>
      </c>
      <c r="AZ40" s="183" t="s">
        <v>2890</v>
      </c>
      <c r="BA40" s="183" t="s">
        <v>2784</v>
      </c>
      <c r="BB40" s="183" t="s">
        <v>2784</v>
      </c>
      <c r="BC40" s="183" t="s">
        <v>2890</v>
      </c>
      <c r="BD40" s="183" t="s">
        <v>2784</v>
      </c>
      <c r="BE40" s="183" t="s">
        <v>2784</v>
      </c>
      <c r="BF40" s="183" t="s">
        <v>2890</v>
      </c>
      <c r="BG40" s="183" t="s">
        <v>2784</v>
      </c>
      <c r="BH40" s="183" t="s">
        <v>2784</v>
      </c>
      <c r="BI40" s="183" t="s">
        <v>2890</v>
      </c>
      <c r="BJ40" s="183" t="s">
        <v>2784</v>
      </c>
      <c r="BK40" s="183" t="s">
        <v>2784</v>
      </c>
      <c r="BL40" s="183" t="s">
        <v>2890</v>
      </c>
      <c r="BM40" s="183" t="s">
        <v>2784</v>
      </c>
      <c r="BN40" s="183" t="s">
        <v>2784</v>
      </c>
      <c r="BO40" s="183" t="s">
        <v>2890</v>
      </c>
      <c r="BP40" s="183" t="s">
        <v>2784</v>
      </c>
      <c r="BQ40" s="183" t="s">
        <v>2784</v>
      </c>
      <c r="BR40" s="183" t="s">
        <v>2890</v>
      </c>
      <c r="BS40" s="183" t="s">
        <v>2784</v>
      </c>
      <c r="BT40" s="183" t="s">
        <v>2784</v>
      </c>
      <c r="BU40" s="183" t="s">
        <v>2890</v>
      </c>
      <c r="BV40" s="183" t="s">
        <v>2784</v>
      </c>
      <c r="BW40" s="183" t="s">
        <v>2784</v>
      </c>
      <c r="BX40" s="183" t="s">
        <v>2890</v>
      </c>
      <c r="BY40" s="183" t="s">
        <v>2784</v>
      </c>
      <c r="BZ40" s="183" t="s">
        <v>2784</v>
      </c>
      <c r="CA40" s="183" t="s">
        <v>2890</v>
      </c>
      <c r="CB40" s="183" t="s">
        <v>2784</v>
      </c>
      <c r="CC40" s="183" t="s">
        <v>2784</v>
      </c>
      <c r="CD40" s="183" t="s">
        <v>2890</v>
      </c>
      <c r="CE40" s="183" t="s">
        <v>2784</v>
      </c>
      <c r="CF40" s="183" t="s">
        <v>2784</v>
      </c>
      <c r="CG40" s="183" t="s">
        <v>2890</v>
      </c>
      <c r="CH40" s="183" t="s">
        <v>2784</v>
      </c>
      <c r="CI40" s="183" t="s">
        <v>2784</v>
      </c>
      <c r="CJ40" s="183" t="s">
        <v>2890</v>
      </c>
      <c r="CK40" s="183" t="s">
        <v>2784</v>
      </c>
      <c r="CL40" s="183" t="s">
        <v>2784</v>
      </c>
      <c r="CM40" s="183" t="s">
        <v>2890</v>
      </c>
      <c r="CN40" s="183" t="s">
        <v>2784</v>
      </c>
      <c r="CO40" s="183" t="s">
        <v>2784</v>
      </c>
      <c r="CP40" s="183" t="s">
        <v>2890</v>
      </c>
      <c r="CQ40" s="183" t="s">
        <v>2784</v>
      </c>
      <c r="CR40" s="183" t="s">
        <v>2784</v>
      </c>
      <c r="CS40" s="183" t="s">
        <v>2890</v>
      </c>
      <c r="CT40" s="183" t="s">
        <v>2784</v>
      </c>
      <c r="CU40" s="183" t="s">
        <v>2784</v>
      </c>
      <c r="CV40" s="183" t="s">
        <v>2890</v>
      </c>
      <c r="CW40" s="183" t="s">
        <v>2784</v>
      </c>
      <c r="CX40" s="183" t="s">
        <v>2784</v>
      </c>
      <c r="CY40" s="183" t="s">
        <v>2890</v>
      </c>
      <c r="CZ40" s="183" t="s">
        <v>2784</v>
      </c>
      <c r="DA40" s="183" t="s">
        <v>2784</v>
      </c>
      <c r="DB40" s="183" t="s">
        <v>2890</v>
      </c>
      <c r="DC40" s="183" t="s">
        <v>2784</v>
      </c>
      <c r="DD40" s="183" t="s">
        <v>2784</v>
      </c>
      <c r="DE40" s="183" t="s">
        <v>2890</v>
      </c>
      <c r="DF40" s="183" t="s">
        <v>2784</v>
      </c>
      <c r="DG40" s="183" t="s">
        <v>2784</v>
      </c>
      <c r="DH40" s="183" t="s">
        <v>2890</v>
      </c>
      <c r="DI40" s="183" t="s">
        <v>2784</v>
      </c>
      <c r="DJ40" s="183" t="s">
        <v>2784</v>
      </c>
      <c r="DK40" s="183" t="s">
        <v>2890</v>
      </c>
      <c r="DL40" s="183" t="s">
        <v>2784</v>
      </c>
      <c r="DM40" s="183" t="s">
        <v>2784</v>
      </c>
      <c r="DN40" s="183" t="s">
        <v>2890</v>
      </c>
      <c r="DO40" s="183" t="s">
        <v>2784</v>
      </c>
      <c r="DP40" s="183" t="s">
        <v>2784</v>
      </c>
      <c r="DQ40" s="183" t="s">
        <v>2890</v>
      </c>
      <c r="DR40" s="183" t="s">
        <v>2784</v>
      </c>
      <c r="DS40" s="183" t="s">
        <v>2784</v>
      </c>
      <c r="DT40" s="183" t="s">
        <v>2890</v>
      </c>
      <c r="DU40" s="183" t="s">
        <v>2784</v>
      </c>
      <c r="DV40" s="183" t="s">
        <v>2784</v>
      </c>
      <c r="DW40" s="183" t="s">
        <v>2890</v>
      </c>
      <c r="DX40" s="183" t="s">
        <v>2784</v>
      </c>
      <c r="DY40" s="183" t="s">
        <v>2784</v>
      </c>
      <c r="DZ40" s="183" t="s">
        <v>2890</v>
      </c>
      <c r="EA40" s="183" t="s">
        <v>2784</v>
      </c>
      <c r="EB40" s="183" t="s">
        <v>2784</v>
      </c>
      <c r="EC40" s="183" t="s">
        <v>2890</v>
      </c>
      <c r="ED40" s="183" t="s">
        <v>2784</v>
      </c>
      <c r="EE40" s="183" t="s">
        <v>2784</v>
      </c>
      <c r="EF40" s="183" t="s">
        <v>2890</v>
      </c>
      <c r="EG40" s="183" t="s">
        <v>2784</v>
      </c>
      <c r="EH40" s="183" t="s">
        <v>2784</v>
      </c>
      <c r="EI40" s="183" t="s">
        <v>2890</v>
      </c>
      <c r="EJ40" s="183" t="s">
        <v>2784</v>
      </c>
      <c r="EK40" s="183" t="s">
        <v>2784</v>
      </c>
      <c r="EL40" s="183" t="s">
        <v>2890</v>
      </c>
      <c r="EM40" s="183" t="s">
        <v>2784</v>
      </c>
      <c r="EN40" s="183" t="s">
        <v>2784</v>
      </c>
      <c r="EO40" s="183" t="s">
        <v>2890</v>
      </c>
      <c r="EP40" s="183" t="s">
        <v>2784</v>
      </c>
      <c r="EQ40" s="183" t="s">
        <v>2784</v>
      </c>
      <c r="ER40" s="183" t="s">
        <v>2890</v>
      </c>
      <c r="ES40" s="183" t="s">
        <v>2784</v>
      </c>
      <c r="ET40" s="183" t="s">
        <v>2784</v>
      </c>
    </row>
    <row r="41" spans="1:150" x14ac:dyDescent="0.3">
      <c r="A41" s="1"/>
      <c r="B41" s="182" t="s">
        <v>3055</v>
      </c>
      <c r="C41" s="182" t="s">
        <v>134</v>
      </c>
      <c r="D41" s="182" t="s">
        <v>155</v>
      </c>
      <c r="E41" s="182" t="s">
        <v>3056</v>
      </c>
      <c r="F41" s="182" t="s">
        <v>3057</v>
      </c>
      <c r="G41" s="183" t="s">
        <v>2890</v>
      </c>
      <c r="H41" s="183" t="s">
        <v>2784</v>
      </c>
      <c r="I41" s="183" t="s">
        <v>2784</v>
      </c>
      <c r="J41" s="183" t="s">
        <v>2890</v>
      </c>
      <c r="K41" s="183" t="s">
        <v>2784</v>
      </c>
      <c r="L41" s="183" t="s">
        <v>2784</v>
      </c>
      <c r="M41" s="183" t="s">
        <v>2890</v>
      </c>
      <c r="N41" s="183" t="s">
        <v>2784</v>
      </c>
      <c r="O41" s="183" t="s">
        <v>2784</v>
      </c>
      <c r="P41" s="183" t="s">
        <v>2890</v>
      </c>
      <c r="Q41" s="183" t="s">
        <v>2784</v>
      </c>
      <c r="R41" s="183" t="s">
        <v>2784</v>
      </c>
      <c r="S41" s="183" t="s">
        <v>2890</v>
      </c>
      <c r="T41" s="183" t="s">
        <v>2784</v>
      </c>
      <c r="U41" s="183" t="s">
        <v>2784</v>
      </c>
      <c r="V41" s="183" t="s">
        <v>2890</v>
      </c>
      <c r="W41" s="183" t="s">
        <v>2784</v>
      </c>
      <c r="X41" s="183" t="s">
        <v>2784</v>
      </c>
      <c r="Y41" s="183" t="s">
        <v>2890</v>
      </c>
      <c r="Z41" s="183" t="s">
        <v>2784</v>
      </c>
      <c r="AA41" s="183" t="s">
        <v>2784</v>
      </c>
      <c r="AB41" s="183" t="s">
        <v>2890</v>
      </c>
      <c r="AC41" s="183" t="s">
        <v>2784</v>
      </c>
      <c r="AD41" s="183" t="s">
        <v>2784</v>
      </c>
      <c r="AE41" s="183" t="s">
        <v>2890</v>
      </c>
      <c r="AF41" s="183" t="s">
        <v>2784</v>
      </c>
      <c r="AG41" s="183" t="s">
        <v>2784</v>
      </c>
      <c r="AH41" s="183" t="s">
        <v>2890</v>
      </c>
      <c r="AI41" s="183" t="s">
        <v>2784</v>
      </c>
      <c r="AJ41" s="183" t="s">
        <v>2784</v>
      </c>
      <c r="AK41" s="183" t="s">
        <v>2890</v>
      </c>
      <c r="AL41" s="183" t="s">
        <v>2784</v>
      </c>
      <c r="AM41" s="183" t="s">
        <v>2784</v>
      </c>
      <c r="AN41" s="183" t="s">
        <v>2890</v>
      </c>
      <c r="AO41" s="183" t="s">
        <v>2784</v>
      </c>
      <c r="AP41" s="183" t="s">
        <v>2784</v>
      </c>
      <c r="AQ41" s="183" t="s">
        <v>2890</v>
      </c>
      <c r="AR41" s="183" t="s">
        <v>2784</v>
      </c>
      <c r="AS41" s="183" t="s">
        <v>2784</v>
      </c>
      <c r="AT41" s="183" t="s">
        <v>2890</v>
      </c>
      <c r="AU41" s="183" t="s">
        <v>2784</v>
      </c>
      <c r="AV41" s="183" t="s">
        <v>2784</v>
      </c>
      <c r="AW41" s="183" t="s">
        <v>2890</v>
      </c>
      <c r="AX41" s="183" t="s">
        <v>2784</v>
      </c>
      <c r="AY41" s="183" t="s">
        <v>2784</v>
      </c>
      <c r="AZ41" s="183" t="s">
        <v>2890</v>
      </c>
      <c r="BA41" s="183" t="s">
        <v>2784</v>
      </c>
      <c r="BB41" s="183" t="s">
        <v>2784</v>
      </c>
      <c r="BC41" s="183" t="s">
        <v>2890</v>
      </c>
      <c r="BD41" s="183" t="s">
        <v>2784</v>
      </c>
      <c r="BE41" s="183" t="s">
        <v>2784</v>
      </c>
      <c r="BF41" s="183" t="s">
        <v>2890</v>
      </c>
      <c r="BG41" s="183" t="s">
        <v>2784</v>
      </c>
      <c r="BH41" s="183" t="s">
        <v>2784</v>
      </c>
      <c r="BI41" s="183" t="s">
        <v>2890</v>
      </c>
      <c r="BJ41" s="183" t="s">
        <v>2784</v>
      </c>
      <c r="BK41" s="183" t="s">
        <v>2784</v>
      </c>
      <c r="BL41" s="183" t="s">
        <v>2890</v>
      </c>
      <c r="BM41" s="183" t="s">
        <v>2784</v>
      </c>
      <c r="BN41" s="183" t="s">
        <v>2784</v>
      </c>
      <c r="BO41" s="183" t="s">
        <v>2890</v>
      </c>
      <c r="BP41" s="183" t="s">
        <v>2784</v>
      </c>
      <c r="BQ41" s="183" t="s">
        <v>2784</v>
      </c>
      <c r="BR41" s="183" t="s">
        <v>2890</v>
      </c>
      <c r="BS41" s="183" t="s">
        <v>2784</v>
      </c>
      <c r="BT41" s="183" t="s">
        <v>2784</v>
      </c>
      <c r="BU41" s="183" t="s">
        <v>2890</v>
      </c>
      <c r="BV41" s="183" t="s">
        <v>2784</v>
      </c>
      <c r="BW41" s="183" t="s">
        <v>2784</v>
      </c>
      <c r="BX41" s="183" t="s">
        <v>2890</v>
      </c>
      <c r="BY41" s="183" t="s">
        <v>2784</v>
      </c>
      <c r="BZ41" s="183" t="s">
        <v>2784</v>
      </c>
      <c r="CA41" s="183" t="s">
        <v>2890</v>
      </c>
      <c r="CB41" s="183" t="s">
        <v>2784</v>
      </c>
      <c r="CC41" s="183" t="s">
        <v>2784</v>
      </c>
      <c r="CD41" s="183" t="s">
        <v>2890</v>
      </c>
      <c r="CE41" s="183" t="s">
        <v>2784</v>
      </c>
      <c r="CF41" s="183" t="s">
        <v>2784</v>
      </c>
      <c r="CG41" s="183" t="s">
        <v>2890</v>
      </c>
      <c r="CH41" s="183" t="s">
        <v>2784</v>
      </c>
      <c r="CI41" s="183" t="s">
        <v>2784</v>
      </c>
      <c r="CJ41" s="183" t="s">
        <v>2890</v>
      </c>
      <c r="CK41" s="183" t="s">
        <v>2784</v>
      </c>
      <c r="CL41" s="183" t="s">
        <v>2784</v>
      </c>
      <c r="CM41" s="183" t="s">
        <v>2890</v>
      </c>
      <c r="CN41" s="183" t="s">
        <v>2784</v>
      </c>
      <c r="CO41" s="183" t="s">
        <v>2784</v>
      </c>
      <c r="CP41" s="183" t="s">
        <v>2890</v>
      </c>
      <c r="CQ41" s="183" t="s">
        <v>2784</v>
      </c>
      <c r="CR41" s="183" t="s">
        <v>2784</v>
      </c>
      <c r="CS41" s="183" t="s">
        <v>2890</v>
      </c>
      <c r="CT41" s="183" t="s">
        <v>2784</v>
      </c>
      <c r="CU41" s="183" t="s">
        <v>2784</v>
      </c>
      <c r="CV41" s="183" t="s">
        <v>2890</v>
      </c>
      <c r="CW41" s="183" t="s">
        <v>2784</v>
      </c>
      <c r="CX41" s="183" t="s">
        <v>2784</v>
      </c>
      <c r="CY41" s="183" t="s">
        <v>2890</v>
      </c>
      <c r="CZ41" s="183" t="s">
        <v>2784</v>
      </c>
      <c r="DA41" s="183" t="s">
        <v>2784</v>
      </c>
      <c r="DB41" s="183" t="s">
        <v>2890</v>
      </c>
      <c r="DC41" s="183" t="s">
        <v>2784</v>
      </c>
      <c r="DD41" s="183" t="s">
        <v>2784</v>
      </c>
      <c r="DE41" s="183" t="s">
        <v>2890</v>
      </c>
      <c r="DF41" s="183" t="s">
        <v>2784</v>
      </c>
      <c r="DG41" s="183" t="s">
        <v>2784</v>
      </c>
      <c r="DH41" s="183" t="s">
        <v>2890</v>
      </c>
      <c r="DI41" s="183" t="s">
        <v>2784</v>
      </c>
      <c r="DJ41" s="183" t="s">
        <v>2784</v>
      </c>
      <c r="DK41" s="183" t="s">
        <v>2890</v>
      </c>
      <c r="DL41" s="183" t="s">
        <v>2784</v>
      </c>
      <c r="DM41" s="183" t="s">
        <v>2784</v>
      </c>
      <c r="DN41" s="183" t="s">
        <v>2890</v>
      </c>
      <c r="DO41" s="183" t="s">
        <v>2784</v>
      </c>
      <c r="DP41" s="183" t="s">
        <v>2784</v>
      </c>
      <c r="DQ41" s="183" t="s">
        <v>2890</v>
      </c>
      <c r="DR41" s="183" t="s">
        <v>2784</v>
      </c>
      <c r="DS41" s="183" t="s">
        <v>2784</v>
      </c>
      <c r="DT41" s="183" t="s">
        <v>2890</v>
      </c>
      <c r="DU41" s="183" t="s">
        <v>2784</v>
      </c>
      <c r="DV41" s="183" t="s">
        <v>2784</v>
      </c>
      <c r="DW41" s="183" t="s">
        <v>2890</v>
      </c>
      <c r="DX41" s="183" t="s">
        <v>2784</v>
      </c>
      <c r="DY41" s="183" t="s">
        <v>2784</v>
      </c>
      <c r="DZ41" s="183" t="s">
        <v>2890</v>
      </c>
      <c r="EA41" s="183" t="s">
        <v>2784</v>
      </c>
      <c r="EB41" s="183" t="s">
        <v>2784</v>
      </c>
      <c r="EC41" s="183" t="s">
        <v>2890</v>
      </c>
      <c r="ED41" s="183" t="s">
        <v>2784</v>
      </c>
      <c r="EE41" s="183" t="s">
        <v>2784</v>
      </c>
      <c r="EF41" s="183" t="s">
        <v>2890</v>
      </c>
      <c r="EG41" s="183" t="s">
        <v>2784</v>
      </c>
      <c r="EH41" s="183" t="s">
        <v>2784</v>
      </c>
      <c r="EI41" s="183" t="s">
        <v>2890</v>
      </c>
      <c r="EJ41" s="183" t="s">
        <v>2784</v>
      </c>
      <c r="EK41" s="183" t="s">
        <v>2784</v>
      </c>
      <c r="EL41" s="183" t="s">
        <v>2890</v>
      </c>
      <c r="EM41" s="183" t="s">
        <v>2784</v>
      </c>
      <c r="EN41" s="183" t="s">
        <v>2784</v>
      </c>
      <c r="EO41" s="183" t="s">
        <v>2890</v>
      </c>
      <c r="EP41" s="183" t="s">
        <v>2784</v>
      </c>
      <c r="EQ41" s="183" t="s">
        <v>2784</v>
      </c>
      <c r="ER41" s="183" t="s">
        <v>2890</v>
      </c>
      <c r="ES41" s="183" t="s">
        <v>2784</v>
      </c>
      <c r="ET41" s="183" t="s">
        <v>2784</v>
      </c>
    </row>
    <row r="42" spans="1:150" x14ac:dyDescent="0.3">
      <c r="A42" s="1"/>
      <c r="B42" s="182" t="s">
        <v>3058</v>
      </c>
      <c r="C42" s="182" t="s">
        <v>134</v>
      </c>
      <c r="D42" s="182" t="s">
        <v>155</v>
      </c>
      <c r="E42" s="182" t="s">
        <v>3059</v>
      </c>
      <c r="F42" s="182" t="s">
        <v>3060</v>
      </c>
      <c r="G42" s="183" t="s">
        <v>2890</v>
      </c>
      <c r="H42" s="183" t="s">
        <v>2784</v>
      </c>
      <c r="I42" s="183" t="s">
        <v>2784</v>
      </c>
      <c r="J42" s="183" t="s">
        <v>2890</v>
      </c>
      <c r="K42" s="183" t="s">
        <v>2784</v>
      </c>
      <c r="L42" s="183" t="s">
        <v>2784</v>
      </c>
      <c r="M42" s="183" t="s">
        <v>2890</v>
      </c>
      <c r="N42" s="183" t="s">
        <v>2784</v>
      </c>
      <c r="O42" s="183" t="s">
        <v>2784</v>
      </c>
      <c r="P42" s="183" t="s">
        <v>2890</v>
      </c>
      <c r="Q42" s="183" t="s">
        <v>2784</v>
      </c>
      <c r="R42" s="183" t="s">
        <v>2784</v>
      </c>
      <c r="S42" s="183" t="s">
        <v>2890</v>
      </c>
      <c r="T42" s="183" t="s">
        <v>2784</v>
      </c>
      <c r="U42" s="183" t="s">
        <v>2784</v>
      </c>
      <c r="V42" s="183" t="s">
        <v>2890</v>
      </c>
      <c r="W42" s="183" t="s">
        <v>2784</v>
      </c>
      <c r="X42" s="183" t="s">
        <v>2784</v>
      </c>
      <c r="Y42" s="183" t="s">
        <v>2890</v>
      </c>
      <c r="Z42" s="183" t="s">
        <v>2784</v>
      </c>
      <c r="AA42" s="183" t="s">
        <v>2784</v>
      </c>
      <c r="AB42" s="183" t="s">
        <v>2890</v>
      </c>
      <c r="AC42" s="183" t="s">
        <v>2784</v>
      </c>
      <c r="AD42" s="183" t="s">
        <v>2784</v>
      </c>
      <c r="AE42" s="183" t="s">
        <v>2890</v>
      </c>
      <c r="AF42" s="183" t="s">
        <v>2784</v>
      </c>
      <c r="AG42" s="183" t="s">
        <v>2784</v>
      </c>
      <c r="AH42" s="183" t="s">
        <v>2890</v>
      </c>
      <c r="AI42" s="183" t="s">
        <v>2784</v>
      </c>
      <c r="AJ42" s="183" t="s">
        <v>2784</v>
      </c>
      <c r="AK42" s="183" t="s">
        <v>2890</v>
      </c>
      <c r="AL42" s="183" t="s">
        <v>2784</v>
      </c>
      <c r="AM42" s="183" t="s">
        <v>2784</v>
      </c>
      <c r="AN42" s="183" t="s">
        <v>2890</v>
      </c>
      <c r="AO42" s="183" t="s">
        <v>2784</v>
      </c>
      <c r="AP42" s="183" t="s">
        <v>2784</v>
      </c>
      <c r="AQ42" s="183" t="s">
        <v>2890</v>
      </c>
      <c r="AR42" s="183" t="s">
        <v>2784</v>
      </c>
      <c r="AS42" s="183" t="s">
        <v>2784</v>
      </c>
      <c r="AT42" s="183" t="s">
        <v>2890</v>
      </c>
      <c r="AU42" s="183" t="s">
        <v>2784</v>
      </c>
      <c r="AV42" s="183" t="s">
        <v>2784</v>
      </c>
      <c r="AW42" s="183" t="s">
        <v>2890</v>
      </c>
      <c r="AX42" s="183" t="s">
        <v>2784</v>
      </c>
      <c r="AY42" s="183" t="s">
        <v>2784</v>
      </c>
      <c r="AZ42" s="183" t="s">
        <v>2890</v>
      </c>
      <c r="BA42" s="183" t="s">
        <v>2784</v>
      </c>
      <c r="BB42" s="183" t="s">
        <v>2784</v>
      </c>
      <c r="BC42" s="183" t="s">
        <v>2890</v>
      </c>
      <c r="BD42" s="183" t="s">
        <v>2784</v>
      </c>
      <c r="BE42" s="183" t="s">
        <v>2784</v>
      </c>
      <c r="BF42" s="183" t="s">
        <v>2890</v>
      </c>
      <c r="BG42" s="183" t="s">
        <v>2784</v>
      </c>
      <c r="BH42" s="183" t="s">
        <v>2784</v>
      </c>
      <c r="BI42" s="183" t="s">
        <v>2890</v>
      </c>
      <c r="BJ42" s="183" t="s">
        <v>2784</v>
      </c>
      <c r="BK42" s="183" t="s">
        <v>2784</v>
      </c>
      <c r="BL42" s="183" t="s">
        <v>2890</v>
      </c>
      <c r="BM42" s="183" t="s">
        <v>2784</v>
      </c>
      <c r="BN42" s="183" t="s">
        <v>2784</v>
      </c>
      <c r="BO42" s="183" t="s">
        <v>2890</v>
      </c>
      <c r="BP42" s="183" t="s">
        <v>2784</v>
      </c>
      <c r="BQ42" s="183" t="s">
        <v>2784</v>
      </c>
      <c r="BR42" s="183" t="s">
        <v>2890</v>
      </c>
      <c r="BS42" s="183" t="s">
        <v>2784</v>
      </c>
      <c r="BT42" s="183" t="s">
        <v>2784</v>
      </c>
      <c r="BU42" s="183" t="s">
        <v>2890</v>
      </c>
      <c r="BV42" s="183" t="s">
        <v>2784</v>
      </c>
      <c r="BW42" s="183" t="s">
        <v>2784</v>
      </c>
      <c r="BX42" s="183" t="s">
        <v>2890</v>
      </c>
      <c r="BY42" s="183" t="s">
        <v>2784</v>
      </c>
      <c r="BZ42" s="183" t="s">
        <v>2784</v>
      </c>
      <c r="CA42" s="183" t="s">
        <v>2890</v>
      </c>
      <c r="CB42" s="183" t="s">
        <v>2784</v>
      </c>
      <c r="CC42" s="183" t="s">
        <v>2784</v>
      </c>
      <c r="CD42" s="183" t="s">
        <v>2890</v>
      </c>
      <c r="CE42" s="183" t="s">
        <v>2784</v>
      </c>
      <c r="CF42" s="183" t="s">
        <v>2784</v>
      </c>
      <c r="CG42" s="183" t="s">
        <v>2890</v>
      </c>
      <c r="CH42" s="183" t="s">
        <v>2784</v>
      </c>
      <c r="CI42" s="183" t="s">
        <v>2784</v>
      </c>
      <c r="CJ42" s="183" t="s">
        <v>2890</v>
      </c>
      <c r="CK42" s="183" t="s">
        <v>2784</v>
      </c>
      <c r="CL42" s="183" t="s">
        <v>2784</v>
      </c>
      <c r="CM42" s="183" t="s">
        <v>2890</v>
      </c>
      <c r="CN42" s="183" t="s">
        <v>2784</v>
      </c>
      <c r="CO42" s="183" t="s">
        <v>2784</v>
      </c>
      <c r="CP42" s="183" t="s">
        <v>2890</v>
      </c>
      <c r="CQ42" s="183" t="s">
        <v>2784</v>
      </c>
      <c r="CR42" s="183" t="s">
        <v>2784</v>
      </c>
      <c r="CS42" s="183" t="s">
        <v>2890</v>
      </c>
      <c r="CT42" s="183" t="s">
        <v>2784</v>
      </c>
      <c r="CU42" s="183" t="s">
        <v>2784</v>
      </c>
      <c r="CV42" s="183" t="s">
        <v>2890</v>
      </c>
      <c r="CW42" s="183" t="s">
        <v>2784</v>
      </c>
      <c r="CX42" s="183" t="s">
        <v>2784</v>
      </c>
      <c r="CY42" s="183" t="s">
        <v>2890</v>
      </c>
      <c r="CZ42" s="183" t="s">
        <v>2784</v>
      </c>
      <c r="DA42" s="183" t="s">
        <v>2784</v>
      </c>
      <c r="DB42" s="183" t="s">
        <v>2890</v>
      </c>
      <c r="DC42" s="183" t="s">
        <v>2784</v>
      </c>
      <c r="DD42" s="183" t="s">
        <v>2784</v>
      </c>
      <c r="DE42" s="183" t="s">
        <v>2890</v>
      </c>
      <c r="DF42" s="183" t="s">
        <v>2784</v>
      </c>
      <c r="DG42" s="183" t="s">
        <v>2784</v>
      </c>
      <c r="DH42" s="183" t="s">
        <v>2890</v>
      </c>
      <c r="DI42" s="183" t="s">
        <v>2784</v>
      </c>
      <c r="DJ42" s="183" t="s">
        <v>2784</v>
      </c>
      <c r="DK42" s="183" t="s">
        <v>2890</v>
      </c>
      <c r="DL42" s="183" t="s">
        <v>2784</v>
      </c>
      <c r="DM42" s="183" t="s">
        <v>2784</v>
      </c>
      <c r="DN42" s="183" t="s">
        <v>2890</v>
      </c>
      <c r="DO42" s="183" t="s">
        <v>2784</v>
      </c>
      <c r="DP42" s="183" t="s">
        <v>2784</v>
      </c>
      <c r="DQ42" s="183" t="s">
        <v>2890</v>
      </c>
      <c r="DR42" s="183" t="s">
        <v>2784</v>
      </c>
      <c r="DS42" s="183" t="s">
        <v>2784</v>
      </c>
      <c r="DT42" s="183" t="s">
        <v>2890</v>
      </c>
      <c r="DU42" s="183" t="s">
        <v>2784</v>
      </c>
      <c r="DV42" s="183" t="s">
        <v>2784</v>
      </c>
      <c r="DW42" s="183" t="s">
        <v>2890</v>
      </c>
      <c r="DX42" s="183" t="s">
        <v>2784</v>
      </c>
      <c r="DY42" s="183" t="s">
        <v>2784</v>
      </c>
      <c r="DZ42" s="183" t="s">
        <v>2890</v>
      </c>
      <c r="EA42" s="183" t="s">
        <v>2784</v>
      </c>
      <c r="EB42" s="183" t="s">
        <v>2784</v>
      </c>
      <c r="EC42" s="183" t="s">
        <v>2890</v>
      </c>
      <c r="ED42" s="183" t="s">
        <v>2784</v>
      </c>
      <c r="EE42" s="183" t="s">
        <v>2784</v>
      </c>
      <c r="EF42" s="183" t="s">
        <v>2890</v>
      </c>
      <c r="EG42" s="183" t="s">
        <v>2784</v>
      </c>
      <c r="EH42" s="183" t="s">
        <v>2784</v>
      </c>
      <c r="EI42" s="183" t="s">
        <v>2890</v>
      </c>
      <c r="EJ42" s="183" t="s">
        <v>2784</v>
      </c>
      <c r="EK42" s="183" t="s">
        <v>2784</v>
      </c>
      <c r="EL42" s="183" t="s">
        <v>2890</v>
      </c>
      <c r="EM42" s="183" t="s">
        <v>2784</v>
      </c>
      <c r="EN42" s="183" t="s">
        <v>2784</v>
      </c>
      <c r="EO42" s="183" t="s">
        <v>2890</v>
      </c>
      <c r="EP42" s="183" t="s">
        <v>2784</v>
      </c>
      <c r="EQ42" s="183" t="s">
        <v>2784</v>
      </c>
      <c r="ER42" s="183" t="s">
        <v>2890</v>
      </c>
      <c r="ES42" s="183" t="s">
        <v>2784</v>
      </c>
      <c r="ET42" s="183" t="s">
        <v>2784</v>
      </c>
    </row>
    <row r="43" spans="1:150" x14ac:dyDescent="0.3">
      <c r="A43" s="1"/>
      <c r="B43" s="181" t="s">
        <v>3061</v>
      </c>
      <c r="C43" s="181" t="s">
        <v>170</v>
      </c>
      <c r="D43" s="181" t="s">
        <v>171</v>
      </c>
      <c r="E43" s="181" t="s">
        <v>3062</v>
      </c>
      <c r="F43" s="181" t="s">
        <v>3063</v>
      </c>
      <c r="G43" s="181" t="s">
        <v>2890</v>
      </c>
      <c r="H43" s="181" t="s">
        <v>3064</v>
      </c>
      <c r="I43" s="181" t="s">
        <v>2784</v>
      </c>
      <c r="J43" s="181" t="s">
        <v>2890</v>
      </c>
      <c r="K43" s="181" t="s">
        <v>3065</v>
      </c>
      <c r="L43" s="181" t="s">
        <v>2784</v>
      </c>
      <c r="M43" s="181" t="s">
        <v>2890</v>
      </c>
      <c r="N43" s="181" t="s">
        <v>3065</v>
      </c>
      <c r="O43" s="181" t="s">
        <v>2784</v>
      </c>
      <c r="P43" s="181" t="s">
        <v>2890</v>
      </c>
      <c r="Q43" s="181" t="s">
        <v>3065</v>
      </c>
      <c r="R43" s="181" t="s">
        <v>2784</v>
      </c>
      <c r="S43" s="181" t="s">
        <v>2890</v>
      </c>
      <c r="T43" s="181" t="s">
        <v>3066</v>
      </c>
      <c r="U43" s="181" t="s">
        <v>2784</v>
      </c>
      <c r="V43" s="181" t="s">
        <v>2890</v>
      </c>
      <c r="W43" s="181" t="s">
        <v>3064</v>
      </c>
      <c r="X43" s="181" t="s">
        <v>2784</v>
      </c>
      <c r="Y43" s="181" t="s">
        <v>2890</v>
      </c>
      <c r="Z43" s="181" t="s">
        <v>3067</v>
      </c>
      <c r="AA43" s="181" t="s">
        <v>2784</v>
      </c>
      <c r="AB43" s="181" t="s">
        <v>2890</v>
      </c>
      <c r="AC43" s="181" t="s">
        <v>3068</v>
      </c>
      <c r="AD43" s="181" t="s">
        <v>2784</v>
      </c>
      <c r="AE43" s="181" t="s">
        <v>2890</v>
      </c>
      <c r="AF43" s="181" t="s">
        <v>3069</v>
      </c>
      <c r="AG43" s="181" t="s">
        <v>2784</v>
      </c>
      <c r="AH43" s="181" t="s">
        <v>2890</v>
      </c>
      <c r="AI43" s="181" t="s">
        <v>3070</v>
      </c>
      <c r="AJ43" s="181" t="s">
        <v>2784</v>
      </c>
      <c r="AK43" s="181" t="s">
        <v>2890</v>
      </c>
      <c r="AL43" s="181" t="s">
        <v>3071</v>
      </c>
      <c r="AM43" s="181" t="s">
        <v>2784</v>
      </c>
      <c r="AN43" s="181" t="s">
        <v>2890</v>
      </c>
      <c r="AO43" s="181" t="s">
        <v>3072</v>
      </c>
      <c r="AP43" s="181" t="s">
        <v>2784</v>
      </c>
      <c r="AQ43" s="181" t="s">
        <v>2890</v>
      </c>
      <c r="AR43" s="181" t="s">
        <v>3073</v>
      </c>
      <c r="AS43" s="181" t="s">
        <v>2784</v>
      </c>
      <c r="AT43" s="181" t="s">
        <v>2890</v>
      </c>
      <c r="AU43" s="181" t="s">
        <v>3074</v>
      </c>
      <c r="AV43" s="181" t="s">
        <v>2784</v>
      </c>
      <c r="AW43" s="181" t="s">
        <v>2890</v>
      </c>
      <c r="AX43" s="181" t="s">
        <v>3075</v>
      </c>
      <c r="AY43" s="181" t="s">
        <v>2784</v>
      </c>
      <c r="AZ43" s="181" t="s">
        <v>2890</v>
      </c>
      <c r="BA43" s="181" t="s">
        <v>3076</v>
      </c>
      <c r="BB43" s="181" t="s">
        <v>2784</v>
      </c>
      <c r="BC43" s="181" t="s">
        <v>2890</v>
      </c>
      <c r="BD43" s="181" t="s">
        <v>3077</v>
      </c>
      <c r="BE43" s="181" t="s">
        <v>3078</v>
      </c>
      <c r="BF43" s="181" t="s">
        <v>2890</v>
      </c>
      <c r="BG43" s="181" t="s">
        <v>3079</v>
      </c>
      <c r="BH43" s="181" t="s">
        <v>3080</v>
      </c>
      <c r="BI43" s="181" t="s">
        <v>2890</v>
      </c>
      <c r="BJ43" s="181" t="s">
        <v>3081</v>
      </c>
      <c r="BK43" s="181" t="s">
        <v>3082</v>
      </c>
      <c r="BL43" s="181" t="s">
        <v>2890</v>
      </c>
      <c r="BM43" s="181" t="s">
        <v>3083</v>
      </c>
      <c r="BN43" s="181" t="s">
        <v>3084</v>
      </c>
      <c r="BO43" s="181" t="s">
        <v>2890</v>
      </c>
      <c r="BP43" s="181" t="s">
        <v>3085</v>
      </c>
      <c r="BQ43" s="181" t="s">
        <v>3086</v>
      </c>
      <c r="BR43" s="181" t="s">
        <v>2890</v>
      </c>
      <c r="BS43" s="181" t="s">
        <v>3087</v>
      </c>
      <c r="BT43" s="181" t="s">
        <v>3088</v>
      </c>
      <c r="BU43" s="181" t="s">
        <v>2890</v>
      </c>
      <c r="BV43" s="181" t="s">
        <v>3089</v>
      </c>
      <c r="BW43" s="181" t="s">
        <v>3090</v>
      </c>
      <c r="BX43" s="181" t="s">
        <v>2890</v>
      </c>
      <c r="BY43" s="181" t="s">
        <v>3091</v>
      </c>
      <c r="BZ43" s="181" t="s">
        <v>3092</v>
      </c>
      <c r="CA43" s="181" t="s">
        <v>2890</v>
      </c>
      <c r="CB43" s="181" t="s">
        <v>3093</v>
      </c>
      <c r="CC43" s="181" t="s">
        <v>2784</v>
      </c>
      <c r="CD43" s="181" t="s">
        <v>2890</v>
      </c>
      <c r="CE43" s="181" t="s">
        <v>3094</v>
      </c>
      <c r="CF43" s="181" t="s">
        <v>3095</v>
      </c>
      <c r="CG43" s="181" t="s">
        <v>2890</v>
      </c>
      <c r="CH43" s="181" t="s">
        <v>3096</v>
      </c>
      <c r="CI43" s="181" t="s">
        <v>2784</v>
      </c>
      <c r="CJ43" s="181" t="s">
        <v>2890</v>
      </c>
      <c r="CK43" s="181" t="s">
        <v>3097</v>
      </c>
      <c r="CL43" s="181" t="s">
        <v>3098</v>
      </c>
      <c r="CM43" s="181" t="s">
        <v>2890</v>
      </c>
      <c r="CN43" s="181" t="s">
        <v>3099</v>
      </c>
      <c r="CO43" s="181" t="s">
        <v>2784</v>
      </c>
      <c r="CP43" s="181" t="s">
        <v>2890</v>
      </c>
      <c r="CQ43" s="181" t="s">
        <v>3100</v>
      </c>
      <c r="CR43" s="181" t="s">
        <v>2784</v>
      </c>
      <c r="CS43" s="181" t="s">
        <v>2890</v>
      </c>
      <c r="CT43" s="181" t="s">
        <v>3101</v>
      </c>
      <c r="CU43" s="181" t="s">
        <v>2784</v>
      </c>
      <c r="CV43" s="181" t="s">
        <v>2890</v>
      </c>
      <c r="CW43" s="181" t="s">
        <v>3102</v>
      </c>
      <c r="CX43" s="181" t="s">
        <v>2784</v>
      </c>
      <c r="CY43" s="181" t="s">
        <v>2890</v>
      </c>
      <c r="CZ43" s="181" t="s">
        <v>3103</v>
      </c>
      <c r="DA43" s="181" t="s">
        <v>2784</v>
      </c>
      <c r="DB43" s="181" t="s">
        <v>2890</v>
      </c>
      <c r="DC43" s="181" t="s">
        <v>3104</v>
      </c>
      <c r="DD43" s="181" t="s">
        <v>2784</v>
      </c>
      <c r="DE43" s="181" t="s">
        <v>2890</v>
      </c>
      <c r="DF43" s="181" t="s">
        <v>3105</v>
      </c>
      <c r="DG43" s="181" t="s">
        <v>2784</v>
      </c>
      <c r="DH43" s="181" t="s">
        <v>2890</v>
      </c>
      <c r="DI43" s="181" t="s">
        <v>3105</v>
      </c>
      <c r="DJ43" s="181" t="s">
        <v>2784</v>
      </c>
      <c r="DK43" s="181" t="s">
        <v>2890</v>
      </c>
      <c r="DL43" s="181" t="s">
        <v>3105</v>
      </c>
      <c r="DM43" s="181" t="s">
        <v>2784</v>
      </c>
      <c r="DN43" s="181" t="s">
        <v>2890</v>
      </c>
      <c r="DO43" s="181" t="s">
        <v>3106</v>
      </c>
      <c r="DP43" s="181" t="s">
        <v>2784</v>
      </c>
      <c r="DQ43" s="181" t="s">
        <v>2890</v>
      </c>
      <c r="DR43" s="181" t="s">
        <v>2784</v>
      </c>
      <c r="DS43" s="181" t="s">
        <v>2784</v>
      </c>
      <c r="DT43" s="181" t="s">
        <v>2890</v>
      </c>
      <c r="DU43" s="181" t="s">
        <v>3105</v>
      </c>
      <c r="DV43" s="181" t="s">
        <v>2784</v>
      </c>
      <c r="DW43" s="181" t="s">
        <v>2890</v>
      </c>
      <c r="DX43" s="181" t="s">
        <v>2784</v>
      </c>
      <c r="DY43" s="181" t="s">
        <v>2784</v>
      </c>
      <c r="DZ43" s="181" t="s">
        <v>2890</v>
      </c>
      <c r="EA43" s="181" t="s">
        <v>3105</v>
      </c>
      <c r="EB43" s="181" t="s">
        <v>2784</v>
      </c>
      <c r="EC43" s="181" t="s">
        <v>2890</v>
      </c>
      <c r="ED43" s="181" t="s">
        <v>2784</v>
      </c>
      <c r="EE43" s="181" t="s">
        <v>2784</v>
      </c>
      <c r="EF43" s="181" t="s">
        <v>2890</v>
      </c>
      <c r="EG43" s="181" t="s">
        <v>3105</v>
      </c>
      <c r="EH43" s="181" t="s">
        <v>2784</v>
      </c>
      <c r="EI43" s="181" t="s">
        <v>2890</v>
      </c>
      <c r="EJ43" s="181" t="s">
        <v>3105</v>
      </c>
      <c r="EK43" s="181" t="s">
        <v>2784</v>
      </c>
      <c r="EL43" s="181" t="s">
        <v>2890</v>
      </c>
      <c r="EM43" s="181" t="s">
        <v>3107</v>
      </c>
      <c r="EN43" s="181" t="s">
        <v>2784</v>
      </c>
      <c r="EO43" s="181" t="s">
        <v>2890</v>
      </c>
      <c r="EP43" s="181" t="s">
        <v>3108</v>
      </c>
      <c r="EQ43" s="181" t="s">
        <v>2784</v>
      </c>
      <c r="ER43" s="181" t="s">
        <v>2890</v>
      </c>
      <c r="ES43" s="181" t="s">
        <v>3105</v>
      </c>
      <c r="ET43" s="181" t="s">
        <v>2784</v>
      </c>
    </row>
    <row r="44" spans="1:150" x14ac:dyDescent="0.3">
      <c r="A44" s="1"/>
      <c r="B44" s="182" t="s">
        <v>3109</v>
      </c>
      <c r="C44" s="182" t="s">
        <v>170</v>
      </c>
      <c r="D44" s="182" t="s">
        <v>171</v>
      </c>
      <c r="E44" s="182" t="s">
        <v>3110</v>
      </c>
      <c r="F44" s="182" t="s">
        <v>3111</v>
      </c>
      <c r="G44" s="183" t="s">
        <v>2890</v>
      </c>
      <c r="H44" s="183" t="s">
        <v>3112</v>
      </c>
      <c r="I44" s="183" t="s">
        <v>2784</v>
      </c>
      <c r="J44" s="183" t="s">
        <v>2890</v>
      </c>
      <c r="K44" s="183" t="s">
        <v>3113</v>
      </c>
      <c r="L44" s="183" t="s">
        <v>2784</v>
      </c>
      <c r="M44" s="183" t="s">
        <v>2890</v>
      </c>
      <c r="N44" s="183" t="s">
        <v>3113</v>
      </c>
      <c r="O44" s="183" t="s">
        <v>2784</v>
      </c>
      <c r="P44" s="183" t="s">
        <v>2890</v>
      </c>
      <c r="Q44" s="183" t="s">
        <v>3113</v>
      </c>
      <c r="R44" s="183" t="s">
        <v>2784</v>
      </c>
      <c r="S44" s="183" t="s">
        <v>2890</v>
      </c>
      <c r="T44" s="183" t="s">
        <v>3114</v>
      </c>
      <c r="U44" s="183" t="s">
        <v>2784</v>
      </c>
      <c r="V44" s="183" t="s">
        <v>2890</v>
      </c>
      <c r="W44" s="183" t="s">
        <v>3112</v>
      </c>
      <c r="X44" s="183" t="s">
        <v>2784</v>
      </c>
      <c r="Y44" s="183" t="s">
        <v>2890</v>
      </c>
      <c r="Z44" s="183" t="s">
        <v>3115</v>
      </c>
      <c r="AA44" s="183" t="s">
        <v>2784</v>
      </c>
      <c r="AB44" s="183" t="s">
        <v>2890</v>
      </c>
      <c r="AC44" s="183" t="s">
        <v>3116</v>
      </c>
      <c r="AD44" s="183" t="s">
        <v>2784</v>
      </c>
      <c r="AE44" s="183" t="s">
        <v>2890</v>
      </c>
      <c r="AF44" s="183" t="s">
        <v>3117</v>
      </c>
      <c r="AG44" s="183" t="s">
        <v>2784</v>
      </c>
      <c r="AH44" s="183" t="s">
        <v>2890</v>
      </c>
      <c r="AI44" s="183" t="s">
        <v>3118</v>
      </c>
      <c r="AJ44" s="183" t="s">
        <v>2784</v>
      </c>
      <c r="AK44" s="183" t="s">
        <v>2890</v>
      </c>
      <c r="AL44" s="183" t="s">
        <v>3119</v>
      </c>
      <c r="AM44" s="183" t="s">
        <v>2784</v>
      </c>
      <c r="AN44" s="183" t="s">
        <v>2890</v>
      </c>
      <c r="AO44" s="183" t="s">
        <v>3120</v>
      </c>
      <c r="AP44" s="183" t="s">
        <v>2784</v>
      </c>
      <c r="AQ44" s="183" t="s">
        <v>2890</v>
      </c>
      <c r="AR44" s="183" t="s">
        <v>3121</v>
      </c>
      <c r="AS44" s="183" t="s">
        <v>2784</v>
      </c>
      <c r="AT44" s="183" t="s">
        <v>2890</v>
      </c>
      <c r="AU44" s="183" t="s">
        <v>3105</v>
      </c>
      <c r="AV44" s="183" t="s">
        <v>2784</v>
      </c>
      <c r="AW44" s="183" t="s">
        <v>2890</v>
      </c>
      <c r="AX44" s="183" t="s">
        <v>3122</v>
      </c>
      <c r="AY44" s="183" t="s">
        <v>2784</v>
      </c>
      <c r="AZ44" s="183" t="s">
        <v>2890</v>
      </c>
      <c r="BA44" s="183" t="s">
        <v>3123</v>
      </c>
      <c r="BB44" s="183" t="s">
        <v>2784</v>
      </c>
      <c r="BC44" s="183" t="s">
        <v>2890</v>
      </c>
      <c r="BD44" s="183" t="s">
        <v>2784</v>
      </c>
      <c r="BE44" s="183" t="s">
        <v>3078</v>
      </c>
      <c r="BF44" s="183" t="s">
        <v>2890</v>
      </c>
      <c r="BG44" s="183" t="s">
        <v>3079</v>
      </c>
      <c r="BH44" s="183" t="s">
        <v>3124</v>
      </c>
      <c r="BI44" s="183" t="s">
        <v>2890</v>
      </c>
      <c r="BJ44" s="183" t="s">
        <v>3081</v>
      </c>
      <c r="BK44" s="183" t="s">
        <v>3125</v>
      </c>
      <c r="BL44" s="183" t="s">
        <v>2890</v>
      </c>
      <c r="BM44" s="183" t="s">
        <v>2784</v>
      </c>
      <c r="BN44" s="183" t="s">
        <v>3126</v>
      </c>
      <c r="BO44" s="183" t="s">
        <v>2890</v>
      </c>
      <c r="BP44" s="183" t="s">
        <v>3085</v>
      </c>
      <c r="BQ44" s="183" t="s">
        <v>3086</v>
      </c>
      <c r="BR44" s="183" t="s">
        <v>2890</v>
      </c>
      <c r="BS44" s="183" t="s">
        <v>2784</v>
      </c>
      <c r="BT44" s="183" t="s">
        <v>3127</v>
      </c>
      <c r="BU44" s="183" t="s">
        <v>2890</v>
      </c>
      <c r="BV44" s="183" t="s">
        <v>3089</v>
      </c>
      <c r="BW44" s="183" t="s">
        <v>3090</v>
      </c>
      <c r="BX44" s="183" t="s">
        <v>2890</v>
      </c>
      <c r="BY44" s="183" t="s">
        <v>2784</v>
      </c>
      <c r="BZ44" s="183" t="s">
        <v>3128</v>
      </c>
      <c r="CA44" s="183" t="s">
        <v>2890</v>
      </c>
      <c r="CB44" s="183" t="s">
        <v>3093</v>
      </c>
      <c r="CC44" s="183" t="s">
        <v>2784</v>
      </c>
      <c r="CD44" s="183" t="s">
        <v>2890</v>
      </c>
      <c r="CE44" s="183" t="s">
        <v>3129</v>
      </c>
      <c r="CF44" s="183" t="s">
        <v>3095</v>
      </c>
      <c r="CG44" s="183" t="s">
        <v>2890</v>
      </c>
      <c r="CH44" s="183" t="s">
        <v>3096</v>
      </c>
      <c r="CI44" s="183" t="s">
        <v>2784</v>
      </c>
      <c r="CJ44" s="183" t="s">
        <v>2890</v>
      </c>
      <c r="CK44" s="183" t="s">
        <v>3097</v>
      </c>
      <c r="CL44" s="183" t="s">
        <v>3130</v>
      </c>
      <c r="CM44" s="183" t="s">
        <v>2890</v>
      </c>
      <c r="CN44" s="183" t="s">
        <v>3131</v>
      </c>
      <c r="CO44" s="183" t="s">
        <v>2784</v>
      </c>
      <c r="CP44" s="183" t="s">
        <v>2890</v>
      </c>
      <c r="CQ44" s="183" t="s">
        <v>3100</v>
      </c>
      <c r="CR44" s="183" t="s">
        <v>2784</v>
      </c>
      <c r="CS44" s="183" t="s">
        <v>2890</v>
      </c>
      <c r="CT44" s="183" t="s">
        <v>3101</v>
      </c>
      <c r="CU44" s="183" t="s">
        <v>2784</v>
      </c>
      <c r="CV44" s="183" t="s">
        <v>2890</v>
      </c>
      <c r="CW44" s="183" t="s">
        <v>3102</v>
      </c>
      <c r="CX44" s="183" t="s">
        <v>2784</v>
      </c>
      <c r="CY44" s="183" t="s">
        <v>2890</v>
      </c>
      <c r="CZ44" s="183" t="s">
        <v>3103</v>
      </c>
      <c r="DA44" s="183" t="s">
        <v>2784</v>
      </c>
      <c r="DB44" s="183" t="s">
        <v>2890</v>
      </c>
      <c r="DC44" s="183" t="s">
        <v>3104</v>
      </c>
      <c r="DD44" s="183" t="s">
        <v>2784</v>
      </c>
      <c r="DE44" s="183" t="s">
        <v>2890</v>
      </c>
      <c r="DF44" s="183" t="s">
        <v>3105</v>
      </c>
      <c r="DG44" s="183" t="s">
        <v>2784</v>
      </c>
      <c r="DH44" s="183" t="s">
        <v>2890</v>
      </c>
      <c r="DI44" s="183" t="s">
        <v>3105</v>
      </c>
      <c r="DJ44" s="183" t="s">
        <v>2784</v>
      </c>
      <c r="DK44" s="183" t="s">
        <v>2890</v>
      </c>
      <c r="DL44" s="183" t="s">
        <v>3105</v>
      </c>
      <c r="DM44" s="183" t="s">
        <v>2784</v>
      </c>
      <c r="DN44" s="183" t="s">
        <v>2890</v>
      </c>
      <c r="DO44" s="183" t="s">
        <v>3106</v>
      </c>
      <c r="DP44" s="183" t="s">
        <v>2784</v>
      </c>
      <c r="DQ44" s="183" t="s">
        <v>2890</v>
      </c>
      <c r="DR44" s="183" t="s">
        <v>2784</v>
      </c>
      <c r="DS44" s="183" t="s">
        <v>2784</v>
      </c>
      <c r="DT44" s="183" t="s">
        <v>2890</v>
      </c>
      <c r="DU44" s="183" t="s">
        <v>3105</v>
      </c>
      <c r="DV44" s="183" t="s">
        <v>2784</v>
      </c>
      <c r="DW44" s="183" t="s">
        <v>2890</v>
      </c>
      <c r="DX44" s="183" t="s">
        <v>2784</v>
      </c>
      <c r="DY44" s="183" t="s">
        <v>2784</v>
      </c>
      <c r="DZ44" s="183" t="s">
        <v>2890</v>
      </c>
      <c r="EA44" s="183" t="s">
        <v>3105</v>
      </c>
      <c r="EB44" s="183" t="s">
        <v>2784</v>
      </c>
      <c r="EC44" s="183" t="s">
        <v>2890</v>
      </c>
      <c r="ED44" s="183" t="s">
        <v>2784</v>
      </c>
      <c r="EE44" s="183" t="s">
        <v>2784</v>
      </c>
      <c r="EF44" s="183" t="s">
        <v>2890</v>
      </c>
      <c r="EG44" s="183" t="s">
        <v>3105</v>
      </c>
      <c r="EH44" s="183" t="s">
        <v>2784</v>
      </c>
      <c r="EI44" s="183" t="s">
        <v>2890</v>
      </c>
      <c r="EJ44" s="183" t="s">
        <v>3105</v>
      </c>
      <c r="EK44" s="183" t="s">
        <v>2784</v>
      </c>
      <c r="EL44" s="183" t="s">
        <v>2890</v>
      </c>
      <c r="EM44" s="183" t="s">
        <v>3132</v>
      </c>
      <c r="EN44" s="183" t="s">
        <v>2784</v>
      </c>
      <c r="EO44" s="183" t="s">
        <v>2890</v>
      </c>
      <c r="EP44" s="183" t="s">
        <v>3133</v>
      </c>
      <c r="EQ44" s="183" t="s">
        <v>2784</v>
      </c>
      <c r="ER44" s="183" t="s">
        <v>2890</v>
      </c>
      <c r="ES44" s="183" t="s">
        <v>3105</v>
      </c>
      <c r="ET44" s="183" t="s">
        <v>2784</v>
      </c>
    </row>
    <row r="45" spans="1:150" x14ac:dyDescent="0.3">
      <c r="A45" s="1"/>
      <c r="B45" s="182" t="s">
        <v>3134</v>
      </c>
      <c r="C45" s="182" t="s">
        <v>170</v>
      </c>
      <c r="D45" s="182" t="s">
        <v>171</v>
      </c>
      <c r="E45" s="182" t="s">
        <v>3135</v>
      </c>
      <c r="F45" s="182" t="s">
        <v>3136</v>
      </c>
      <c r="G45" s="183" t="s">
        <v>2890</v>
      </c>
      <c r="H45" s="183" t="s">
        <v>3112</v>
      </c>
      <c r="I45" s="183" t="s">
        <v>2784</v>
      </c>
      <c r="J45" s="183" t="s">
        <v>2890</v>
      </c>
      <c r="K45" s="183" t="s">
        <v>3113</v>
      </c>
      <c r="L45" s="183" t="s">
        <v>2784</v>
      </c>
      <c r="M45" s="183" t="s">
        <v>2890</v>
      </c>
      <c r="N45" s="183" t="s">
        <v>3113</v>
      </c>
      <c r="O45" s="183" t="s">
        <v>2784</v>
      </c>
      <c r="P45" s="183" t="s">
        <v>2890</v>
      </c>
      <c r="Q45" s="183" t="s">
        <v>3113</v>
      </c>
      <c r="R45" s="183" t="s">
        <v>2784</v>
      </c>
      <c r="S45" s="183" t="s">
        <v>2890</v>
      </c>
      <c r="T45" s="183" t="s">
        <v>3114</v>
      </c>
      <c r="U45" s="183" t="s">
        <v>2784</v>
      </c>
      <c r="V45" s="183" t="s">
        <v>2890</v>
      </c>
      <c r="W45" s="183" t="s">
        <v>3112</v>
      </c>
      <c r="X45" s="183" t="s">
        <v>2784</v>
      </c>
      <c r="Y45" s="183" t="s">
        <v>2890</v>
      </c>
      <c r="Z45" s="183" t="s">
        <v>3115</v>
      </c>
      <c r="AA45" s="183" t="s">
        <v>2784</v>
      </c>
      <c r="AB45" s="183" t="s">
        <v>2890</v>
      </c>
      <c r="AC45" s="183" t="s">
        <v>3116</v>
      </c>
      <c r="AD45" s="183" t="s">
        <v>2784</v>
      </c>
      <c r="AE45" s="183" t="s">
        <v>2890</v>
      </c>
      <c r="AF45" s="183" t="s">
        <v>3117</v>
      </c>
      <c r="AG45" s="183" t="s">
        <v>2784</v>
      </c>
      <c r="AH45" s="183" t="s">
        <v>2890</v>
      </c>
      <c r="AI45" s="183" t="s">
        <v>3118</v>
      </c>
      <c r="AJ45" s="183" t="s">
        <v>2784</v>
      </c>
      <c r="AK45" s="183" t="s">
        <v>2890</v>
      </c>
      <c r="AL45" s="183" t="s">
        <v>3119</v>
      </c>
      <c r="AM45" s="183" t="s">
        <v>2784</v>
      </c>
      <c r="AN45" s="183" t="s">
        <v>2890</v>
      </c>
      <c r="AO45" s="183" t="s">
        <v>3120</v>
      </c>
      <c r="AP45" s="183" t="s">
        <v>2784</v>
      </c>
      <c r="AQ45" s="183" t="s">
        <v>2890</v>
      </c>
      <c r="AR45" s="183" t="s">
        <v>3121</v>
      </c>
      <c r="AS45" s="183" t="s">
        <v>2784</v>
      </c>
      <c r="AT45" s="183" t="s">
        <v>2890</v>
      </c>
      <c r="AU45" s="183" t="s">
        <v>3105</v>
      </c>
      <c r="AV45" s="183" t="s">
        <v>2784</v>
      </c>
      <c r="AW45" s="183" t="s">
        <v>2890</v>
      </c>
      <c r="AX45" s="183" t="s">
        <v>3122</v>
      </c>
      <c r="AY45" s="183" t="s">
        <v>2784</v>
      </c>
      <c r="AZ45" s="183" t="s">
        <v>2890</v>
      </c>
      <c r="BA45" s="183" t="s">
        <v>3123</v>
      </c>
      <c r="BB45" s="183" t="s">
        <v>2784</v>
      </c>
      <c r="BC45" s="183" t="s">
        <v>2890</v>
      </c>
      <c r="BD45" s="183" t="s">
        <v>3077</v>
      </c>
      <c r="BE45" s="183" t="s">
        <v>2784</v>
      </c>
      <c r="BF45" s="183" t="s">
        <v>2890</v>
      </c>
      <c r="BG45" s="183" t="s">
        <v>2784</v>
      </c>
      <c r="BH45" s="183" t="s">
        <v>3137</v>
      </c>
      <c r="BI45" s="183" t="s">
        <v>2890</v>
      </c>
      <c r="BJ45" s="183" t="s">
        <v>2784</v>
      </c>
      <c r="BK45" s="183" t="s">
        <v>3138</v>
      </c>
      <c r="BL45" s="183" t="s">
        <v>2890</v>
      </c>
      <c r="BM45" s="183" t="s">
        <v>3083</v>
      </c>
      <c r="BN45" s="183" t="s">
        <v>3139</v>
      </c>
      <c r="BO45" s="183" t="s">
        <v>2890</v>
      </c>
      <c r="BP45" s="183" t="s">
        <v>2784</v>
      </c>
      <c r="BQ45" s="183" t="s">
        <v>2784</v>
      </c>
      <c r="BR45" s="183" t="s">
        <v>2890</v>
      </c>
      <c r="BS45" s="183" t="s">
        <v>3087</v>
      </c>
      <c r="BT45" s="183" t="s">
        <v>3140</v>
      </c>
      <c r="BU45" s="183" t="s">
        <v>2890</v>
      </c>
      <c r="BV45" s="183" t="s">
        <v>2784</v>
      </c>
      <c r="BW45" s="183" t="s">
        <v>2784</v>
      </c>
      <c r="BX45" s="183" t="s">
        <v>2890</v>
      </c>
      <c r="BY45" s="183" t="s">
        <v>3091</v>
      </c>
      <c r="BZ45" s="183" t="s">
        <v>3141</v>
      </c>
      <c r="CA45" s="183" t="s">
        <v>2890</v>
      </c>
      <c r="CB45" s="183" t="s">
        <v>2784</v>
      </c>
      <c r="CC45" s="183" t="s">
        <v>2784</v>
      </c>
      <c r="CD45" s="183" t="s">
        <v>2890</v>
      </c>
      <c r="CE45" s="183" t="s">
        <v>3142</v>
      </c>
      <c r="CF45" s="183" t="s">
        <v>2784</v>
      </c>
      <c r="CG45" s="183" t="s">
        <v>2890</v>
      </c>
      <c r="CH45" s="183" t="s">
        <v>2784</v>
      </c>
      <c r="CI45" s="183" t="s">
        <v>2784</v>
      </c>
      <c r="CJ45" s="183" t="s">
        <v>2890</v>
      </c>
      <c r="CK45" s="183" t="s">
        <v>2784</v>
      </c>
      <c r="CL45" s="183" t="s">
        <v>3143</v>
      </c>
      <c r="CM45" s="183" t="s">
        <v>2890</v>
      </c>
      <c r="CN45" s="183" t="s">
        <v>3131</v>
      </c>
      <c r="CO45" s="183" t="s">
        <v>2784</v>
      </c>
      <c r="CP45" s="183" t="s">
        <v>2890</v>
      </c>
      <c r="CQ45" s="183" t="s">
        <v>2784</v>
      </c>
      <c r="CR45" s="183" t="s">
        <v>2784</v>
      </c>
      <c r="CS45" s="183" t="s">
        <v>2890</v>
      </c>
      <c r="CT45" s="183" t="s">
        <v>2784</v>
      </c>
      <c r="CU45" s="183" t="s">
        <v>2784</v>
      </c>
      <c r="CV45" s="183" t="s">
        <v>2890</v>
      </c>
      <c r="CW45" s="183" t="s">
        <v>2784</v>
      </c>
      <c r="CX45" s="183" t="s">
        <v>2784</v>
      </c>
      <c r="CY45" s="183" t="s">
        <v>2890</v>
      </c>
      <c r="CZ45" s="183" t="s">
        <v>2784</v>
      </c>
      <c r="DA45" s="183" t="s">
        <v>2784</v>
      </c>
      <c r="DB45" s="183" t="s">
        <v>2890</v>
      </c>
      <c r="DC45" s="183" t="s">
        <v>2784</v>
      </c>
      <c r="DD45" s="183" t="s">
        <v>2784</v>
      </c>
      <c r="DE45" s="183" t="s">
        <v>2890</v>
      </c>
      <c r="DF45" s="183" t="s">
        <v>2784</v>
      </c>
      <c r="DG45" s="183" t="s">
        <v>2784</v>
      </c>
      <c r="DH45" s="183" t="s">
        <v>2890</v>
      </c>
      <c r="DI45" s="183" t="s">
        <v>2784</v>
      </c>
      <c r="DJ45" s="183" t="s">
        <v>2784</v>
      </c>
      <c r="DK45" s="183" t="s">
        <v>2890</v>
      </c>
      <c r="DL45" s="183" t="s">
        <v>2784</v>
      </c>
      <c r="DM45" s="183" t="s">
        <v>2784</v>
      </c>
      <c r="DN45" s="183" t="s">
        <v>2890</v>
      </c>
      <c r="DO45" s="183" t="s">
        <v>2784</v>
      </c>
      <c r="DP45" s="183" t="s">
        <v>2784</v>
      </c>
      <c r="DQ45" s="183" t="s">
        <v>2890</v>
      </c>
      <c r="DR45" s="183" t="s">
        <v>2784</v>
      </c>
      <c r="DS45" s="183" t="s">
        <v>2784</v>
      </c>
      <c r="DT45" s="183" t="s">
        <v>2890</v>
      </c>
      <c r="DU45" s="183" t="s">
        <v>2784</v>
      </c>
      <c r="DV45" s="183" t="s">
        <v>2784</v>
      </c>
      <c r="DW45" s="183" t="s">
        <v>2890</v>
      </c>
      <c r="DX45" s="183" t="s">
        <v>2784</v>
      </c>
      <c r="DY45" s="183" t="s">
        <v>2784</v>
      </c>
      <c r="DZ45" s="183" t="s">
        <v>2890</v>
      </c>
      <c r="EA45" s="183" t="s">
        <v>2784</v>
      </c>
      <c r="EB45" s="183" t="s">
        <v>2784</v>
      </c>
      <c r="EC45" s="183" t="s">
        <v>2890</v>
      </c>
      <c r="ED45" s="183" t="s">
        <v>2784</v>
      </c>
      <c r="EE45" s="183" t="s">
        <v>2784</v>
      </c>
      <c r="EF45" s="183" t="s">
        <v>2890</v>
      </c>
      <c r="EG45" s="183" t="s">
        <v>2784</v>
      </c>
      <c r="EH45" s="183" t="s">
        <v>2784</v>
      </c>
      <c r="EI45" s="183" t="s">
        <v>2890</v>
      </c>
      <c r="EJ45" s="183" t="s">
        <v>2784</v>
      </c>
      <c r="EK45" s="183" t="s">
        <v>2784</v>
      </c>
      <c r="EL45" s="183" t="s">
        <v>2890</v>
      </c>
      <c r="EM45" s="183" t="s">
        <v>3132</v>
      </c>
      <c r="EN45" s="183" t="s">
        <v>2784</v>
      </c>
      <c r="EO45" s="183" t="s">
        <v>2890</v>
      </c>
      <c r="EP45" s="183" t="s">
        <v>3133</v>
      </c>
      <c r="EQ45" s="183" t="s">
        <v>2784</v>
      </c>
      <c r="ER45" s="183" t="s">
        <v>2890</v>
      </c>
      <c r="ES45" s="183" t="s">
        <v>2784</v>
      </c>
      <c r="ET45" s="183" t="s">
        <v>2784</v>
      </c>
    </row>
    <row r="46" spans="1:150" x14ac:dyDescent="0.3">
      <c r="A46" s="1"/>
      <c r="B46" s="181" t="s">
        <v>3144</v>
      </c>
      <c r="C46" s="181" t="s">
        <v>173</v>
      </c>
      <c r="D46" s="181" t="s">
        <v>1238</v>
      </c>
      <c r="E46" s="181" t="s">
        <v>3145</v>
      </c>
      <c r="F46" s="181" t="s">
        <v>3146</v>
      </c>
      <c r="G46" s="181" t="s">
        <v>2890</v>
      </c>
      <c r="H46" s="181" t="s">
        <v>2784</v>
      </c>
      <c r="I46" s="181" t="s">
        <v>2784</v>
      </c>
      <c r="J46" s="181" t="s">
        <v>2890</v>
      </c>
      <c r="K46" s="181" t="s">
        <v>2784</v>
      </c>
      <c r="L46" s="181" t="s">
        <v>2784</v>
      </c>
      <c r="M46" s="181" t="s">
        <v>2890</v>
      </c>
      <c r="N46" s="181" t="s">
        <v>2784</v>
      </c>
      <c r="O46" s="181" t="s">
        <v>2784</v>
      </c>
      <c r="P46" s="181" t="s">
        <v>2890</v>
      </c>
      <c r="Q46" s="181" t="s">
        <v>2784</v>
      </c>
      <c r="R46" s="181" t="s">
        <v>2784</v>
      </c>
      <c r="S46" s="181" t="s">
        <v>2890</v>
      </c>
      <c r="T46" s="181" t="s">
        <v>2784</v>
      </c>
      <c r="U46" s="181" t="s">
        <v>2784</v>
      </c>
      <c r="V46" s="181" t="s">
        <v>2890</v>
      </c>
      <c r="W46" s="181" t="s">
        <v>2784</v>
      </c>
      <c r="X46" s="181" t="s">
        <v>2784</v>
      </c>
      <c r="Y46" s="181" t="s">
        <v>2890</v>
      </c>
      <c r="Z46" s="181" t="s">
        <v>2784</v>
      </c>
      <c r="AA46" s="181" t="s">
        <v>2784</v>
      </c>
      <c r="AB46" s="181" t="s">
        <v>2890</v>
      </c>
      <c r="AC46" s="181" t="s">
        <v>2784</v>
      </c>
      <c r="AD46" s="181" t="s">
        <v>2784</v>
      </c>
      <c r="AE46" s="181" t="s">
        <v>2890</v>
      </c>
      <c r="AF46" s="181" t="s">
        <v>2784</v>
      </c>
      <c r="AG46" s="181" t="s">
        <v>2784</v>
      </c>
      <c r="AH46" s="181" t="s">
        <v>2890</v>
      </c>
      <c r="AI46" s="181" t="s">
        <v>2784</v>
      </c>
      <c r="AJ46" s="181" t="s">
        <v>2784</v>
      </c>
      <c r="AK46" s="181" t="s">
        <v>2890</v>
      </c>
      <c r="AL46" s="181" t="s">
        <v>2784</v>
      </c>
      <c r="AM46" s="181" t="s">
        <v>2784</v>
      </c>
      <c r="AN46" s="181" t="s">
        <v>2890</v>
      </c>
      <c r="AO46" s="181" t="s">
        <v>2784</v>
      </c>
      <c r="AP46" s="181" t="s">
        <v>2784</v>
      </c>
      <c r="AQ46" s="181" t="s">
        <v>2890</v>
      </c>
      <c r="AR46" s="181" t="s">
        <v>2784</v>
      </c>
      <c r="AS46" s="181" t="s">
        <v>2784</v>
      </c>
      <c r="AT46" s="181" t="s">
        <v>2890</v>
      </c>
      <c r="AU46" s="181" t="s">
        <v>2784</v>
      </c>
      <c r="AV46" s="181" t="s">
        <v>2784</v>
      </c>
      <c r="AW46" s="181" t="s">
        <v>2890</v>
      </c>
      <c r="AX46" s="181" t="s">
        <v>2784</v>
      </c>
      <c r="AY46" s="181" t="s">
        <v>2784</v>
      </c>
      <c r="AZ46" s="181" t="s">
        <v>2890</v>
      </c>
      <c r="BA46" s="181" t="s">
        <v>2784</v>
      </c>
      <c r="BB46" s="181" t="s">
        <v>2784</v>
      </c>
      <c r="BC46" s="181" t="s">
        <v>2890</v>
      </c>
      <c r="BD46" s="181" t="s">
        <v>2784</v>
      </c>
      <c r="BE46" s="181" t="s">
        <v>2784</v>
      </c>
      <c r="BF46" s="181" t="s">
        <v>2890</v>
      </c>
      <c r="BG46" s="181" t="s">
        <v>2784</v>
      </c>
      <c r="BH46" s="181" t="s">
        <v>2784</v>
      </c>
      <c r="BI46" s="181" t="s">
        <v>2890</v>
      </c>
      <c r="BJ46" s="181" t="s">
        <v>2784</v>
      </c>
      <c r="BK46" s="181" t="s">
        <v>2784</v>
      </c>
      <c r="BL46" s="181" t="s">
        <v>2890</v>
      </c>
      <c r="BM46" s="181" t="s">
        <v>2784</v>
      </c>
      <c r="BN46" s="181" t="s">
        <v>2784</v>
      </c>
      <c r="BO46" s="181" t="s">
        <v>2890</v>
      </c>
      <c r="BP46" s="181" t="s">
        <v>2784</v>
      </c>
      <c r="BQ46" s="181" t="s">
        <v>2784</v>
      </c>
      <c r="BR46" s="181" t="s">
        <v>2890</v>
      </c>
      <c r="BS46" s="181" t="s">
        <v>2784</v>
      </c>
      <c r="BT46" s="181" t="s">
        <v>2784</v>
      </c>
      <c r="BU46" s="181" t="s">
        <v>2890</v>
      </c>
      <c r="BV46" s="181" t="s">
        <v>2784</v>
      </c>
      <c r="BW46" s="181" t="s">
        <v>2784</v>
      </c>
      <c r="BX46" s="181" t="s">
        <v>2890</v>
      </c>
      <c r="BY46" s="181" t="s">
        <v>2784</v>
      </c>
      <c r="BZ46" s="181" t="s">
        <v>2784</v>
      </c>
      <c r="CA46" s="181" t="s">
        <v>2890</v>
      </c>
      <c r="CB46" s="181" t="s">
        <v>2784</v>
      </c>
      <c r="CC46" s="181" t="s">
        <v>2784</v>
      </c>
      <c r="CD46" s="181" t="s">
        <v>2890</v>
      </c>
      <c r="CE46" s="181" t="s">
        <v>2784</v>
      </c>
      <c r="CF46" s="181" t="s">
        <v>2784</v>
      </c>
      <c r="CG46" s="181" t="s">
        <v>2890</v>
      </c>
      <c r="CH46" s="181" t="s">
        <v>2784</v>
      </c>
      <c r="CI46" s="181" t="s">
        <v>2784</v>
      </c>
      <c r="CJ46" s="181" t="s">
        <v>2890</v>
      </c>
      <c r="CK46" s="181" t="s">
        <v>2784</v>
      </c>
      <c r="CL46" s="181" t="s">
        <v>2784</v>
      </c>
      <c r="CM46" s="181" t="s">
        <v>2890</v>
      </c>
      <c r="CN46" s="181" t="s">
        <v>2784</v>
      </c>
      <c r="CO46" s="181" t="s">
        <v>2784</v>
      </c>
      <c r="CP46" s="181" t="s">
        <v>2890</v>
      </c>
      <c r="CQ46" s="181" t="s">
        <v>2784</v>
      </c>
      <c r="CR46" s="181" t="s">
        <v>2784</v>
      </c>
      <c r="CS46" s="181" t="s">
        <v>2890</v>
      </c>
      <c r="CT46" s="181" t="s">
        <v>2784</v>
      </c>
      <c r="CU46" s="181" t="s">
        <v>2784</v>
      </c>
      <c r="CV46" s="181" t="s">
        <v>2890</v>
      </c>
      <c r="CW46" s="181" t="s">
        <v>2784</v>
      </c>
      <c r="CX46" s="181" t="s">
        <v>2784</v>
      </c>
      <c r="CY46" s="181" t="s">
        <v>2890</v>
      </c>
      <c r="CZ46" s="181" t="s">
        <v>2784</v>
      </c>
      <c r="DA46" s="181" t="s">
        <v>2784</v>
      </c>
      <c r="DB46" s="181" t="s">
        <v>2890</v>
      </c>
      <c r="DC46" s="181" t="s">
        <v>2784</v>
      </c>
      <c r="DD46" s="181" t="s">
        <v>2784</v>
      </c>
      <c r="DE46" s="181" t="s">
        <v>2890</v>
      </c>
      <c r="DF46" s="181" t="s">
        <v>2784</v>
      </c>
      <c r="DG46" s="181" t="s">
        <v>2784</v>
      </c>
      <c r="DH46" s="181" t="s">
        <v>2890</v>
      </c>
      <c r="DI46" s="181" t="s">
        <v>2784</v>
      </c>
      <c r="DJ46" s="181" t="s">
        <v>2784</v>
      </c>
      <c r="DK46" s="181" t="s">
        <v>2890</v>
      </c>
      <c r="DL46" s="181" t="s">
        <v>2784</v>
      </c>
      <c r="DM46" s="181" t="s">
        <v>2784</v>
      </c>
      <c r="DN46" s="181" t="s">
        <v>2890</v>
      </c>
      <c r="DO46" s="181" t="s">
        <v>2784</v>
      </c>
      <c r="DP46" s="181" t="s">
        <v>2784</v>
      </c>
      <c r="DQ46" s="181" t="s">
        <v>2890</v>
      </c>
      <c r="DR46" s="181" t="s">
        <v>2784</v>
      </c>
      <c r="DS46" s="181" t="s">
        <v>2784</v>
      </c>
      <c r="DT46" s="181" t="s">
        <v>2890</v>
      </c>
      <c r="DU46" s="181" t="s">
        <v>2784</v>
      </c>
      <c r="DV46" s="181" t="s">
        <v>2784</v>
      </c>
      <c r="DW46" s="181" t="s">
        <v>2890</v>
      </c>
      <c r="DX46" s="181" t="s">
        <v>2784</v>
      </c>
      <c r="DY46" s="181" t="s">
        <v>2784</v>
      </c>
      <c r="DZ46" s="181" t="s">
        <v>2890</v>
      </c>
      <c r="EA46" s="181" t="s">
        <v>2784</v>
      </c>
      <c r="EB46" s="181" t="s">
        <v>2784</v>
      </c>
      <c r="EC46" s="181" t="s">
        <v>2890</v>
      </c>
      <c r="ED46" s="181" t="s">
        <v>2784</v>
      </c>
      <c r="EE46" s="181" t="s">
        <v>2784</v>
      </c>
      <c r="EF46" s="181" t="s">
        <v>2890</v>
      </c>
      <c r="EG46" s="181" t="s">
        <v>2784</v>
      </c>
      <c r="EH46" s="181" t="s">
        <v>2784</v>
      </c>
      <c r="EI46" s="181" t="s">
        <v>2890</v>
      </c>
      <c r="EJ46" s="181" t="s">
        <v>2784</v>
      </c>
      <c r="EK46" s="181" t="s">
        <v>2784</v>
      </c>
      <c r="EL46" s="181" t="s">
        <v>2890</v>
      </c>
      <c r="EM46" s="181" t="s">
        <v>2784</v>
      </c>
      <c r="EN46" s="181" t="s">
        <v>2784</v>
      </c>
      <c r="EO46" s="181" t="s">
        <v>2890</v>
      </c>
      <c r="EP46" s="181" t="s">
        <v>2784</v>
      </c>
      <c r="EQ46" s="181" t="s">
        <v>2784</v>
      </c>
      <c r="ER46" s="181" t="s">
        <v>2890</v>
      </c>
      <c r="ES46" s="181" t="s">
        <v>2784</v>
      </c>
      <c r="ET46" s="181" t="s">
        <v>2784</v>
      </c>
    </row>
    <row r="47" spans="1:150" x14ac:dyDescent="0.3">
      <c r="A47" s="1"/>
      <c r="B47" s="182" t="s">
        <v>3147</v>
      </c>
      <c r="C47" s="182" t="s">
        <v>173</v>
      </c>
      <c r="D47" s="182" t="s">
        <v>1238</v>
      </c>
      <c r="E47" s="182" t="s">
        <v>3148</v>
      </c>
      <c r="F47" s="182" t="s">
        <v>3149</v>
      </c>
      <c r="G47" s="183" t="s">
        <v>2890</v>
      </c>
      <c r="H47" s="183" t="s">
        <v>2784</v>
      </c>
      <c r="I47" s="183" t="s">
        <v>2784</v>
      </c>
      <c r="J47" s="183" t="s">
        <v>2890</v>
      </c>
      <c r="K47" s="183" t="s">
        <v>2784</v>
      </c>
      <c r="L47" s="183" t="s">
        <v>2784</v>
      </c>
      <c r="M47" s="183" t="s">
        <v>2890</v>
      </c>
      <c r="N47" s="183" t="s">
        <v>2784</v>
      </c>
      <c r="O47" s="183" t="s">
        <v>2784</v>
      </c>
      <c r="P47" s="183" t="s">
        <v>2890</v>
      </c>
      <c r="Q47" s="183" t="s">
        <v>2784</v>
      </c>
      <c r="R47" s="183" t="s">
        <v>2784</v>
      </c>
      <c r="S47" s="183" t="s">
        <v>2890</v>
      </c>
      <c r="T47" s="183" t="s">
        <v>2784</v>
      </c>
      <c r="U47" s="183" t="s">
        <v>2784</v>
      </c>
      <c r="V47" s="183" t="s">
        <v>2890</v>
      </c>
      <c r="W47" s="183" t="s">
        <v>2784</v>
      </c>
      <c r="X47" s="183" t="s">
        <v>2784</v>
      </c>
      <c r="Y47" s="183" t="s">
        <v>2890</v>
      </c>
      <c r="Z47" s="183" t="s">
        <v>2784</v>
      </c>
      <c r="AA47" s="183" t="s">
        <v>2784</v>
      </c>
      <c r="AB47" s="183" t="s">
        <v>2890</v>
      </c>
      <c r="AC47" s="183" t="s">
        <v>2784</v>
      </c>
      <c r="AD47" s="183" t="s">
        <v>2784</v>
      </c>
      <c r="AE47" s="183" t="s">
        <v>2890</v>
      </c>
      <c r="AF47" s="183" t="s">
        <v>2784</v>
      </c>
      <c r="AG47" s="183" t="s">
        <v>2784</v>
      </c>
      <c r="AH47" s="183" t="s">
        <v>2890</v>
      </c>
      <c r="AI47" s="183" t="s">
        <v>2784</v>
      </c>
      <c r="AJ47" s="183" t="s">
        <v>2784</v>
      </c>
      <c r="AK47" s="183" t="s">
        <v>2890</v>
      </c>
      <c r="AL47" s="183" t="s">
        <v>2784</v>
      </c>
      <c r="AM47" s="183" t="s">
        <v>2784</v>
      </c>
      <c r="AN47" s="183" t="s">
        <v>2890</v>
      </c>
      <c r="AO47" s="183" t="s">
        <v>2784</v>
      </c>
      <c r="AP47" s="183" t="s">
        <v>2784</v>
      </c>
      <c r="AQ47" s="183" t="s">
        <v>2890</v>
      </c>
      <c r="AR47" s="183" t="s">
        <v>2784</v>
      </c>
      <c r="AS47" s="183" t="s">
        <v>2784</v>
      </c>
      <c r="AT47" s="183" t="s">
        <v>2890</v>
      </c>
      <c r="AU47" s="183" t="s">
        <v>2784</v>
      </c>
      <c r="AV47" s="183" t="s">
        <v>2784</v>
      </c>
      <c r="AW47" s="183" t="s">
        <v>2890</v>
      </c>
      <c r="AX47" s="183" t="s">
        <v>2784</v>
      </c>
      <c r="AY47" s="183" t="s">
        <v>2784</v>
      </c>
      <c r="AZ47" s="183" t="s">
        <v>2890</v>
      </c>
      <c r="BA47" s="183" t="s">
        <v>2784</v>
      </c>
      <c r="BB47" s="183" t="s">
        <v>2784</v>
      </c>
      <c r="BC47" s="183" t="s">
        <v>2890</v>
      </c>
      <c r="BD47" s="183" t="s">
        <v>2784</v>
      </c>
      <c r="BE47" s="183" t="s">
        <v>2784</v>
      </c>
      <c r="BF47" s="183" t="s">
        <v>2890</v>
      </c>
      <c r="BG47" s="183" t="s">
        <v>2784</v>
      </c>
      <c r="BH47" s="183" t="s">
        <v>2784</v>
      </c>
      <c r="BI47" s="183" t="s">
        <v>2890</v>
      </c>
      <c r="BJ47" s="183" t="s">
        <v>2784</v>
      </c>
      <c r="BK47" s="183" t="s">
        <v>2784</v>
      </c>
      <c r="BL47" s="183" t="s">
        <v>2890</v>
      </c>
      <c r="BM47" s="183" t="s">
        <v>2784</v>
      </c>
      <c r="BN47" s="183" t="s">
        <v>2784</v>
      </c>
      <c r="BO47" s="183" t="s">
        <v>2890</v>
      </c>
      <c r="BP47" s="183" t="s">
        <v>2784</v>
      </c>
      <c r="BQ47" s="183" t="s">
        <v>2784</v>
      </c>
      <c r="BR47" s="183" t="s">
        <v>2890</v>
      </c>
      <c r="BS47" s="183" t="s">
        <v>2784</v>
      </c>
      <c r="BT47" s="183" t="s">
        <v>2784</v>
      </c>
      <c r="BU47" s="183" t="s">
        <v>2890</v>
      </c>
      <c r="BV47" s="183" t="s">
        <v>2784</v>
      </c>
      <c r="BW47" s="183" t="s">
        <v>2784</v>
      </c>
      <c r="BX47" s="183" t="s">
        <v>2890</v>
      </c>
      <c r="BY47" s="183" t="s">
        <v>2784</v>
      </c>
      <c r="BZ47" s="183" t="s">
        <v>2784</v>
      </c>
      <c r="CA47" s="183" t="s">
        <v>2890</v>
      </c>
      <c r="CB47" s="183" t="s">
        <v>2784</v>
      </c>
      <c r="CC47" s="183" t="s">
        <v>2784</v>
      </c>
      <c r="CD47" s="183" t="s">
        <v>2890</v>
      </c>
      <c r="CE47" s="183" t="s">
        <v>2784</v>
      </c>
      <c r="CF47" s="183" t="s">
        <v>2784</v>
      </c>
      <c r="CG47" s="183" t="s">
        <v>2890</v>
      </c>
      <c r="CH47" s="183" t="s">
        <v>2784</v>
      </c>
      <c r="CI47" s="183" t="s">
        <v>2784</v>
      </c>
      <c r="CJ47" s="183" t="s">
        <v>2890</v>
      </c>
      <c r="CK47" s="183" t="s">
        <v>2784</v>
      </c>
      <c r="CL47" s="183" t="s">
        <v>2784</v>
      </c>
      <c r="CM47" s="183" t="s">
        <v>2890</v>
      </c>
      <c r="CN47" s="183" t="s">
        <v>2784</v>
      </c>
      <c r="CO47" s="183" t="s">
        <v>2784</v>
      </c>
      <c r="CP47" s="183" t="s">
        <v>2890</v>
      </c>
      <c r="CQ47" s="183" t="s">
        <v>2784</v>
      </c>
      <c r="CR47" s="183" t="s">
        <v>2784</v>
      </c>
      <c r="CS47" s="183" t="s">
        <v>2890</v>
      </c>
      <c r="CT47" s="183" t="s">
        <v>2784</v>
      </c>
      <c r="CU47" s="183" t="s">
        <v>2784</v>
      </c>
      <c r="CV47" s="183" t="s">
        <v>2890</v>
      </c>
      <c r="CW47" s="183" t="s">
        <v>2784</v>
      </c>
      <c r="CX47" s="183" t="s">
        <v>2784</v>
      </c>
      <c r="CY47" s="183" t="s">
        <v>2890</v>
      </c>
      <c r="CZ47" s="183" t="s">
        <v>2784</v>
      </c>
      <c r="DA47" s="183" t="s">
        <v>2784</v>
      </c>
      <c r="DB47" s="183" t="s">
        <v>2890</v>
      </c>
      <c r="DC47" s="183" t="s">
        <v>2784</v>
      </c>
      <c r="DD47" s="183" t="s">
        <v>2784</v>
      </c>
      <c r="DE47" s="183" t="s">
        <v>2890</v>
      </c>
      <c r="DF47" s="183" t="s">
        <v>2784</v>
      </c>
      <c r="DG47" s="183" t="s">
        <v>2784</v>
      </c>
      <c r="DH47" s="183" t="s">
        <v>2890</v>
      </c>
      <c r="DI47" s="183" t="s">
        <v>2784</v>
      </c>
      <c r="DJ47" s="183" t="s">
        <v>2784</v>
      </c>
      <c r="DK47" s="183" t="s">
        <v>2890</v>
      </c>
      <c r="DL47" s="183" t="s">
        <v>2784</v>
      </c>
      <c r="DM47" s="183" t="s">
        <v>2784</v>
      </c>
      <c r="DN47" s="183" t="s">
        <v>2890</v>
      </c>
      <c r="DO47" s="183" t="s">
        <v>2784</v>
      </c>
      <c r="DP47" s="183" t="s">
        <v>2784</v>
      </c>
      <c r="DQ47" s="183" t="s">
        <v>2890</v>
      </c>
      <c r="DR47" s="183" t="s">
        <v>2784</v>
      </c>
      <c r="DS47" s="183" t="s">
        <v>2784</v>
      </c>
      <c r="DT47" s="183" t="s">
        <v>2890</v>
      </c>
      <c r="DU47" s="183" t="s">
        <v>2784</v>
      </c>
      <c r="DV47" s="183" t="s">
        <v>2784</v>
      </c>
      <c r="DW47" s="183" t="s">
        <v>2890</v>
      </c>
      <c r="DX47" s="183" t="s">
        <v>2784</v>
      </c>
      <c r="DY47" s="183" t="s">
        <v>2784</v>
      </c>
      <c r="DZ47" s="183" t="s">
        <v>2890</v>
      </c>
      <c r="EA47" s="183" t="s">
        <v>2784</v>
      </c>
      <c r="EB47" s="183" t="s">
        <v>2784</v>
      </c>
      <c r="EC47" s="183" t="s">
        <v>2890</v>
      </c>
      <c r="ED47" s="183" t="s">
        <v>2784</v>
      </c>
      <c r="EE47" s="183" t="s">
        <v>2784</v>
      </c>
      <c r="EF47" s="183" t="s">
        <v>2890</v>
      </c>
      <c r="EG47" s="183" t="s">
        <v>2784</v>
      </c>
      <c r="EH47" s="183" t="s">
        <v>2784</v>
      </c>
      <c r="EI47" s="183" t="s">
        <v>2890</v>
      </c>
      <c r="EJ47" s="183" t="s">
        <v>2784</v>
      </c>
      <c r="EK47" s="183" t="s">
        <v>2784</v>
      </c>
      <c r="EL47" s="183" t="s">
        <v>2890</v>
      </c>
      <c r="EM47" s="183" t="s">
        <v>2784</v>
      </c>
      <c r="EN47" s="183" t="s">
        <v>2784</v>
      </c>
      <c r="EO47" s="183" t="s">
        <v>2890</v>
      </c>
      <c r="EP47" s="183" t="s">
        <v>2784</v>
      </c>
      <c r="EQ47" s="183" t="s">
        <v>2784</v>
      </c>
      <c r="ER47" s="183" t="s">
        <v>2890</v>
      </c>
      <c r="ES47" s="183" t="s">
        <v>2784</v>
      </c>
      <c r="ET47" s="183" t="s">
        <v>2784</v>
      </c>
    </row>
    <row r="48" spans="1:150" x14ac:dyDescent="0.3">
      <c r="A48" s="1"/>
      <c r="B48" s="182" t="s">
        <v>3150</v>
      </c>
      <c r="C48" s="182" t="s">
        <v>173</v>
      </c>
      <c r="D48" s="182" t="s">
        <v>1238</v>
      </c>
      <c r="E48" s="182" t="s">
        <v>3151</v>
      </c>
      <c r="F48" s="182" t="s">
        <v>3152</v>
      </c>
      <c r="G48" s="183" t="s">
        <v>2890</v>
      </c>
      <c r="H48" s="183" t="s">
        <v>1013</v>
      </c>
      <c r="I48" s="183" t="s">
        <v>1013</v>
      </c>
      <c r="J48" s="183" t="s">
        <v>2890</v>
      </c>
      <c r="K48" s="183" t="s">
        <v>1013</v>
      </c>
      <c r="L48" s="183" t="s">
        <v>1013</v>
      </c>
      <c r="M48" s="183" t="s">
        <v>2890</v>
      </c>
      <c r="N48" s="183" t="s">
        <v>1013</v>
      </c>
      <c r="O48" s="183" t="s">
        <v>1013</v>
      </c>
      <c r="P48" s="183" t="s">
        <v>2890</v>
      </c>
      <c r="Q48" s="183" t="s">
        <v>1013</v>
      </c>
      <c r="R48" s="183" t="s">
        <v>1013</v>
      </c>
      <c r="S48" s="183" t="s">
        <v>2890</v>
      </c>
      <c r="T48" s="183" t="s">
        <v>1013</v>
      </c>
      <c r="U48" s="183" t="s">
        <v>1013</v>
      </c>
      <c r="V48" s="183" t="s">
        <v>2890</v>
      </c>
      <c r="W48" s="183" t="s">
        <v>1013</v>
      </c>
      <c r="X48" s="183" t="s">
        <v>1013</v>
      </c>
      <c r="Y48" s="183" t="s">
        <v>2890</v>
      </c>
      <c r="Z48" s="183" t="s">
        <v>1013</v>
      </c>
      <c r="AA48" s="183" t="s">
        <v>1013</v>
      </c>
      <c r="AB48" s="183" t="s">
        <v>2890</v>
      </c>
      <c r="AC48" s="183" t="s">
        <v>1013</v>
      </c>
      <c r="AD48" s="183" t="s">
        <v>1013</v>
      </c>
      <c r="AE48" s="183" t="s">
        <v>2890</v>
      </c>
      <c r="AF48" s="183" t="s">
        <v>1013</v>
      </c>
      <c r="AG48" s="183" t="s">
        <v>1013</v>
      </c>
      <c r="AH48" s="183" t="s">
        <v>2890</v>
      </c>
      <c r="AI48" s="183" t="s">
        <v>1013</v>
      </c>
      <c r="AJ48" s="183" t="s">
        <v>1013</v>
      </c>
      <c r="AK48" s="183" t="s">
        <v>2890</v>
      </c>
      <c r="AL48" s="183" t="s">
        <v>1013</v>
      </c>
      <c r="AM48" s="183" t="s">
        <v>1013</v>
      </c>
      <c r="AN48" s="183" t="s">
        <v>2890</v>
      </c>
      <c r="AO48" s="183" t="s">
        <v>1013</v>
      </c>
      <c r="AP48" s="183" t="s">
        <v>1013</v>
      </c>
      <c r="AQ48" s="183" t="s">
        <v>2890</v>
      </c>
      <c r="AR48" s="183" t="s">
        <v>1013</v>
      </c>
      <c r="AS48" s="183" t="s">
        <v>1013</v>
      </c>
      <c r="AT48" s="183" t="s">
        <v>2890</v>
      </c>
      <c r="AU48" s="183" t="s">
        <v>1013</v>
      </c>
      <c r="AV48" s="183" t="s">
        <v>1013</v>
      </c>
      <c r="AW48" s="183" t="s">
        <v>2890</v>
      </c>
      <c r="AX48" s="183" t="s">
        <v>1013</v>
      </c>
      <c r="AY48" s="183" t="s">
        <v>1013</v>
      </c>
      <c r="AZ48" s="183" t="s">
        <v>2890</v>
      </c>
      <c r="BA48" s="183" t="s">
        <v>1013</v>
      </c>
      <c r="BB48" s="183" t="s">
        <v>1013</v>
      </c>
      <c r="BC48" s="183" t="s">
        <v>2890</v>
      </c>
      <c r="BD48" s="183" t="s">
        <v>1013</v>
      </c>
      <c r="BE48" s="183" t="s">
        <v>1013</v>
      </c>
      <c r="BF48" s="183" t="s">
        <v>2890</v>
      </c>
      <c r="BG48" s="183" t="s">
        <v>1013</v>
      </c>
      <c r="BH48" s="183" t="s">
        <v>1013</v>
      </c>
      <c r="BI48" s="183" t="s">
        <v>2890</v>
      </c>
      <c r="BJ48" s="183" t="s">
        <v>1013</v>
      </c>
      <c r="BK48" s="183" t="s">
        <v>1013</v>
      </c>
      <c r="BL48" s="183" t="s">
        <v>2890</v>
      </c>
      <c r="BM48" s="183" t="s">
        <v>1013</v>
      </c>
      <c r="BN48" s="183" t="s">
        <v>1013</v>
      </c>
      <c r="BO48" s="183" t="s">
        <v>2890</v>
      </c>
      <c r="BP48" s="183" t="s">
        <v>1013</v>
      </c>
      <c r="BQ48" s="183" t="s">
        <v>1013</v>
      </c>
      <c r="BR48" s="183" t="s">
        <v>2890</v>
      </c>
      <c r="BS48" s="183" t="s">
        <v>1013</v>
      </c>
      <c r="BT48" s="183" t="s">
        <v>1013</v>
      </c>
      <c r="BU48" s="183" t="s">
        <v>2890</v>
      </c>
      <c r="BV48" s="183" t="s">
        <v>1013</v>
      </c>
      <c r="BW48" s="183" t="s">
        <v>1013</v>
      </c>
      <c r="BX48" s="183" t="s">
        <v>2890</v>
      </c>
      <c r="BY48" s="183" t="s">
        <v>1013</v>
      </c>
      <c r="BZ48" s="183" t="s">
        <v>1013</v>
      </c>
      <c r="CA48" s="183" t="s">
        <v>2890</v>
      </c>
      <c r="CB48" s="183" t="s">
        <v>1013</v>
      </c>
      <c r="CC48" s="183" t="s">
        <v>1013</v>
      </c>
      <c r="CD48" s="183" t="s">
        <v>2890</v>
      </c>
      <c r="CE48" s="183" t="s">
        <v>1013</v>
      </c>
      <c r="CF48" s="183" t="s">
        <v>1013</v>
      </c>
      <c r="CG48" s="183" t="s">
        <v>2890</v>
      </c>
      <c r="CH48" s="183" t="s">
        <v>1013</v>
      </c>
      <c r="CI48" s="183" t="s">
        <v>1013</v>
      </c>
      <c r="CJ48" s="183" t="s">
        <v>2890</v>
      </c>
      <c r="CK48" s="183" t="s">
        <v>1013</v>
      </c>
      <c r="CL48" s="183" t="s">
        <v>1013</v>
      </c>
      <c r="CM48" s="183" t="s">
        <v>2890</v>
      </c>
      <c r="CN48" s="183" t="s">
        <v>1013</v>
      </c>
      <c r="CO48" s="183" t="s">
        <v>1013</v>
      </c>
      <c r="CP48" s="183" t="s">
        <v>2890</v>
      </c>
      <c r="CQ48" s="183" t="s">
        <v>1013</v>
      </c>
      <c r="CR48" s="183" t="s">
        <v>1013</v>
      </c>
      <c r="CS48" s="183" t="s">
        <v>2890</v>
      </c>
      <c r="CT48" s="183" t="s">
        <v>1013</v>
      </c>
      <c r="CU48" s="183" t="s">
        <v>1013</v>
      </c>
      <c r="CV48" s="183" t="s">
        <v>2890</v>
      </c>
      <c r="CW48" s="183" t="s">
        <v>1013</v>
      </c>
      <c r="CX48" s="183" t="s">
        <v>1013</v>
      </c>
      <c r="CY48" s="183" t="s">
        <v>2890</v>
      </c>
      <c r="CZ48" s="183" t="s">
        <v>1013</v>
      </c>
      <c r="DA48" s="183" t="s">
        <v>1013</v>
      </c>
      <c r="DB48" s="183" t="s">
        <v>2890</v>
      </c>
      <c r="DC48" s="183" t="s">
        <v>1013</v>
      </c>
      <c r="DD48" s="183" t="s">
        <v>1013</v>
      </c>
      <c r="DE48" s="183" t="s">
        <v>2890</v>
      </c>
      <c r="DF48" s="183" t="s">
        <v>1013</v>
      </c>
      <c r="DG48" s="183" t="s">
        <v>1013</v>
      </c>
      <c r="DH48" s="183" t="s">
        <v>2890</v>
      </c>
      <c r="DI48" s="183" t="s">
        <v>1013</v>
      </c>
      <c r="DJ48" s="183" t="s">
        <v>1013</v>
      </c>
      <c r="DK48" s="183" t="s">
        <v>2890</v>
      </c>
      <c r="DL48" s="183" t="s">
        <v>1013</v>
      </c>
      <c r="DM48" s="183" t="s">
        <v>1013</v>
      </c>
      <c r="DN48" s="183" t="s">
        <v>2890</v>
      </c>
      <c r="DO48" s="183" t="s">
        <v>1013</v>
      </c>
      <c r="DP48" s="183" t="s">
        <v>1013</v>
      </c>
      <c r="DQ48" s="183" t="s">
        <v>2890</v>
      </c>
      <c r="DR48" s="183" t="s">
        <v>1013</v>
      </c>
      <c r="DS48" s="183" t="s">
        <v>1013</v>
      </c>
      <c r="DT48" s="183" t="s">
        <v>2890</v>
      </c>
      <c r="DU48" s="183" t="s">
        <v>1013</v>
      </c>
      <c r="DV48" s="183" t="s">
        <v>1013</v>
      </c>
      <c r="DW48" s="183" t="s">
        <v>2890</v>
      </c>
      <c r="DX48" s="183" t="s">
        <v>1013</v>
      </c>
      <c r="DY48" s="183" t="s">
        <v>1013</v>
      </c>
      <c r="DZ48" s="183" t="s">
        <v>2890</v>
      </c>
      <c r="EA48" s="183" t="s">
        <v>1013</v>
      </c>
      <c r="EB48" s="183" t="s">
        <v>1013</v>
      </c>
      <c r="EC48" s="183" t="s">
        <v>2890</v>
      </c>
      <c r="ED48" s="183" t="s">
        <v>1013</v>
      </c>
      <c r="EE48" s="183" t="s">
        <v>1013</v>
      </c>
      <c r="EF48" s="183" t="s">
        <v>2890</v>
      </c>
      <c r="EG48" s="183" t="s">
        <v>1013</v>
      </c>
      <c r="EH48" s="183" t="s">
        <v>1013</v>
      </c>
      <c r="EI48" s="183" t="s">
        <v>2890</v>
      </c>
      <c r="EJ48" s="183" t="s">
        <v>1013</v>
      </c>
      <c r="EK48" s="183" t="s">
        <v>1013</v>
      </c>
      <c r="EL48" s="183" t="s">
        <v>2890</v>
      </c>
      <c r="EM48" s="183" t="s">
        <v>1013</v>
      </c>
      <c r="EN48" s="183" t="s">
        <v>1013</v>
      </c>
      <c r="EO48" s="183" t="s">
        <v>2890</v>
      </c>
      <c r="EP48" s="183" t="s">
        <v>1013</v>
      </c>
      <c r="EQ48" s="183" t="s">
        <v>1013</v>
      </c>
      <c r="ER48" s="183" t="s">
        <v>2890</v>
      </c>
      <c r="ES48" s="183" t="s">
        <v>1013</v>
      </c>
      <c r="ET48" s="183" t="s">
        <v>1013</v>
      </c>
    </row>
    <row r="49" spans="1:150" x14ac:dyDescent="0.3">
      <c r="A49" s="1"/>
      <c r="B49" s="181" t="s">
        <v>3153</v>
      </c>
      <c r="C49" s="181" t="s">
        <v>67</v>
      </c>
      <c r="D49" s="181" t="s">
        <v>1062</v>
      </c>
      <c r="E49" s="181" t="s">
        <v>3154</v>
      </c>
      <c r="F49" s="181" t="s">
        <v>3155</v>
      </c>
      <c r="G49" s="181" t="s">
        <v>2890</v>
      </c>
      <c r="H49" s="181" t="s">
        <v>2784</v>
      </c>
      <c r="I49" s="181" t="s">
        <v>2784</v>
      </c>
      <c r="J49" s="181" t="s">
        <v>2890</v>
      </c>
      <c r="K49" s="181" t="s">
        <v>2784</v>
      </c>
      <c r="L49" s="181" t="s">
        <v>2784</v>
      </c>
      <c r="M49" s="181" t="s">
        <v>2890</v>
      </c>
      <c r="N49" s="181" t="s">
        <v>2784</v>
      </c>
      <c r="O49" s="181" t="s">
        <v>2784</v>
      </c>
      <c r="P49" s="181" t="s">
        <v>2890</v>
      </c>
      <c r="Q49" s="181" t="s">
        <v>2784</v>
      </c>
      <c r="R49" s="181" t="s">
        <v>2784</v>
      </c>
      <c r="S49" s="181" t="s">
        <v>2890</v>
      </c>
      <c r="T49" s="181" t="s">
        <v>2784</v>
      </c>
      <c r="U49" s="181" t="s">
        <v>2784</v>
      </c>
      <c r="V49" s="181" t="s">
        <v>2890</v>
      </c>
      <c r="W49" s="181" t="s">
        <v>2784</v>
      </c>
      <c r="X49" s="181" t="s">
        <v>2784</v>
      </c>
      <c r="Y49" s="181" t="s">
        <v>2890</v>
      </c>
      <c r="Z49" s="181" t="s">
        <v>2784</v>
      </c>
      <c r="AA49" s="181" t="s">
        <v>2784</v>
      </c>
      <c r="AB49" s="181" t="s">
        <v>2890</v>
      </c>
      <c r="AC49" s="181" t="s">
        <v>2784</v>
      </c>
      <c r="AD49" s="181" t="s">
        <v>2784</v>
      </c>
      <c r="AE49" s="181" t="s">
        <v>2890</v>
      </c>
      <c r="AF49" s="181" t="s">
        <v>2784</v>
      </c>
      <c r="AG49" s="181" t="s">
        <v>2784</v>
      </c>
      <c r="AH49" s="181" t="s">
        <v>2890</v>
      </c>
      <c r="AI49" s="181" t="s">
        <v>2784</v>
      </c>
      <c r="AJ49" s="181" t="s">
        <v>2784</v>
      </c>
      <c r="AK49" s="181" t="s">
        <v>2890</v>
      </c>
      <c r="AL49" s="181" t="s">
        <v>2784</v>
      </c>
      <c r="AM49" s="181" t="s">
        <v>2784</v>
      </c>
      <c r="AN49" s="181" t="s">
        <v>2890</v>
      </c>
      <c r="AO49" s="181" t="s">
        <v>2784</v>
      </c>
      <c r="AP49" s="181" t="s">
        <v>2784</v>
      </c>
      <c r="AQ49" s="181" t="s">
        <v>2890</v>
      </c>
      <c r="AR49" s="181" t="s">
        <v>3156</v>
      </c>
      <c r="AS49" s="181" t="s">
        <v>3157</v>
      </c>
      <c r="AT49" s="181" t="s">
        <v>2890</v>
      </c>
      <c r="AU49" s="181" t="s">
        <v>3158</v>
      </c>
      <c r="AV49" s="181" t="s">
        <v>2784</v>
      </c>
      <c r="AW49" s="181" t="s">
        <v>2890</v>
      </c>
      <c r="AX49" s="181" t="s">
        <v>3159</v>
      </c>
      <c r="AY49" s="181" t="s">
        <v>2784</v>
      </c>
      <c r="AZ49" s="181" t="s">
        <v>2890</v>
      </c>
      <c r="BA49" s="181" t="s">
        <v>3160</v>
      </c>
      <c r="BB49" s="181" t="s">
        <v>3161</v>
      </c>
      <c r="BC49" s="181" t="s">
        <v>2890</v>
      </c>
      <c r="BD49" s="181" t="s">
        <v>3162</v>
      </c>
      <c r="BE49" s="181" t="s">
        <v>3163</v>
      </c>
      <c r="BF49" s="181" t="s">
        <v>2890</v>
      </c>
      <c r="BG49" s="181" t="s">
        <v>3164</v>
      </c>
      <c r="BH49" s="181" t="s">
        <v>3163</v>
      </c>
      <c r="BI49" s="181" t="s">
        <v>2890</v>
      </c>
      <c r="BJ49" s="181" t="s">
        <v>3165</v>
      </c>
      <c r="BK49" s="181" t="s">
        <v>3166</v>
      </c>
      <c r="BL49" s="181" t="s">
        <v>2890</v>
      </c>
      <c r="BM49" s="181" t="s">
        <v>3167</v>
      </c>
      <c r="BN49" s="181" t="s">
        <v>3168</v>
      </c>
      <c r="BO49" s="181" t="s">
        <v>2890</v>
      </c>
      <c r="BP49" s="181" t="s">
        <v>3169</v>
      </c>
      <c r="BQ49" s="181" t="s">
        <v>3170</v>
      </c>
      <c r="BR49" s="181" t="s">
        <v>2890</v>
      </c>
      <c r="BS49" s="181" t="s">
        <v>3171</v>
      </c>
      <c r="BT49" s="181" t="s">
        <v>3172</v>
      </c>
      <c r="BU49" s="181" t="s">
        <v>2890</v>
      </c>
      <c r="BV49" s="181" t="s">
        <v>3173</v>
      </c>
      <c r="BW49" s="181" t="s">
        <v>3174</v>
      </c>
      <c r="BX49" s="181" t="s">
        <v>2890</v>
      </c>
      <c r="BY49" s="181" t="s">
        <v>3175</v>
      </c>
      <c r="BZ49" s="181" t="s">
        <v>3176</v>
      </c>
      <c r="CA49" s="181" t="s">
        <v>2890</v>
      </c>
      <c r="CB49" s="181" t="s">
        <v>3177</v>
      </c>
      <c r="CC49" s="181" t="s">
        <v>3178</v>
      </c>
      <c r="CD49" s="181" t="s">
        <v>2890</v>
      </c>
      <c r="CE49" s="181" t="s">
        <v>3179</v>
      </c>
      <c r="CF49" s="181" t="s">
        <v>3180</v>
      </c>
      <c r="CG49" s="181" t="s">
        <v>2890</v>
      </c>
      <c r="CH49" s="181" t="s">
        <v>3163</v>
      </c>
      <c r="CI49" s="181" t="s">
        <v>3181</v>
      </c>
      <c r="CJ49" s="181" t="s">
        <v>2890</v>
      </c>
      <c r="CK49" s="181" t="s">
        <v>3163</v>
      </c>
      <c r="CL49" s="181" t="s">
        <v>3182</v>
      </c>
      <c r="CM49" s="181" t="s">
        <v>2890</v>
      </c>
      <c r="CN49" s="181" t="s">
        <v>2784</v>
      </c>
      <c r="CO49" s="181" t="s">
        <v>2784</v>
      </c>
      <c r="CP49" s="181" t="s">
        <v>2890</v>
      </c>
      <c r="CQ49" s="181" t="s">
        <v>3183</v>
      </c>
      <c r="CR49" s="181" t="s">
        <v>2784</v>
      </c>
      <c r="CS49" s="181" t="s">
        <v>2890</v>
      </c>
      <c r="CT49" s="181" t="s">
        <v>3184</v>
      </c>
      <c r="CU49" s="181" t="s">
        <v>3185</v>
      </c>
      <c r="CV49" s="181" t="s">
        <v>2890</v>
      </c>
      <c r="CW49" s="181" t="s">
        <v>3186</v>
      </c>
      <c r="CX49" s="181" t="s">
        <v>2784</v>
      </c>
      <c r="CY49" s="181" t="s">
        <v>2890</v>
      </c>
      <c r="CZ49" s="181" t="s">
        <v>3187</v>
      </c>
      <c r="DA49" s="181" t="s">
        <v>2784</v>
      </c>
      <c r="DB49" s="181" t="s">
        <v>2890</v>
      </c>
      <c r="DC49" s="181" t="s">
        <v>3188</v>
      </c>
      <c r="DD49" s="181" t="s">
        <v>2784</v>
      </c>
      <c r="DE49" s="181" t="s">
        <v>2890</v>
      </c>
      <c r="DF49" s="181" t="s">
        <v>3189</v>
      </c>
      <c r="DG49" s="181" t="s">
        <v>2784</v>
      </c>
      <c r="DH49" s="181" t="s">
        <v>2890</v>
      </c>
      <c r="DI49" s="181" t="s">
        <v>3187</v>
      </c>
      <c r="DJ49" s="181" t="s">
        <v>3190</v>
      </c>
      <c r="DK49" s="181" t="s">
        <v>2890</v>
      </c>
      <c r="DL49" s="181" t="s">
        <v>3187</v>
      </c>
      <c r="DM49" s="181" t="s">
        <v>3191</v>
      </c>
      <c r="DN49" s="181" t="s">
        <v>2890</v>
      </c>
      <c r="DO49" s="181" t="s">
        <v>3192</v>
      </c>
      <c r="DP49" s="181" t="s">
        <v>3193</v>
      </c>
      <c r="DQ49" s="181" t="s">
        <v>2890</v>
      </c>
      <c r="DR49" s="181" t="s">
        <v>3194</v>
      </c>
      <c r="DS49" s="181" t="s">
        <v>2784</v>
      </c>
      <c r="DT49" s="181" t="s">
        <v>2890</v>
      </c>
      <c r="DU49" s="181" t="s">
        <v>3195</v>
      </c>
      <c r="DV49" s="181" t="s">
        <v>3196</v>
      </c>
      <c r="DW49" s="181" t="s">
        <v>2890</v>
      </c>
      <c r="DX49" s="181" t="s">
        <v>3187</v>
      </c>
      <c r="DY49" s="181" t="s">
        <v>3197</v>
      </c>
      <c r="DZ49" s="181" t="s">
        <v>2890</v>
      </c>
      <c r="EA49" s="181" t="s">
        <v>3198</v>
      </c>
      <c r="EB49" s="181" t="s">
        <v>2784</v>
      </c>
      <c r="EC49" s="181" t="s">
        <v>2890</v>
      </c>
      <c r="ED49" s="181" t="s">
        <v>3187</v>
      </c>
      <c r="EE49" s="181" t="s">
        <v>2784</v>
      </c>
      <c r="EF49" s="181" t="s">
        <v>2890</v>
      </c>
      <c r="EG49" s="181" t="s">
        <v>3199</v>
      </c>
      <c r="EH49" s="181" t="s">
        <v>2784</v>
      </c>
      <c r="EI49" s="181" t="s">
        <v>2890</v>
      </c>
      <c r="EJ49" s="181" t="s">
        <v>3200</v>
      </c>
      <c r="EK49" s="181" t="s">
        <v>2784</v>
      </c>
      <c r="EL49" s="181" t="s">
        <v>2890</v>
      </c>
      <c r="EM49" s="181" t="s">
        <v>3201</v>
      </c>
      <c r="EN49" s="181" t="s">
        <v>3202</v>
      </c>
      <c r="EO49" s="181" t="s">
        <v>2890</v>
      </c>
      <c r="EP49" s="181" t="s">
        <v>3203</v>
      </c>
      <c r="EQ49" s="181" t="s">
        <v>2784</v>
      </c>
      <c r="ER49" s="181" t="s">
        <v>2890</v>
      </c>
      <c r="ES49" s="181" t="s">
        <v>3204</v>
      </c>
      <c r="ET49" s="181" t="s">
        <v>3205</v>
      </c>
    </row>
    <row r="50" spans="1:150" x14ac:dyDescent="0.3">
      <c r="A50" s="1"/>
      <c r="B50" s="182" t="s">
        <v>3206</v>
      </c>
      <c r="C50" s="182" t="s">
        <v>67</v>
      </c>
      <c r="D50" s="182" t="s">
        <v>1062</v>
      </c>
      <c r="E50" s="182" t="s">
        <v>3207</v>
      </c>
      <c r="F50" s="182" t="s">
        <v>3208</v>
      </c>
      <c r="G50" s="183" t="s">
        <v>2890</v>
      </c>
      <c r="H50" s="183" t="s">
        <v>2784</v>
      </c>
      <c r="I50" s="183" t="s">
        <v>2784</v>
      </c>
      <c r="J50" s="183" t="s">
        <v>2890</v>
      </c>
      <c r="K50" s="183" t="s">
        <v>2784</v>
      </c>
      <c r="L50" s="183" t="s">
        <v>2784</v>
      </c>
      <c r="M50" s="183" t="s">
        <v>2890</v>
      </c>
      <c r="N50" s="183" t="s">
        <v>2784</v>
      </c>
      <c r="O50" s="183" t="s">
        <v>2784</v>
      </c>
      <c r="P50" s="183" t="s">
        <v>2890</v>
      </c>
      <c r="Q50" s="183" t="s">
        <v>2784</v>
      </c>
      <c r="R50" s="183" t="s">
        <v>2784</v>
      </c>
      <c r="S50" s="183" t="s">
        <v>2890</v>
      </c>
      <c r="T50" s="183" t="s">
        <v>2784</v>
      </c>
      <c r="U50" s="183" t="s">
        <v>2784</v>
      </c>
      <c r="V50" s="183" t="s">
        <v>2890</v>
      </c>
      <c r="W50" s="183" t="s">
        <v>2784</v>
      </c>
      <c r="X50" s="183" t="s">
        <v>2784</v>
      </c>
      <c r="Y50" s="183" t="s">
        <v>2890</v>
      </c>
      <c r="Z50" s="183" t="s">
        <v>2784</v>
      </c>
      <c r="AA50" s="183" t="s">
        <v>2784</v>
      </c>
      <c r="AB50" s="183" t="s">
        <v>2890</v>
      </c>
      <c r="AC50" s="183" t="s">
        <v>2784</v>
      </c>
      <c r="AD50" s="183" t="s">
        <v>2784</v>
      </c>
      <c r="AE50" s="183" t="s">
        <v>2890</v>
      </c>
      <c r="AF50" s="183" t="s">
        <v>2784</v>
      </c>
      <c r="AG50" s="183" t="s">
        <v>2784</v>
      </c>
      <c r="AH50" s="183" t="s">
        <v>2890</v>
      </c>
      <c r="AI50" s="183" t="s">
        <v>2784</v>
      </c>
      <c r="AJ50" s="183" t="s">
        <v>2784</v>
      </c>
      <c r="AK50" s="183" t="s">
        <v>2890</v>
      </c>
      <c r="AL50" s="183" t="s">
        <v>2784</v>
      </c>
      <c r="AM50" s="183" t="s">
        <v>2784</v>
      </c>
      <c r="AN50" s="183" t="s">
        <v>2890</v>
      </c>
      <c r="AO50" s="183" t="s">
        <v>2784</v>
      </c>
      <c r="AP50" s="183" t="s">
        <v>2784</v>
      </c>
      <c r="AQ50" s="183" t="s">
        <v>2890</v>
      </c>
      <c r="AR50" s="183" t="s">
        <v>3209</v>
      </c>
      <c r="AS50" s="183" t="s">
        <v>2784</v>
      </c>
      <c r="AT50" s="183" t="s">
        <v>2890</v>
      </c>
      <c r="AU50" s="183" t="s">
        <v>3210</v>
      </c>
      <c r="AV50" s="183" t="s">
        <v>2784</v>
      </c>
      <c r="AW50" s="183" t="s">
        <v>2890</v>
      </c>
      <c r="AX50" s="183" t="s">
        <v>3211</v>
      </c>
      <c r="AY50" s="183" t="s">
        <v>2784</v>
      </c>
      <c r="AZ50" s="183" t="s">
        <v>2890</v>
      </c>
      <c r="BA50" s="183" t="s">
        <v>2784</v>
      </c>
      <c r="BB50" s="183" t="s">
        <v>3161</v>
      </c>
      <c r="BC50" s="183" t="s">
        <v>2890</v>
      </c>
      <c r="BD50" s="183" t="s">
        <v>2784</v>
      </c>
      <c r="BE50" s="183" t="s">
        <v>3212</v>
      </c>
      <c r="BF50" s="183" t="s">
        <v>2890</v>
      </c>
      <c r="BG50" s="183" t="s">
        <v>2784</v>
      </c>
      <c r="BH50" s="183" t="s">
        <v>3213</v>
      </c>
      <c r="BI50" s="183" t="s">
        <v>2890</v>
      </c>
      <c r="BJ50" s="183" t="s">
        <v>2784</v>
      </c>
      <c r="BK50" s="183" t="s">
        <v>3214</v>
      </c>
      <c r="BL50" s="183" t="s">
        <v>2890</v>
      </c>
      <c r="BM50" s="183" t="s">
        <v>2784</v>
      </c>
      <c r="BN50" s="183" t="s">
        <v>3215</v>
      </c>
      <c r="BO50" s="183" t="s">
        <v>2890</v>
      </c>
      <c r="BP50" s="183" t="s">
        <v>2784</v>
      </c>
      <c r="BQ50" s="183" t="s">
        <v>3216</v>
      </c>
      <c r="BR50" s="183" t="s">
        <v>2890</v>
      </c>
      <c r="BS50" s="183" t="s">
        <v>2784</v>
      </c>
      <c r="BT50" s="183" t="s">
        <v>3217</v>
      </c>
      <c r="BU50" s="183" t="s">
        <v>2890</v>
      </c>
      <c r="BV50" s="183" t="s">
        <v>2784</v>
      </c>
      <c r="BW50" s="183" t="s">
        <v>3218</v>
      </c>
      <c r="BX50" s="183" t="s">
        <v>2890</v>
      </c>
      <c r="BY50" s="183" t="s">
        <v>3219</v>
      </c>
      <c r="BZ50" s="183" t="s">
        <v>3220</v>
      </c>
      <c r="CA50" s="183" t="s">
        <v>2890</v>
      </c>
      <c r="CB50" s="183" t="s">
        <v>3221</v>
      </c>
      <c r="CC50" s="183" t="s">
        <v>2784</v>
      </c>
      <c r="CD50" s="183" t="s">
        <v>2890</v>
      </c>
      <c r="CE50" s="183" t="s">
        <v>2784</v>
      </c>
      <c r="CF50" s="183" t="s">
        <v>3180</v>
      </c>
      <c r="CG50" s="183" t="s">
        <v>2890</v>
      </c>
      <c r="CH50" s="183" t="s">
        <v>3222</v>
      </c>
      <c r="CI50" s="183" t="s">
        <v>3181</v>
      </c>
      <c r="CJ50" s="183" t="s">
        <v>2890</v>
      </c>
      <c r="CK50" s="183" t="s">
        <v>3223</v>
      </c>
      <c r="CL50" s="183" t="s">
        <v>2784</v>
      </c>
      <c r="CM50" s="183" t="s">
        <v>2890</v>
      </c>
      <c r="CN50" s="183" t="s">
        <v>2784</v>
      </c>
      <c r="CO50" s="183" t="s">
        <v>2784</v>
      </c>
      <c r="CP50" s="183" t="s">
        <v>2890</v>
      </c>
      <c r="CQ50" s="183" t="s">
        <v>3224</v>
      </c>
      <c r="CR50" s="183" t="s">
        <v>2784</v>
      </c>
      <c r="CS50" s="183" t="s">
        <v>2890</v>
      </c>
      <c r="CT50" s="183" t="s">
        <v>3225</v>
      </c>
      <c r="CU50" s="183" t="s">
        <v>3226</v>
      </c>
      <c r="CV50" s="183" t="s">
        <v>2890</v>
      </c>
      <c r="CW50" s="183" t="s">
        <v>3227</v>
      </c>
      <c r="CX50" s="183" t="s">
        <v>2784</v>
      </c>
      <c r="CY50" s="183" t="s">
        <v>2890</v>
      </c>
      <c r="CZ50" s="183" t="s">
        <v>2784</v>
      </c>
      <c r="DA50" s="183" t="s">
        <v>2784</v>
      </c>
      <c r="DB50" s="183" t="s">
        <v>2890</v>
      </c>
      <c r="DC50" s="183" t="s">
        <v>3228</v>
      </c>
      <c r="DD50" s="183" t="s">
        <v>2784</v>
      </c>
      <c r="DE50" s="183" t="s">
        <v>2890</v>
      </c>
      <c r="DF50" s="183" t="s">
        <v>3229</v>
      </c>
      <c r="DG50" s="183" t="s">
        <v>2784</v>
      </c>
      <c r="DH50" s="183" t="s">
        <v>2890</v>
      </c>
      <c r="DI50" s="183" t="s">
        <v>2784</v>
      </c>
      <c r="DJ50" s="183" t="s">
        <v>2784</v>
      </c>
      <c r="DK50" s="183" t="s">
        <v>2890</v>
      </c>
      <c r="DL50" s="183" t="s">
        <v>2784</v>
      </c>
      <c r="DM50" s="183" t="s">
        <v>3230</v>
      </c>
      <c r="DN50" s="183" t="s">
        <v>2890</v>
      </c>
      <c r="DO50" s="183" t="s">
        <v>3231</v>
      </c>
      <c r="DP50" s="183" t="s">
        <v>2784</v>
      </c>
      <c r="DQ50" s="183" t="s">
        <v>2890</v>
      </c>
      <c r="DR50" s="183" t="s">
        <v>3232</v>
      </c>
      <c r="DS50" s="183" t="s">
        <v>2784</v>
      </c>
      <c r="DT50" s="183" t="s">
        <v>2890</v>
      </c>
      <c r="DU50" s="183" t="s">
        <v>2784</v>
      </c>
      <c r="DV50" s="183" t="s">
        <v>2784</v>
      </c>
      <c r="DW50" s="183" t="s">
        <v>2890</v>
      </c>
      <c r="DX50" s="183" t="s">
        <v>2784</v>
      </c>
      <c r="DY50" s="183" t="s">
        <v>2784</v>
      </c>
      <c r="DZ50" s="183" t="s">
        <v>2890</v>
      </c>
      <c r="EA50" s="183" t="s">
        <v>2784</v>
      </c>
      <c r="EB50" s="183" t="s">
        <v>2784</v>
      </c>
      <c r="EC50" s="183" t="s">
        <v>2890</v>
      </c>
      <c r="ED50" s="183" t="s">
        <v>2784</v>
      </c>
      <c r="EE50" s="183" t="s">
        <v>2784</v>
      </c>
      <c r="EF50" s="183" t="s">
        <v>2890</v>
      </c>
      <c r="EG50" s="183" t="s">
        <v>2784</v>
      </c>
      <c r="EH50" s="183" t="s">
        <v>2784</v>
      </c>
      <c r="EI50" s="183" t="s">
        <v>2890</v>
      </c>
      <c r="EJ50" s="183" t="s">
        <v>2784</v>
      </c>
      <c r="EK50" s="183" t="s">
        <v>2784</v>
      </c>
      <c r="EL50" s="183" t="s">
        <v>2890</v>
      </c>
      <c r="EM50" s="183" t="s">
        <v>2784</v>
      </c>
      <c r="EN50" s="183" t="s">
        <v>3202</v>
      </c>
      <c r="EO50" s="183" t="s">
        <v>2890</v>
      </c>
      <c r="EP50" s="183" t="s">
        <v>2784</v>
      </c>
      <c r="EQ50" s="183" t="s">
        <v>2784</v>
      </c>
      <c r="ER50" s="183" t="s">
        <v>2890</v>
      </c>
      <c r="ES50" s="183" t="s">
        <v>3233</v>
      </c>
      <c r="ET50" s="183" t="s">
        <v>2784</v>
      </c>
    </row>
    <row r="51" spans="1:150" x14ac:dyDescent="0.3">
      <c r="A51" s="1"/>
      <c r="B51" s="182" t="s">
        <v>3234</v>
      </c>
      <c r="C51" s="182" t="s">
        <v>67</v>
      </c>
      <c r="D51" s="182" t="s">
        <v>1062</v>
      </c>
      <c r="E51" s="182" t="s">
        <v>3235</v>
      </c>
      <c r="F51" s="182" t="s">
        <v>3236</v>
      </c>
      <c r="G51" s="183" t="s">
        <v>2890</v>
      </c>
      <c r="H51" s="183" t="s">
        <v>2784</v>
      </c>
      <c r="I51" s="183" t="s">
        <v>2784</v>
      </c>
      <c r="J51" s="183" t="s">
        <v>2890</v>
      </c>
      <c r="K51" s="183" t="s">
        <v>2784</v>
      </c>
      <c r="L51" s="183" t="s">
        <v>2784</v>
      </c>
      <c r="M51" s="183" t="s">
        <v>2890</v>
      </c>
      <c r="N51" s="183" t="s">
        <v>2784</v>
      </c>
      <c r="O51" s="183" t="s">
        <v>2784</v>
      </c>
      <c r="P51" s="183" t="s">
        <v>2890</v>
      </c>
      <c r="Q51" s="183" t="s">
        <v>2784</v>
      </c>
      <c r="R51" s="183" t="s">
        <v>2784</v>
      </c>
      <c r="S51" s="183" t="s">
        <v>2890</v>
      </c>
      <c r="T51" s="183" t="s">
        <v>2784</v>
      </c>
      <c r="U51" s="183" t="s">
        <v>2784</v>
      </c>
      <c r="V51" s="183" t="s">
        <v>2890</v>
      </c>
      <c r="W51" s="183" t="s">
        <v>2784</v>
      </c>
      <c r="X51" s="183" t="s">
        <v>2784</v>
      </c>
      <c r="Y51" s="183" t="s">
        <v>2890</v>
      </c>
      <c r="Z51" s="183" t="s">
        <v>2784</v>
      </c>
      <c r="AA51" s="183" t="s">
        <v>2784</v>
      </c>
      <c r="AB51" s="183" t="s">
        <v>2890</v>
      </c>
      <c r="AC51" s="183" t="s">
        <v>2784</v>
      </c>
      <c r="AD51" s="183" t="s">
        <v>2784</v>
      </c>
      <c r="AE51" s="183" t="s">
        <v>2890</v>
      </c>
      <c r="AF51" s="183" t="s">
        <v>2784</v>
      </c>
      <c r="AG51" s="183" t="s">
        <v>2784</v>
      </c>
      <c r="AH51" s="183" t="s">
        <v>2890</v>
      </c>
      <c r="AI51" s="183" t="s">
        <v>2784</v>
      </c>
      <c r="AJ51" s="183" t="s">
        <v>2784</v>
      </c>
      <c r="AK51" s="183" t="s">
        <v>2890</v>
      </c>
      <c r="AL51" s="183" t="s">
        <v>2784</v>
      </c>
      <c r="AM51" s="183" t="s">
        <v>2784</v>
      </c>
      <c r="AN51" s="183" t="s">
        <v>2890</v>
      </c>
      <c r="AO51" s="183" t="s">
        <v>2784</v>
      </c>
      <c r="AP51" s="183" t="s">
        <v>2784</v>
      </c>
      <c r="AQ51" s="183" t="s">
        <v>2890</v>
      </c>
      <c r="AR51" s="183" t="s">
        <v>2784</v>
      </c>
      <c r="AS51" s="183" t="s">
        <v>2784</v>
      </c>
      <c r="AT51" s="183" t="s">
        <v>2890</v>
      </c>
      <c r="AU51" s="183" t="s">
        <v>2784</v>
      </c>
      <c r="AV51" s="183" t="s">
        <v>2784</v>
      </c>
      <c r="AW51" s="183" t="s">
        <v>2890</v>
      </c>
      <c r="AX51" s="183" t="s">
        <v>2784</v>
      </c>
      <c r="AY51" s="183" t="s">
        <v>2784</v>
      </c>
      <c r="AZ51" s="183" t="s">
        <v>2890</v>
      </c>
      <c r="BA51" s="183" t="s">
        <v>2784</v>
      </c>
      <c r="BB51" s="183" t="s">
        <v>2784</v>
      </c>
      <c r="BC51" s="183" t="s">
        <v>2890</v>
      </c>
      <c r="BD51" s="183" t="s">
        <v>2784</v>
      </c>
      <c r="BE51" s="183" t="s">
        <v>2784</v>
      </c>
      <c r="BF51" s="183" t="s">
        <v>2890</v>
      </c>
      <c r="BG51" s="183" t="s">
        <v>2784</v>
      </c>
      <c r="BH51" s="183" t="s">
        <v>2784</v>
      </c>
      <c r="BI51" s="183" t="s">
        <v>2890</v>
      </c>
      <c r="BJ51" s="183" t="s">
        <v>2784</v>
      </c>
      <c r="BK51" s="183" t="s">
        <v>2784</v>
      </c>
      <c r="BL51" s="183" t="s">
        <v>2890</v>
      </c>
      <c r="BM51" s="183" t="s">
        <v>2784</v>
      </c>
      <c r="BN51" s="183" t="s">
        <v>3237</v>
      </c>
      <c r="BO51" s="183" t="s">
        <v>2890</v>
      </c>
      <c r="BP51" s="183" t="s">
        <v>2784</v>
      </c>
      <c r="BQ51" s="183" t="s">
        <v>3238</v>
      </c>
      <c r="BR51" s="183" t="s">
        <v>2890</v>
      </c>
      <c r="BS51" s="183" t="s">
        <v>2784</v>
      </c>
      <c r="BT51" s="183" t="s">
        <v>3239</v>
      </c>
      <c r="BU51" s="183" t="s">
        <v>2890</v>
      </c>
      <c r="BV51" s="183" t="s">
        <v>2784</v>
      </c>
      <c r="BW51" s="183" t="s">
        <v>3240</v>
      </c>
      <c r="BX51" s="183" t="s">
        <v>2890</v>
      </c>
      <c r="BY51" s="183" t="s">
        <v>2784</v>
      </c>
      <c r="BZ51" s="183" t="s">
        <v>3241</v>
      </c>
      <c r="CA51" s="183" t="s">
        <v>2890</v>
      </c>
      <c r="CB51" s="183" t="s">
        <v>2784</v>
      </c>
      <c r="CC51" s="183" t="s">
        <v>3242</v>
      </c>
      <c r="CD51" s="183" t="s">
        <v>2890</v>
      </c>
      <c r="CE51" s="183" t="s">
        <v>3243</v>
      </c>
      <c r="CF51" s="183" t="s">
        <v>2784</v>
      </c>
      <c r="CG51" s="183" t="s">
        <v>2890</v>
      </c>
      <c r="CH51" s="183" t="s">
        <v>2784</v>
      </c>
      <c r="CI51" s="183" t="s">
        <v>2784</v>
      </c>
      <c r="CJ51" s="183" t="s">
        <v>2890</v>
      </c>
      <c r="CK51" s="183" t="s">
        <v>2784</v>
      </c>
      <c r="CL51" s="183" t="s">
        <v>3244</v>
      </c>
      <c r="CM51" s="183" t="s">
        <v>2890</v>
      </c>
      <c r="CN51" s="183" t="s">
        <v>2784</v>
      </c>
      <c r="CO51" s="183" t="s">
        <v>2784</v>
      </c>
      <c r="CP51" s="183" t="s">
        <v>2890</v>
      </c>
      <c r="CQ51" s="183" t="s">
        <v>2784</v>
      </c>
      <c r="CR51" s="183" t="s">
        <v>2784</v>
      </c>
      <c r="CS51" s="183" t="s">
        <v>2890</v>
      </c>
      <c r="CT51" s="183" t="s">
        <v>2784</v>
      </c>
      <c r="CU51" s="183" t="s">
        <v>3245</v>
      </c>
      <c r="CV51" s="183" t="s">
        <v>2890</v>
      </c>
      <c r="CW51" s="183" t="s">
        <v>2784</v>
      </c>
      <c r="CX51" s="183" t="s">
        <v>2784</v>
      </c>
      <c r="CY51" s="183" t="s">
        <v>2890</v>
      </c>
      <c r="CZ51" s="183" t="s">
        <v>2784</v>
      </c>
      <c r="DA51" s="183" t="s">
        <v>2784</v>
      </c>
      <c r="DB51" s="183" t="s">
        <v>2890</v>
      </c>
      <c r="DC51" s="183" t="s">
        <v>2784</v>
      </c>
      <c r="DD51" s="183" t="s">
        <v>2784</v>
      </c>
      <c r="DE51" s="183" t="s">
        <v>2890</v>
      </c>
      <c r="DF51" s="183" t="s">
        <v>2784</v>
      </c>
      <c r="DG51" s="183" t="s">
        <v>2784</v>
      </c>
      <c r="DH51" s="183" t="s">
        <v>2890</v>
      </c>
      <c r="DI51" s="183" t="s">
        <v>2784</v>
      </c>
      <c r="DJ51" s="183" t="s">
        <v>3190</v>
      </c>
      <c r="DK51" s="183" t="s">
        <v>2890</v>
      </c>
      <c r="DL51" s="183" t="s">
        <v>2784</v>
      </c>
      <c r="DM51" s="183" t="s">
        <v>3246</v>
      </c>
      <c r="DN51" s="183" t="s">
        <v>2890</v>
      </c>
      <c r="DO51" s="183" t="s">
        <v>2784</v>
      </c>
      <c r="DP51" s="183" t="s">
        <v>3193</v>
      </c>
      <c r="DQ51" s="183" t="s">
        <v>2890</v>
      </c>
      <c r="DR51" s="183" t="s">
        <v>2784</v>
      </c>
      <c r="DS51" s="183" t="s">
        <v>2784</v>
      </c>
      <c r="DT51" s="183" t="s">
        <v>2890</v>
      </c>
      <c r="DU51" s="183" t="s">
        <v>2784</v>
      </c>
      <c r="DV51" s="183" t="s">
        <v>3196</v>
      </c>
      <c r="DW51" s="183" t="s">
        <v>2890</v>
      </c>
      <c r="DX51" s="183" t="s">
        <v>2784</v>
      </c>
      <c r="DY51" s="183" t="s">
        <v>3197</v>
      </c>
      <c r="DZ51" s="183" t="s">
        <v>2890</v>
      </c>
      <c r="EA51" s="183" t="s">
        <v>2784</v>
      </c>
      <c r="EB51" s="183" t="s">
        <v>2784</v>
      </c>
      <c r="EC51" s="183" t="s">
        <v>2890</v>
      </c>
      <c r="ED51" s="183" t="s">
        <v>2784</v>
      </c>
      <c r="EE51" s="183" t="s">
        <v>2784</v>
      </c>
      <c r="EF51" s="183" t="s">
        <v>2890</v>
      </c>
      <c r="EG51" s="183" t="s">
        <v>2784</v>
      </c>
      <c r="EH51" s="183" t="s">
        <v>2784</v>
      </c>
      <c r="EI51" s="183" t="s">
        <v>2890</v>
      </c>
      <c r="EJ51" s="183" t="s">
        <v>2784</v>
      </c>
      <c r="EK51" s="183" t="s">
        <v>2784</v>
      </c>
      <c r="EL51" s="183" t="s">
        <v>2890</v>
      </c>
      <c r="EM51" s="183" t="s">
        <v>2784</v>
      </c>
      <c r="EN51" s="183" t="s">
        <v>2784</v>
      </c>
      <c r="EO51" s="183" t="s">
        <v>2890</v>
      </c>
      <c r="EP51" s="183" t="s">
        <v>2784</v>
      </c>
      <c r="EQ51" s="183" t="s">
        <v>2784</v>
      </c>
      <c r="ER51" s="183" t="s">
        <v>2890</v>
      </c>
      <c r="ES51" s="183" t="s">
        <v>2784</v>
      </c>
      <c r="ET51" s="183" t="s">
        <v>3247</v>
      </c>
    </row>
    <row r="52" spans="1:150" x14ac:dyDescent="0.3">
      <c r="A52" s="1"/>
      <c r="B52" s="182" t="s">
        <v>3248</v>
      </c>
      <c r="C52" s="182" t="s">
        <v>67</v>
      </c>
      <c r="D52" s="182" t="s">
        <v>1062</v>
      </c>
      <c r="E52" s="182" t="s">
        <v>3249</v>
      </c>
      <c r="F52" s="182" t="s">
        <v>3250</v>
      </c>
      <c r="G52" s="183" t="s">
        <v>2890</v>
      </c>
      <c r="H52" s="183" t="s">
        <v>2784</v>
      </c>
      <c r="I52" s="183" t="s">
        <v>2784</v>
      </c>
      <c r="J52" s="183" t="s">
        <v>2890</v>
      </c>
      <c r="K52" s="183" t="s">
        <v>2784</v>
      </c>
      <c r="L52" s="183" t="s">
        <v>2784</v>
      </c>
      <c r="M52" s="183" t="s">
        <v>2890</v>
      </c>
      <c r="N52" s="183" t="s">
        <v>2784</v>
      </c>
      <c r="O52" s="183" t="s">
        <v>2784</v>
      </c>
      <c r="P52" s="183" t="s">
        <v>2890</v>
      </c>
      <c r="Q52" s="183" t="s">
        <v>2784</v>
      </c>
      <c r="R52" s="183" t="s">
        <v>2784</v>
      </c>
      <c r="S52" s="183" t="s">
        <v>2890</v>
      </c>
      <c r="T52" s="183" t="s">
        <v>2784</v>
      </c>
      <c r="U52" s="183" t="s">
        <v>2784</v>
      </c>
      <c r="V52" s="183" t="s">
        <v>2890</v>
      </c>
      <c r="W52" s="183" t="s">
        <v>2784</v>
      </c>
      <c r="X52" s="183" t="s">
        <v>2784</v>
      </c>
      <c r="Y52" s="183" t="s">
        <v>2890</v>
      </c>
      <c r="Z52" s="183" t="s">
        <v>2784</v>
      </c>
      <c r="AA52" s="183" t="s">
        <v>2784</v>
      </c>
      <c r="AB52" s="183" t="s">
        <v>2890</v>
      </c>
      <c r="AC52" s="183" t="s">
        <v>2784</v>
      </c>
      <c r="AD52" s="183" t="s">
        <v>2784</v>
      </c>
      <c r="AE52" s="183" t="s">
        <v>2890</v>
      </c>
      <c r="AF52" s="183" t="s">
        <v>2784</v>
      </c>
      <c r="AG52" s="183" t="s">
        <v>2784</v>
      </c>
      <c r="AH52" s="183" t="s">
        <v>2890</v>
      </c>
      <c r="AI52" s="183" t="s">
        <v>2784</v>
      </c>
      <c r="AJ52" s="183" t="s">
        <v>2784</v>
      </c>
      <c r="AK52" s="183" t="s">
        <v>2890</v>
      </c>
      <c r="AL52" s="183" t="s">
        <v>2784</v>
      </c>
      <c r="AM52" s="183" t="s">
        <v>2784</v>
      </c>
      <c r="AN52" s="183" t="s">
        <v>2890</v>
      </c>
      <c r="AO52" s="183" t="s">
        <v>2784</v>
      </c>
      <c r="AP52" s="183" t="s">
        <v>2784</v>
      </c>
      <c r="AQ52" s="183" t="s">
        <v>2890</v>
      </c>
      <c r="AR52" s="183" t="s">
        <v>3251</v>
      </c>
      <c r="AS52" s="183" t="s">
        <v>3157</v>
      </c>
      <c r="AT52" s="183" t="s">
        <v>2890</v>
      </c>
      <c r="AU52" s="183" t="s">
        <v>3252</v>
      </c>
      <c r="AV52" s="183" t="s">
        <v>2784</v>
      </c>
      <c r="AW52" s="183" t="s">
        <v>2890</v>
      </c>
      <c r="AX52" s="183" t="s">
        <v>3253</v>
      </c>
      <c r="AY52" s="183" t="s">
        <v>2784</v>
      </c>
      <c r="AZ52" s="183" t="s">
        <v>2890</v>
      </c>
      <c r="BA52" s="183" t="s">
        <v>3254</v>
      </c>
      <c r="BB52" s="183" t="s">
        <v>2784</v>
      </c>
      <c r="BC52" s="183" t="s">
        <v>2890</v>
      </c>
      <c r="BD52" s="183" t="s">
        <v>2784</v>
      </c>
      <c r="BE52" s="183" t="s">
        <v>3255</v>
      </c>
      <c r="BF52" s="183" t="s">
        <v>2890</v>
      </c>
      <c r="BG52" s="183" t="s">
        <v>2784</v>
      </c>
      <c r="BH52" s="183" t="s">
        <v>3256</v>
      </c>
      <c r="BI52" s="183" t="s">
        <v>2890</v>
      </c>
      <c r="BJ52" s="183" t="s">
        <v>2784</v>
      </c>
      <c r="BK52" s="183" t="s">
        <v>3257</v>
      </c>
      <c r="BL52" s="183" t="s">
        <v>2890</v>
      </c>
      <c r="BM52" s="183" t="s">
        <v>2784</v>
      </c>
      <c r="BN52" s="183" t="s">
        <v>3258</v>
      </c>
      <c r="BO52" s="183" t="s">
        <v>2890</v>
      </c>
      <c r="BP52" s="183" t="s">
        <v>2784</v>
      </c>
      <c r="BQ52" s="183" t="s">
        <v>3259</v>
      </c>
      <c r="BR52" s="183" t="s">
        <v>2890</v>
      </c>
      <c r="BS52" s="183" t="s">
        <v>2784</v>
      </c>
      <c r="BT52" s="183" t="s">
        <v>3260</v>
      </c>
      <c r="BU52" s="183" t="s">
        <v>2890</v>
      </c>
      <c r="BV52" s="183" t="s">
        <v>2784</v>
      </c>
      <c r="BW52" s="183" t="s">
        <v>3261</v>
      </c>
      <c r="BX52" s="183" t="s">
        <v>2890</v>
      </c>
      <c r="BY52" s="183" t="s">
        <v>2784</v>
      </c>
      <c r="BZ52" s="183" t="s">
        <v>3262</v>
      </c>
      <c r="CA52" s="183" t="s">
        <v>2890</v>
      </c>
      <c r="CB52" s="183" t="s">
        <v>2784</v>
      </c>
      <c r="CC52" s="183" t="s">
        <v>3263</v>
      </c>
      <c r="CD52" s="183" t="s">
        <v>2890</v>
      </c>
      <c r="CE52" s="183" t="s">
        <v>3264</v>
      </c>
      <c r="CF52" s="183" t="s">
        <v>2784</v>
      </c>
      <c r="CG52" s="183" t="s">
        <v>2890</v>
      </c>
      <c r="CH52" s="183" t="s">
        <v>3265</v>
      </c>
      <c r="CI52" s="183" t="s">
        <v>2784</v>
      </c>
      <c r="CJ52" s="183" t="s">
        <v>2890</v>
      </c>
      <c r="CK52" s="183" t="s">
        <v>2784</v>
      </c>
      <c r="CL52" s="183" t="s">
        <v>3266</v>
      </c>
      <c r="CM52" s="183" t="s">
        <v>2890</v>
      </c>
      <c r="CN52" s="183" t="s">
        <v>2784</v>
      </c>
      <c r="CO52" s="183" t="s">
        <v>2784</v>
      </c>
      <c r="CP52" s="183" t="s">
        <v>2890</v>
      </c>
      <c r="CQ52" s="183" t="s">
        <v>2784</v>
      </c>
      <c r="CR52" s="183" t="s">
        <v>2784</v>
      </c>
      <c r="CS52" s="183" t="s">
        <v>2890</v>
      </c>
      <c r="CT52" s="183" t="s">
        <v>2784</v>
      </c>
      <c r="CU52" s="183" t="s">
        <v>2784</v>
      </c>
      <c r="CV52" s="183" t="s">
        <v>2890</v>
      </c>
      <c r="CW52" s="183" t="s">
        <v>2784</v>
      </c>
      <c r="CX52" s="183" t="s">
        <v>2784</v>
      </c>
      <c r="CY52" s="183" t="s">
        <v>2890</v>
      </c>
      <c r="CZ52" s="183" t="s">
        <v>2784</v>
      </c>
      <c r="DA52" s="183" t="s">
        <v>2784</v>
      </c>
      <c r="DB52" s="183" t="s">
        <v>2890</v>
      </c>
      <c r="DC52" s="183" t="s">
        <v>2784</v>
      </c>
      <c r="DD52" s="183" t="s">
        <v>2784</v>
      </c>
      <c r="DE52" s="183" t="s">
        <v>2890</v>
      </c>
      <c r="DF52" s="183" t="s">
        <v>2784</v>
      </c>
      <c r="DG52" s="183" t="s">
        <v>2784</v>
      </c>
      <c r="DH52" s="183" t="s">
        <v>2890</v>
      </c>
      <c r="DI52" s="183" t="s">
        <v>2784</v>
      </c>
      <c r="DJ52" s="183" t="s">
        <v>2784</v>
      </c>
      <c r="DK52" s="183" t="s">
        <v>2890</v>
      </c>
      <c r="DL52" s="183" t="s">
        <v>2784</v>
      </c>
      <c r="DM52" s="183" t="s">
        <v>2784</v>
      </c>
      <c r="DN52" s="183" t="s">
        <v>2890</v>
      </c>
      <c r="DO52" s="183" t="s">
        <v>2784</v>
      </c>
      <c r="DP52" s="183" t="s">
        <v>2784</v>
      </c>
      <c r="DQ52" s="183" t="s">
        <v>2890</v>
      </c>
      <c r="DR52" s="183" t="s">
        <v>2784</v>
      </c>
      <c r="DS52" s="183" t="s">
        <v>2784</v>
      </c>
      <c r="DT52" s="183" t="s">
        <v>2890</v>
      </c>
      <c r="DU52" s="183" t="s">
        <v>2784</v>
      </c>
      <c r="DV52" s="183" t="s">
        <v>2784</v>
      </c>
      <c r="DW52" s="183" t="s">
        <v>2890</v>
      </c>
      <c r="DX52" s="183" t="s">
        <v>2784</v>
      </c>
      <c r="DY52" s="183" t="s">
        <v>2784</v>
      </c>
      <c r="DZ52" s="183" t="s">
        <v>2890</v>
      </c>
      <c r="EA52" s="183" t="s">
        <v>2784</v>
      </c>
      <c r="EB52" s="183" t="s">
        <v>2784</v>
      </c>
      <c r="EC52" s="183" t="s">
        <v>2890</v>
      </c>
      <c r="ED52" s="183" t="s">
        <v>2784</v>
      </c>
      <c r="EE52" s="183" t="s">
        <v>2784</v>
      </c>
      <c r="EF52" s="183" t="s">
        <v>2890</v>
      </c>
      <c r="EG52" s="183" t="s">
        <v>2784</v>
      </c>
      <c r="EH52" s="183" t="s">
        <v>2784</v>
      </c>
      <c r="EI52" s="183" t="s">
        <v>2890</v>
      </c>
      <c r="EJ52" s="183" t="s">
        <v>2784</v>
      </c>
      <c r="EK52" s="183" t="s">
        <v>2784</v>
      </c>
      <c r="EL52" s="183" t="s">
        <v>2890</v>
      </c>
      <c r="EM52" s="183" t="s">
        <v>2784</v>
      </c>
      <c r="EN52" s="183" t="s">
        <v>2784</v>
      </c>
      <c r="EO52" s="183" t="s">
        <v>2890</v>
      </c>
      <c r="EP52" s="183" t="s">
        <v>2784</v>
      </c>
      <c r="EQ52" s="183" t="s">
        <v>2784</v>
      </c>
      <c r="ER52" s="183" t="s">
        <v>2890</v>
      </c>
      <c r="ES52" s="183" t="s">
        <v>2784</v>
      </c>
      <c r="ET52" s="183" t="s">
        <v>3267</v>
      </c>
    </row>
    <row r="53" spans="1:150" x14ac:dyDescent="0.3">
      <c r="A53" s="1"/>
      <c r="B53" s="182" t="s">
        <v>3268</v>
      </c>
      <c r="C53" s="182" t="s">
        <v>67</v>
      </c>
      <c r="D53" s="182" t="s">
        <v>1062</v>
      </c>
      <c r="E53" s="182" t="s">
        <v>3269</v>
      </c>
      <c r="F53" s="182" t="s">
        <v>3270</v>
      </c>
      <c r="G53" s="183" t="s">
        <v>2890</v>
      </c>
      <c r="H53" s="183" t="s">
        <v>2784</v>
      </c>
      <c r="I53" s="183" t="s">
        <v>2784</v>
      </c>
      <c r="J53" s="183" t="s">
        <v>2890</v>
      </c>
      <c r="K53" s="183" t="s">
        <v>2784</v>
      </c>
      <c r="L53" s="183" t="s">
        <v>2784</v>
      </c>
      <c r="M53" s="183" t="s">
        <v>2890</v>
      </c>
      <c r="N53" s="183" t="s">
        <v>2784</v>
      </c>
      <c r="O53" s="183" t="s">
        <v>2784</v>
      </c>
      <c r="P53" s="183" t="s">
        <v>2890</v>
      </c>
      <c r="Q53" s="183" t="s">
        <v>2784</v>
      </c>
      <c r="R53" s="183" t="s">
        <v>2784</v>
      </c>
      <c r="S53" s="183" t="s">
        <v>2890</v>
      </c>
      <c r="T53" s="183" t="s">
        <v>2784</v>
      </c>
      <c r="U53" s="183" t="s">
        <v>2784</v>
      </c>
      <c r="V53" s="183" t="s">
        <v>2890</v>
      </c>
      <c r="W53" s="183" t="s">
        <v>2784</v>
      </c>
      <c r="X53" s="183" t="s">
        <v>2784</v>
      </c>
      <c r="Y53" s="183" t="s">
        <v>2890</v>
      </c>
      <c r="Z53" s="183" t="s">
        <v>2784</v>
      </c>
      <c r="AA53" s="183" t="s">
        <v>2784</v>
      </c>
      <c r="AB53" s="183" t="s">
        <v>2890</v>
      </c>
      <c r="AC53" s="183" t="s">
        <v>2784</v>
      </c>
      <c r="AD53" s="183" t="s">
        <v>2784</v>
      </c>
      <c r="AE53" s="183" t="s">
        <v>2890</v>
      </c>
      <c r="AF53" s="183" t="s">
        <v>2784</v>
      </c>
      <c r="AG53" s="183" t="s">
        <v>2784</v>
      </c>
      <c r="AH53" s="183" t="s">
        <v>2890</v>
      </c>
      <c r="AI53" s="183" t="s">
        <v>2784</v>
      </c>
      <c r="AJ53" s="183" t="s">
        <v>2784</v>
      </c>
      <c r="AK53" s="183" t="s">
        <v>2890</v>
      </c>
      <c r="AL53" s="183" t="s">
        <v>2784</v>
      </c>
      <c r="AM53" s="183" t="s">
        <v>2784</v>
      </c>
      <c r="AN53" s="183" t="s">
        <v>2890</v>
      </c>
      <c r="AO53" s="183" t="s">
        <v>2784</v>
      </c>
      <c r="AP53" s="183" t="s">
        <v>2784</v>
      </c>
      <c r="AQ53" s="183" t="s">
        <v>2890</v>
      </c>
      <c r="AR53" s="183" t="s">
        <v>2784</v>
      </c>
      <c r="AS53" s="183" t="s">
        <v>2784</v>
      </c>
      <c r="AT53" s="183" t="s">
        <v>2890</v>
      </c>
      <c r="AU53" s="183" t="s">
        <v>2784</v>
      </c>
      <c r="AV53" s="183" t="s">
        <v>2784</v>
      </c>
      <c r="AW53" s="183" t="s">
        <v>2890</v>
      </c>
      <c r="AX53" s="183" t="s">
        <v>2784</v>
      </c>
      <c r="AY53" s="183" t="s">
        <v>2784</v>
      </c>
      <c r="AZ53" s="183" t="s">
        <v>2890</v>
      </c>
      <c r="BA53" s="183" t="s">
        <v>3271</v>
      </c>
      <c r="BB53" s="183" t="s">
        <v>2784</v>
      </c>
      <c r="BC53" s="183" t="s">
        <v>2890</v>
      </c>
      <c r="BD53" s="183" t="s">
        <v>3162</v>
      </c>
      <c r="BE53" s="183" t="s">
        <v>2784</v>
      </c>
      <c r="BF53" s="183" t="s">
        <v>2890</v>
      </c>
      <c r="BG53" s="183" t="s">
        <v>3164</v>
      </c>
      <c r="BH53" s="183" t="s">
        <v>2784</v>
      </c>
      <c r="BI53" s="183" t="s">
        <v>2890</v>
      </c>
      <c r="BJ53" s="183" t="s">
        <v>3165</v>
      </c>
      <c r="BK53" s="183" t="s">
        <v>2784</v>
      </c>
      <c r="BL53" s="183" t="s">
        <v>2890</v>
      </c>
      <c r="BM53" s="183" t="s">
        <v>3167</v>
      </c>
      <c r="BN53" s="183" t="s">
        <v>2784</v>
      </c>
      <c r="BO53" s="183" t="s">
        <v>2890</v>
      </c>
      <c r="BP53" s="183" t="s">
        <v>3169</v>
      </c>
      <c r="BQ53" s="183" t="s">
        <v>3272</v>
      </c>
      <c r="BR53" s="183" t="s">
        <v>2890</v>
      </c>
      <c r="BS53" s="183" t="s">
        <v>3171</v>
      </c>
      <c r="BT53" s="183" t="s">
        <v>2784</v>
      </c>
      <c r="BU53" s="183" t="s">
        <v>2890</v>
      </c>
      <c r="BV53" s="183" t="s">
        <v>3173</v>
      </c>
      <c r="BW53" s="183" t="s">
        <v>2784</v>
      </c>
      <c r="BX53" s="183" t="s">
        <v>2890</v>
      </c>
      <c r="BY53" s="183" t="s">
        <v>3273</v>
      </c>
      <c r="BZ53" s="183" t="s">
        <v>2784</v>
      </c>
      <c r="CA53" s="183" t="s">
        <v>2890</v>
      </c>
      <c r="CB53" s="183" t="s">
        <v>3221</v>
      </c>
      <c r="CC53" s="183" t="s">
        <v>2784</v>
      </c>
      <c r="CD53" s="183" t="s">
        <v>2890</v>
      </c>
      <c r="CE53" s="183" t="s">
        <v>3264</v>
      </c>
      <c r="CF53" s="183" t="s">
        <v>2784</v>
      </c>
      <c r="CG53" s="183" t="s">
        <v>2890</v>
      </c>
      <c r="CH53" s="183" t="s">
        <v>3265</v>
      </c>
      <c r="CI53" s="183" t="s">
        <v>2784</v>
      </c>
      <c r="CJ53" s="183" t="s">
        <v>2890</v>
      </c>
      <c r="CK53" s="183" t="s">
        <v>3223</v>
      </c>
      <c r="CL53" s="183" t="s">
        <v>2784</v>
      </c>
      <c r="CM53" s="183" t="s">
        <v>2890</v>
      </c>
      <c r="CN53" s="183" t="s">
        <v>2784</v>
      </c>
      <c r="CO53" s="183" t="s">
        <v>2784</v>
      </c>
      <c r="CP53" s="183" t="s">
        <v>2890</v>
      </c>
      <c r="CQ53" s="183" t="s">
        <v>3224</v>
      </c>
      <c r="CR53" s="183" t="s">
        <v>2784</v>
      </c>
      <c r="CS53" s="183" t="s">
        <v>2890</v>
      </c>
      <c r="CT53" s="183" t="s">
        <v>3274</v>
      </c>
      <c r="CU53" s="183" t="s">
        <v>2784</v>
      </c>
      <c r="CV53" s="183" t="s">
        <v>2890</v>
      </c>
      <c r="CW53" s="183" t="s">
        <v>3227</v>
      </c>
      <c r="CX53" s="183" t="s">
        <v>2784</v>
      </c>
      <c r="CY53" s="183" t="s">
        <v>2890</v>
      </c>
      <c r="CZ53" s="183" t="s">
        <v>3187</v>
      </c>
      <c r="DA53" s="183" t="s">
        <v>2784</v>
      </c>
      <c r="DB53" s="183" t="s">
        <v>2890</v>
      </c>
      <c r="DC53" s="183" t="s">
        <v>3228</v>
      </c>
      <c r="DD53" s="183" t="s">
        <v>2784</v>
      </c>
      <c r="DE53" s="183" t="s">
        <v>2890</v>
      </c>
      <c r="DF53" s="183" t="s">
        <v>3229</v>
      </c>
      <c r="DG53" s="183" t="s">
        <v>2784</v>
      </c>
      <c r="DH53" s="183" t="s">
        <v>2890</v>
      </c>
      <c r="DI53" s="183" t="s">
        <v>3187</v>
      </c>
      <c r="DJ53" s="183" t="s">
        <v>2784</v>
      </c>
      <c r="DK53" s="183" t="s">
        <v>2890</v>
      </c>
      <c r="DL53" s="183" t="s">
        <v>3187</v>
      </c>
      <c r="DM53" s="183" t="s">
        <v>2784</v>
      </c>
      <c r="DN53" s="183" t="s">
        <v>2890</v>
      </c>
      <c r="DO53" s="183" t="s">
        <v>3231</v>
      </c>
      <c r="DP53" s="183" t="s">
        <v>2784</v>
      </c>
      <c r="DQ53" s="183" t="s">
        <v>2890</v>
      </c>
      <c r="DR53" s="183" t="s">
        <v>3232</v>
      </c>
      <c r="DS53" s="183" t="s">
        <v>2784</v>
      </c>
      <c r="DT53" s="183" t="s">
        <v>2890</v>
      </c>
      <c r="DU53" s="183" t="s">
        <v>3195</v>
      </c>
      <c r="DV53" s="183" t="s">
        <v>2784</v>
      </c>
      <c r="DW53" s="183" t="s">
        <v>2890</v>
      </c>
      <c r="DX53" s="183" t="s">
        <v>3187</v>
      </c>
      <c r="DY53" s="183" t="s">
        <v>2784</v>
      </c>
      <c r="DZ53" s="183" t="s">
        <v>2890</v>
      </c>
      <c r="EA53" s="183" t="s">
        <v>3198</v>
      </c>
      <c r="EB53" s="183" t="s">
        <v>2784</v>
      </c>
      <c r="EC53" s="183" t="s">
        <v>2890</v>
      </c>
      <c r="ED53" s="183" t="s">
        <v>3187</v>
      </c>
      <c r="EE53" s="183" t="s">
        <v>2784</v>
      </c>
      <c r="EF53" s="183" t="s">
        <v>2890</v>
      </c>
      <c r="EG53" s="183" t="s">
        <v>3199</v>
      </c>
      <c r="EH53" s="183" t="s">
        <v>2784</v>
      </c>
      <c r="EI53" s="183" t="s">
        <v>2890</v>
      </c>
      <c r="EJ53" s="183" t="s">
        <v>3200</v>
      </c>
      <c r="EK53" s="183" t="s">
        <v>2784</v>
      </c>
      <c r="EL53" s="183" t="s">
        <v>2890</v>
      </c>
      <c r="EM53" s="183" t="s">
        <v>3201</v>
      </c>
      <c r="EN53" s="183" t="s">
        <v>2784</v>
      </c>
      <c r="EO53" s="183" t="s">
        <v>2890</v>
      </c>
      <c r="EP53" s="183" t="s">
        <v>3203</v>
      </c>
      <c r="EQ53" s="183" t="s">
        <v>2784</v>
      </c>
      <c r="ER53" s="183" t="s">
        <v>2890</v>
      </c>
      <c r="ES53" s="183" t="s">
        <v>3233</v>
      </c>
      <c r="ET53" s="183" t="s">
        <v>2784</v>
      </c>
    </row>
    <row r="54" spans="1:150" x14ac:dyDescent="0.3">
      <c r="A54" s="1"/>
      <c r="B54" s="181" t="s">
        <v>3275</v>
      </c>
      <c r="C54" s="181" t="s">
        <v>67</v>
      </c>
      <c r="D54" s="181" t="s">
        <v>1063</v>
      </c>
      <c r="E54" s="181" t="s">
        <v>3276</v>
      </c>
      <c r="F54" s="181" t="s">
        <v>3277</v>
      </c>
      <c r="G54" s="181" t="s">
        <v>2890</v>
      </c>
      <c r="H54" s="181" t="s">
        <v>3278</v>
      </c>
      <c r="I54" s="181" t="s">
        <v>2784</v>
      </c>
      <c r="J54" s="181" t="s">
        <v>2890</v>
      </c>
      <c r="K54" s="181" t="s">
        <v>3278</v>
      </c>
      <c r="L54" s="181" t="s">
        <v>2784</v>
      </c>
      <c r="M54" s="181" t="s">
        <v>2890</v>
      </c>
      <c r="N54" s="181" t="s">
        <v>3278</v>
      </c>
      <c r="O54" s="181" t="s">
        <v>2784</v>
      </c>
      <c r="P54" s="181" t="s">
        <v>2890</v>
      </c>
      <c r="Q54" s="181" t="s">
        <v>3278</v>
      </c>
      <c r="R54" s="181" t="s">
        <v>2784</v>
      </c>
      <c r="S54" s="181" t="s">
        <v>2890</v>
      </c>
      <c r="T54" s="181" t="s">
        <v>3279</v>
      </c>
      <c r="U54" s="181" t="s">
        <v>2784</v>
      </c>
      <c r="V54" s="181" t="s">
        <v>2890</v>
      </c>
      <c r="W54" s="181" t="s">
        <v>3279</v>
      </c>
      <c r="X54" s="181" t="s">
        <v>2784</v>
      </c>
      <c r="Y54" s="181" t="s">
        <v>2890</v>
      </c>
      <c r="Z54" s="181" t="s">
        <v>3278</v>
      </c>
      <c r="AA54" s="181" t="s">
        <v>2784</v>
      </c>
      <c r="AB54" s="181" t="s">
        <v>2890</v>
      </c>
      <c r="AC54" s="181" t="s">
        <v>3278</v>
      </c>
      <c r="AD54" s="181" t="s">
        <v>2784</v>
      </c>
      <c r="AE54" s="181" t="s">
        <v>2890</v>
      </c>
      <c r="AF54" s="181" t="s">
        <v>3278</v>
      </c>
      <c r="AG54" s="181" t="s">
        <v>2784</v>
      </c>
      <c r="AH54" s="181" t="s">
        <v>2890</v>
      </c>
      <c r="AI54" s="181" t="s">
        <v>3278</v>
      </c>
      <c r="AJ54" s="181" t="s">
        <v>2784</v>
      </c>
      <c r="AK54" s="181" t="s">
        <v>2890</v>
      </c>
      <c r="AL54" s="181" t="s">
        <v>3278</v>
      </c>
      <c r="AM54" s="181" t="s">
        <v>2784</v>
      </c>
      <c r="AN54" s="181" t="s">
        <v>2890</v>
      </c>
      <c r="AO54" s="181" t="s">
        <v>3278</v>
      </c>
      <c r="AP54" s="181" t="s">
        <v>2784</v>
      </c>
      <c r="AQ54" s="181" t="s">
        <v>2890</v>
      </c>
      <c r="AR54" s="181" t="s">
        <v>3280</v>
      </c>
      <c r="AS54" s="181" t="s">
        <v>2784</v>
      </c>
      <c r="AT54" s="181" t="s">
        <v>2890</v>
      </c>
      <c r="AU54" s="181" t="s">
        <v>2784</v>
      </c>
      <c r="AV54" s="181" t="s">
        <v>2784</v>
      </c>
      <c r="AW54" s="181" t="s">
        <v>2890</v>
      </c>
      <c r="AX54" s="181" t="s">
        <v>2784</v>
      </c>
      <c r="AY54" s="181" t="s">
        <v>2784</v>
      </c>
      <c r="AZ54" s="181" t="s">
        <v>2890</v>
      </c>
      <c r="BA54" s="181" t="s">
        <v>2784</v>
      </c>
      <c r="BB54" s="181" t="s">
        <v>2784</v>
      </c>
      <c r="BC54" s="181" t="s">
        <v>2890</v>
      </c>
      <c r="BD54" s="181" t="s">
        <v>3281</v>
      </c>
      <c r="BE54" s="181" t="s">
        <v>3282</v>
      </c>
      <c r="BF54" s="181" t="s">
        <v>2890</v>
      </c>
      <c r="BG54" s="181" t="s">
        <v>3283</v>
      </c>
      <c r="BH54" s="181" t="s">
        <v>3282</v>
      </c>
      <c r="BI54" s="181" t="s">
        <v>2890</v>
      </c>
      <c r="BJ54" s="181" t="s">
        <v>3284</v>
      </c>
      <c r="BK54" s="181" t="s">
        <v>3285</v>
      </c>
      <c r="BL54" s="181" t="s">
        <v>2890</v>
      </c>
      <c r="BM54" s="181" t="s">
        <v>2784</v>
      </c>
      <c r="BN54" s="181" t="s">
        <v>3286</v>
      </c>
      <c r="BO54" s="181" t="s">
        <v>2890</v>
      </c>
      <c r="BP54" s="181" t="s">
        <v>3278</v>
      </c>
      <c r="BQ54" s="181" t="s">
        <v>3287</v>
      </c>
      <c r="BR54" s="181" t="s">
        <v>2890</v>
      </c>
      <c r="BS54" s="181" t="s">
        <v>3288</v>
      </c>
      <c r="BT54" s="181" t="s">
        <v>3289</v>
      </c>
      <c r="BU54" s="181" t="s">
        <v>2890</v>
      </c>
      <c r="BV54" s="181" t="s">
        <v>2784</v>
      </c>
      <c r="BW54" s="181" t="s">
        <v>3290</v>
      </c>
      <c r="BX54" s="181" t="s">
        <v>2890</v>
      </c>
      <c r="BY54" s="181" t="s">
        <v>3278</v>
      </c>
      <c r="BZ54" s="181" t="s">
        <v>3291</v>
      </c>
      <c r="CA54" s="181" t="s">
        <v>2890</v>
      </c>
      <c r="CB54" s="181" t="s">
        <v>3278</v>
      </c>
      <c r="CC54" s="181" t="s">
        <v>2784</v>
      </c>
      <c r="CD54" s="181" t="s">
        <v>2890</v>
      </c>
      <c r="CE54" s="181" t="s">
        <v>3292</v>
      </c>
      <c r="CF54" s="181" t="s">
        <v>2784</v>
      </c>
      <c r="CG54" s="181" t="s">
        <v>2890</v>
      </c>
      <c r="CH54" s="181" t="s">
        <v>3278</v>
      </c>
      <c r="CI54" s="181" t="s">
        <v>2784</v>
      </c>
      <c r="CJ54" s="181" t="s">
        <v>2890</v>
      </c>
      <c r="CK54" s="181" t="s">
        <v>3278</v>
      </c>
      <c r="CL54" s="181" t="s">
        <v>3293</v>
      </c>
      <c r="CM54" s="181" t="s">
        <v>2890</v>
      </c>
      <c r="CN54" s="181" t="s">
        <v>3278</v>
      </c>
      <c r="CO54" s="181" t="s">
        <v>2784</v>
      </c>
      <c r="CP54" s="181" t="s">
        <v>2890</v>
      </c>
      <c r="CQ54" s="181" t="s">
        <v>3278</v>
      </c>
      <c r="CR54" s="181" t="s">
        <v>2784</v>
      </c>
      <c r="CS54" s="181" t="s">
        <v>2890</v>
      </c>
      <c r="CT54" s="181" t="s">
        <v>3278</v>
      </c>
      <c r="CU54" s="181" t="s">
        <v>2784</v>
      </c>
      <c r="CV54" s="181" t="s">
        <v>2890</v>
      </c>
      <c r="CW54" s="181" t="s">
        <v>3278</v>
      </c>
      <c r="CX54" s="181" t="s">
        <v>2784</v>
      </c>
      <c r="CY54" s="181" t="s">
        <v>2890</v>
      </c>
      <c r="CZ54" s="181" t="s">
        <v>3278</v>
      </c>
      <c r="DA54" s="181" t="s">
        <v>2784</v>
      </c>
      <c r="DB54" s="181" t="s">
        <v>2890</v>
      </c>
      <c r="DC54" s="181" t="s">
        <v>3278</v>
      </c>
      <c r="DD54" s="181" t="s">
        <v>2784</v>
      </c>
      <c r="DE54" s="181" t="s">
        <v>2890</v>
      </c>
      <c r="DF54" s="181" t="s">
        <v>3278</v>
      </c>
      <c r="DG54" s="181" t="s">
        <v>3294</v>
      </c>
      <c r="DH54" s="181" t="s">
        <v>2890</v>
      </c>
      <c r="DI54" s="181" t="s">
        <v>3278</v>
      </c>
      <c r="DJ54" s="181" t="s">
        <v>3295</v>
      </c>
      <c r="DK54" s="181" t="s">
        <v>2890</v>
      </c>
      <c r="DL54" s="181" t="s">
        <v>3278</v>
      </c>
      <c r="DM54" s="181" t="s">
        <v>2784</v>
      </c>
      <c r="DN54" s="181" t="s">
        <v>2890</v>
      </c>
      <c r="DO54" s="181" t="s">
        <v>3278</v>
      </c>
      <c r="DP54" s="181" t="s">
        <v>3296</v>
      </c>
      <c r="DQ54" s="181" t="s">
        <v>2890</v>
      </c>
      <c r="DR54" s="181" t="s">
        <v>3278</v>
      </c>
      <c r="DS54" s="181" t="s">
        <v>2784</v>
      </c>
      <c r="DT54" s="181" t="s">
        <v>2890</v>
      </c>
      <c r="DU54" s="181" t="s">
        <v>3278</v>
      </c>
      <c r="DV54" s="181" t="s">
        <v>3297</v>
      </c>
      <c r="DW54" s="181" t="s">
        <v>2890</v>
      </c>
      <c r="DX54" s="181" t="s">
        <v>3278</v>
      </c>
      <c r="DY54" s="181" t="s">
        <v>2784</v>
      </c>
      <c r="DZ54" s="181" t="s">
        <v>2890</v>
      </c>
      <c r="EA54" s="181" t="s">
        <v>3278</v>
      </c>
      <c r="EB54" s="181" t="s">
        <v>3298</v>
      </c>
      <c r="EC54" s="181" t="s">
        <v>2890</v>
      </c>
      <c r="ED54" s="181" t="s">
        <v>3278</v>
      </c>
      <c r="EE54" s="181" t="s">
        <v>2784</v>
      </c>
      <c r="EF54" s="181" t="s">
        <v>2890</v>
      </c>
      <c r="EG54" s="181" t="s">
        <v>3278</v>
      </c>
      <c r="EH54" s="181" t="s">
        <v>2784</v>
      </c>
      <c r="EI54" s="181" t="s">
        <v>2890</v>
      </c>
      <c r="EJ54" s="181" t="s">
        <v>3278</v>
      </c>
      <c r="EK54" s="181" t="s">
        <v>3299</v>
      </c>
      <c r="EL54" s="181" t="s">
        <v>2890</v>
      </c>
      <c r="EM54" s="181" t="s">
        <v>3278</v>
      </c>
      <c r="EN54" s="181" t="s">
        <v>2784</v>
      </c>
      <c r="EO54" s="181" t="s">
        <v>2890</v>
      </c>
      <c r="EP54" s="181" t="s">
        <v>3278</v>
      </c>
      <c r="EQ54" s="181" t="s">
        <v>2784</v>
      </c>
      <c r="ER54" s="181" t="s">
        <v>2890</v>
      </c>
      <c r="ES54" s="181" t="s">
        <v>3278</v>
      </c>
      <c r="ET54" s="181" t="s">
        <v>2784</v>
      </c>
    </row>
    <row r="55" spans="1:150" x14ac:dyDescent="0.3">
      <c r="A55" s="1"/>
      <c r="B55" s="182" t="s">
        <v>3300</v>
      </c>
      <c r="C55" s="182" t="s">
        <v>67</v>
      </c>
      <c r="D55" s="182" t="s">
        <v>1063</v>
      </c>
      <c r="E55" s="182" t="s">
        <v>3301</v>
      </c>
      <c r="F55" s="182" t="s">
        <v>3302</v>
      </c>
      <c r="G55" s="183" t="s">
        <v>2890</v>
      </c>
      <c r="H55" s="183" t="s">
        <v>3278</v>
      </c>
      <c r="I55" s="183" t="s">
        <v>2784</v>
      </c>
      <c r="J55" s="183" t="s">
        <v>2890</v>
      </c>
      <c r="K55" s="183" t="s">
        <v>3278</v>
      </c>
      <c r="L55" s="183" t="s">
        <v>2784</v>
      </c>
      <c r="M55" s="183" t="s">
        <v>2890</v>
      </c>
      <c r="N55" s="183" t="s">
        <v>3278</v>
      </c>
      <c r="O55" s="183" t="s">
        <v>2784</v>
      </c>
      <c r="P55" s="183" t="s">
        <v>2890</v>
      </c>
      <c r="Q55" s="183" t="s">
        <v>3278</v>
      </c>
      <c r="R55" s="183" t="s">
        <v>2784</v>
      </c>
      <c r="S55" s="183" t="s">
        <v>2890</v>
      </c>
      <c r="T55" s="183" t="s">
        <v>3279</v>
      </c>
      <c r="U55" s="183" t="s">
        <v>2784</v>
      </c>
      <c r="V55" s="183" t="s">
        <v>2890</v>
      </c>
      <c r="W55" s="183" t="s">
        <v>3279</v>
      </c>
      <c r="X55" s="183" t="s">
        <v>2784</v>
      </c>
      <c r="Y55" s="183" t="s">
        <v>2890</v>
      </c>
      <c r="Z55" s="183" t="s">
        <v>3278</v>
      </c>
      <c r="AA55" s="183" t="s">
        <v>2784</v>
      </c>
      <c r="AB55" s="183" t="s">
        <v>2890</v>
      </c>
      <c r="AC55" s="183" t="s">
        <v>3278</v>
      </c>
      <c r="AD55" s="183" t="s">
        <v>2784</v>
      </c>
      <c r="AE55" s="183" t="s">
        <v>2890</v>
      </c>
      <c r="AF55" s="183" t="s">
        <v>3278</v>
      </c>
      <c r="AG55" s="183" t="s">
        <v>2784</v>
      </c>
      <c r="AH55" s="183" t="s">
        <v>2890</v>
      </c>
      <c r="AI55" s="183" t="s">
        <v>3278</v>
      </c>
      <c r="AJ55" s="183" t="s">
        <v>2784</v>
      </c>
      <c r="AK55" s="183" t="s">
        <v>2890</v>
      </c>
      <c r="AL55" s="183" t="s">
        <v>3278</v>
      </c>
      <c r="AM55" s="183" t="s">
        <v>2784</v>
      </c>
      <c r="AN55" s="183" t="s">
        <v>2890</v>
      </c>
      <c r="AO55" s="183" t="s">
        <v>3278</v>
      </c>
      <c r="AP55" s="183" t="s">
        <v>2784</v>
      </c>
      <c r="AQ55" s="183" t="s">
        <v>2890</v>
      </c>
      <c r="AR55" s="183" t="s">
        <v>3280</v>
      </c>
      <c r="AS55" s="183" t="s">
        <v>2784</v>
      </c>
      <c r="AT55" s="183" t="s">
        <v>2890</v>
      </c>
      <c r="AU55" s="183" t="s">
        <v>2784</v>
      </c>
      <c r="AV55" s="183" t="s">
        <v>2784</v>
      </c>
      <c r="AW55" s="183" t="s">
        <v>2890</v>
      </c>
      <c r="AX55" s="183" t="s">
        <v>2784</v>
      </c>
      <c r="AY55" s="183" t="s">
        <v>2784</v>
      </c>
      <c r="AZ55" s="183" t="s">
        <v>2890</v>
      </c>
      <c r="BA55" s="183" t="s">
        <v>2784</v>
      </c>
      <c r="BB55" s="183" t="s">
        <v>2784</v>
      </c>
      <c r="BC55" s="183" t="s">
        <v>2890</v>
      </c>
      <c r="BD55" s="183" t="s">
        <v>3281</v>
      </c>
      <c r="BE55" s="183" t="s">
        <v>3282</v>
      </c>
      <c r="BF55" s="183" t="s">
        <v>2890</v>
      </c>
      <c r="BG55" s="183" t="s">
        <v>3283</v>
      </c>
      <c r="BH55" s="183" t="s">
        <v>3282</v>
      </c>
      <c r="BI55" s="183" t="s">
        <v>2890</v>
      </c>
      <c r="BJ55" s="183" t="s">
        <v>3284</v>
      </c>
      <c r="BK55" s="183" t="s">
        <v>3285</v>
      </c>
      <c r="BL55" s="183" t="s">
        <v>2890</v>
      </c>
      <c r="BM55" s="183" t="s">
        <v>2784</v>
      </c>
      <c r="BN55" s="183" t="s">
        <v>3286</v>
      </c>
      <c r="BO55" s="183" t="s">
        <v>2890</v>
      </c>
      <c r="BP55" s="183" t="s">
        <v>3278</v>
      </c>
      <c r="BQ55" s="183" t="s">
        <v>3287</v>
      </c>
      <c r="BR55" s="183" t="s">
        <v>2890</v>
      </c>
      <c r="BS55" s="183" t="s">
        <v>3288</v>
      </c>
      <c r="BT55" s="183" t="s">
        <v>3289</v>
      </c>
      <c r="BU55" s="183" t="s">
        <v>2890</v>
      </c>
      <c r="BV55" s="183" t="s">
        <v>2784</v>
      </c>
      <c r="BW55" s="183" t="s">
        <v>3290</v>
      </c>
      <c r="BX55" s="183" t="s">
        <v>2890</v>
      </c>
      <c r="BY55" s="183" t="s">
        <v>3278</v>
      </c>
      <c r="BZ55" s="183" t="s">
        <v>3291</v>
      </c>
      <c r="CA55" s="183" t="s">
        <v>2890</v>
      </c>
      <c r="CB55" s="183" t="s">
        <v>3278</v>
      </c>
      <c r="CC55" s="183" t="s">
        <v>2784</v>
      </c>
      <c r="CD55" s="183" t="s">
        <v>2890</v>
      </c>
      <c r="CE55" s="183" t="s">
        <v>3292</v>
      </c>
      <c r="CF55" s="183" t="s">
        <v>2784</v>
      </c>
      <c r="CG55" s="183" t="s">
        <v>2890</v>
      </c>
      <c r="CH55" s="183" t="s">
        <v>3278</v>
      </c>
      <c r="CI55" s="183" t="s">
        <v>2784</v>
      </c>
      <c r="CJ55" s="183" t="s">
        <v>2890</v>
      </c>
      <c r="CK55" s="183" t="s">
        <v>3278</v>
      </c>
      <c r="CL55" s="183" t="s">
        <v>3293</v>
      </c>
      <c r="CM55" s="183" t="s">
        <v>2890</v>
      </c>
      <c r="CN55" s="183" t="s">
        <v>3278</v>
      </c>
      <c r="CO55" s="183" t="s">
        <v>2784</v>
      </c>
      <c r="CP55" s="183" t="s">
        <v>2890</v>
      </c>
      <c r="CQ55" s="183" t="s">
        <v>3278</v>
      </c>
      <c r="CR55" s="183" t="s">
        <v>2784</v>
      </c>
      <c r="CS55" s="183" t="s">
        <v>2890</v>
      </c>
      <c r="CT55" s="183" t="s">
        <v>3278</v>
      </c>
      <c r="CU55" s="183" t="s">
        <v>2784</v>
      </c>
      <c r="CV55" s="183" t="s">
        <v>2890</v>
      </c>
      <c r="CW55" s="183" t="s">
        <v>3278</v>
      </c>
      <c r="CX55" s="183" t="s">
        <v>2784</v>
      </c>
      <c r="CY55" s="183" t="s">
        <v>2890</v>
      </c>
      <c r="CZ55" s="183" t="s">
        <v>3278</v>
      </c>
      <c r="DA55" s="183" t="s">
        <v>2784</v>
      </c>
      <c r="DB55" s="183" t="s">
        <v>2890</v>
      </c>
      <c r="DC55" s="183" t="s">
        <v>3278</v>
      </c>
      <c r="DD55" s="183" t="s">
        <v>2784</v>
      </c>
      <c r="DE55" s="183" t="s">
        <v>2890</v>
      </c>
      <c r="DF55" s="183" t="s">
        <v>3278</v>
      </c>
      <c r="DG55" s="183" t="s">
        <v>3294</v>
      </c>
      <c r="DH55" s="183" t="s">
        <v>2890</v>
      </c>
      <c r="DI55" s="183" t="s">
        <v>3278</v>
      </c>
      <c r="DJ55" s="183" t="s">
        <v>3295</v>
      </c>
      <c r="DK55" s="183" t="s">
        <v>2890</v>
      </c>
      <c r="DL55" s="183" t="s">
        <v>3278</v>
      </c>
      <c r="DM55" s="183" t="s">
        <v>2784</v>
      </c>
      <c r="DN55" s="183" t="s">
        <v>2890</v>
      </c>
      <c r="DO55" s="183" t="s">
        <v>3278</v>
      </c>
      <c r="DP55" s="183" t="s">
        <v>3296</v>
      </c>
      <c r="DQ55" s="183" t="s">
        <v>2890</v>
      </c>
      <c r="DR55" s="183" t="s">
        <v>3278</v>
      </c>
      <c r="DS55" s="183" t="s">
        <v>2784</v>
      </c>
      <c r="DT55" s="183" t="s">
        <v>2890</v>
      </c>
      <c r="DU55" s="183" t="s">
        <v>3278</v>
      </c>
      <c r="DV55" s="183" t="s">
        <v>3297</v>
      </c>
      <c r="DW55" s="183" t="s">
        <v>2890</v>
      </c>
      <c r="DX55" s="183" t="s">
        <v>3278</v>
      </c>
      <c r="DY55" s="183" t="s">
        <v>2784</v>
      </c>
      <c r="DZ55" s="183" t="s">
        <v>2890</v>
      </c>
      <c r="EA55" s="183" t="s">
        <v>3278</v>
      </c>
      <c r="EB55" s="183" t="s">
        <v>3298</v>
      </c>
      <c r="EC55" s="183" t="s">
        <v>2890</v>
      </c>
      <c r="ED55" s="183" t="s">
        <v>3278</v>
      </c>
      <c r="EE55" s="183" t="s">
        <v>2784</v>
      </c>
      <c r="EF55" s="183" t="s">
        <v>2890</v>
      </c>
      <c r="EG55" s="183" t="s">
        <v>3278</v>
      </c>
      <c r="EH55" s="183" t="s">
        <v>2784</v>
      </c>
      <c r="EI55" s="183" t="s">
        <v>2890</v>
      </c>
      <c r="EJ55" s="183" t="s">
        <v>3278</v>
      </c>
      <c r="EK55" s="183" t="s">
        <v>3299</v>
      </c>
      <c r="EL55" s="183" t="s">
        <v>2890</v>
      </c>
      <c r="EM55" s="183" t="s">
        <v>3278</v>
      </c>
      <c r="EN55" s="183" t="s">
        <v>2784</v>
      </c>
      <c r="EO55" s="183" t="s">
        <v>2890</v>
      </c>
      <c r="EP55" s="183" t="s">
        <v>3278</v>
      </c>
      <c r="EQ55" s="183" t="s">
        <v>2784</v>
      </c>
      <c r="ER55" s="183" t="s">
        <v>2890</v>
      </c>
      <c r="ES55" s="183" t="s">
        <v>3278</v>
      </c>
      <c r="ET55" s="183" t="s">
        <v>2784</v>
      </c>
    </row>
    <row r="56" spans="1:150" x14ac:dyDescent="0.3">
      <c r="A56" s="1"/>
      <c r="B56" s="182" t="s">
        <v>3303</v>
      </c>
      <c r="C56" s="182" t="s">
        <v>67</v>
      </c>
      <c r="D56" s="182" t="s">
        <v>1063</v>
      </c>
      <c r="E56" s="182" t="s">
        <v>3304</v>
      </c>
      <c r="F56" s="182" t="s">
        <v>3305</v>
      </c>
      <c r="G56" s="183" t="s">
        <v>2890</v>
      </c>
      <c r="H56" s="183" t="s">
        <v>2784</v>
      </c>
      <c r="I56" s="183" t="s">
        <v>2784</v>
      </c>
      <c r="J56" s="183" t="s">
        <v>2890</v>
      </c>
      <c r="K56" s="183" t="s">
        <v>2784</v>
      </c>
      <c r="L56" s="183" t="s">
        <v>2784</v>
      </c>
      <c r="M56" s="183" t="s">
        <v>2890</v>
      </c>
      <c r="N56" s="183" t="s">
        <v>2784</v>
      </c>
      <c r="O56" s="183" t="s">
        <v>2784</v>
      </c>
      <c r="P56" s="183" t="s">
        <v>2890</v>
      </c>
      <c r="Q56" s="183" t="s">
        <v>2784</v>
      </c>
      <c r="R56" s="183" t="s">
        <v>2784</v>
      </c>
      <c r="S56" s="183" t="s">
        <v>2890</v>
      </c>
      <c r="T56" s="183" t="s">
        <v>2784</v>
      </c>
      <c r="U56" s="183" t="s">
        <v>2784</v>
      </c>
      <c r="V56" s="183" t="s">
        <v>2890</v>
      </c>
      <c r="W56" s="183" t="s">
        <v>2784</v>
      </c>
      <c r="X56" s="183" t="s">
        <v>2784</v>
      </c>
      <c r="Y56" s="183" t="s">
        <v>2890</v>
      </c>
      <c r="Z56" s="183" t="s">
        <v>2784</v>
      </c>
      <c r="AA56" s="183" t="s">
        <v>2784</v>
      </c>
      <c r="AB56" s="183" t="s">
        <v>2890</v>
      </c>
      <c r="AC56" s="183" t="s">
        <v>2784</v>
      </c>
      <c r="AD56" s="183" t="s">
        <v>2784</v>
      </c>
      <c r="AE56" s="183" t="s">
        <v>2890</v>
      </c>
      <c r="AF56" s="183" t="s">
        <v>2784</v>
      </c>
      <c r="AG56" s="183" t="s">
        <v>2784</v>
      </c>
      <c r="AH56" s="183" t="s">
        <v>2890</v>
      </c>
      <c r="AI56" s="183" t="s">
        <v>2784</v>
      </c>
      <c r="AJ56" s="183" t="s">
        <v>2784</v>
      </c>
      <c r="AK56" s="183" t="s">
        <v>2890</v>
      </c>
      <c r="AL56" s="183" t="s">
        <v>2784</v>
      </c>
      <c r="AM56" s="183" t="s">
        <v>2784</v>
      </c>
      <c r="AN56" s="183" t="s">
        <v>2890</v>
      </c>
      <c r="AO56" s="183" t="s">
        <v>2784</v>
      </c>
      <c r="AP56" s="183" t="s">
        <v>2784</v>
      </c>
      <c r="AQ56" s="183" t="s">
        <v>2890</v>
      </c>
      <c r="AR56" s="183" t="s">
        <v>2784</v>
      </c>
      <c r="AS56" s="183" t="s">
        <v>2784</v>
      </c>
      <c r="AT56" s="183" t="s">
        <v>2890</v>
      </c>
      <c r="AU56" s="183" t="s">
        <v>2784</v>
      </c>
      <c r="AV56" s="183" t="s">
        <v>2784</v>
      </c>
      <c r="AW56" s="183" t="s">
        <v>2890</v>
      </c>
      <c r="AX56" s="183" t="s">
        <v>2784</v>
      </c>
      <c r="AY56" s="183" t="s">
        <v>2784</v>
      </c>
      <c r="AZ56" s="183" t="s">
        <v>2890</v>
      </c>
      <c r="BA56" s="183" t="s">
        <v>2784</v>
      </c>
      <c r="BB56" s="183" t="s">
        <v>2784</v>
      </c>
      <c r="BC56" s="183" t="s">
        <v>2890</v>
      </c>
      <c r="BD56" s="183" t="s">
        <v>2784</v>
      </c>
      <c r="BE56" s="183" t="s">
        <v>2784</v>
      </c>
      <c r="BF56" s="183" t="s">
        <v>2890</v>
      </c>
      <c r="BG56" s="183" t="s">
        <v>2784</v>
      </c>
      <c r="BH56" s="183" t="s">
        <v>2784</v>
      </c>
      <c r="BI56" s="183" t="s">
        <v>2890</v>
      </c>
      <c r="BJ56" s="183" t="s">
        <v>2784</v>
      </c>
      <c r="BK56" s="183" t="s">
        <v>2784</v>
      </c>
      <c r="BL56" s="183" t="s">
        <v>2890</v>
      </c>
      <c r="BM56" s="183" t="s">
        <v>2784</v>
      </c>
      <c r="BN56" s="183" t="s">
        <v>2784</v>
      </c>
      <c r="BO56" s="183" t="s">
        <v>2890</v>
      </c>
      <c r="BP56" s="183" t="s">
        <v>2784</v>
      </c>
      <c r="BQ56" s="183" t="s">
        <v>2784</v>
      </c>
      <c r="BR56" s="183" t="s">
        <v>2890</v>
      </c>
      <c r="BS56" s="183" t="s">
        <v>2784</v>
      </c>
      <c r="BT56" s="183" t="s">
        <v>2784</v>
      </c>
      <c r="BU56" s="183" t="s">
        <v>2890</v>
      </c>
      <c r="BV56" s="183" t="s">
        <v>2784</v>
      </c>
      <c r="BW56" s="183" t="s">
        <v>2784</v>
      </c>
      <c r="BX56" s="183" t="s">
        <v>2890</v>
      </c>
      <c r="BY56" s="183" t="s">
        <v>2784</v>
      </c>
      <c r="BZ56" s="183" t="s">
        <v>2784</v>
      </c>
      <c r="CA56" s="183" t="s">
        <v>2890</v>
      </c>
      <c r="CB56" s="183" t="s">
        <v>2784</v>
      </c>
      <c r="CC56" s="183" t="s">
        <v>2784</v>
      </c>
      <c r="CD56" s="183" t="s">
        <v>2890</v>
      </c>
      <c r="CE56" s="183" t="s">
        <v>2784</v>
      </c>
      <c r="CF56" s="183" t="s">
        <v>2784</v>
      </c>
      <c r="CG56" s="183" t="s">
        <v>2890</v>
      </c>
      <c r="CH56" s="183" t="s">
        <v>2784</v>
      </c>
      <c r="CI56" s="183" t="s">
        <v>2784</v>
      </c>
      <c r="CJ56" s="183" t="s">
        <v>2890</v>
      </c>
      <c r="CK56" s="183" t="s">
        <v>2784</v>
      </c>
      <c r="CL56" s="183" t="s">
        <v>2784</v>
      </c>
      <c r="CM56" s="183" t="s">
        <v>2890</v>
      </c>
      <c r="CN56" s="183" t="s">
        <v>2784</v>
      </c>
      <c r="CO56" s="183" t="s">
        <v>2784</v>
      </c>
      <c r="CP56" s="183" t="s">
        <v>2890</v>
      </c>
      <c r="CQ56" s="183" t="s">
        <v>2784</v>
      </c>
      <c r="CR56" s="183" t="s">
        <v>2784</v>
      </c>
      <c r="CS56" s="183" t="s">
        <v>2890</v>
      </c>
      <c r="CT56" s="183" t="s">
        <v>2784</v>
      </c>
      <c r="CU56" s="183" t="s">
        <v>2784</v>
      </c>
      <c r="CV56" s="183" t="s">
        <v>2890</v>
      </c>
      <c r="CW56" s="183" t="s">
        <v>2784</v>
      </c>
      <c r="CX56" s="183" t="s">
        <v>2784</v>
      </c>
      <c r="CY56" s="183" t="s">
        <v>2890</v>
      </c>
      <c r="CZ56" s="183" t="s">
        <v>2784</v>
      </c>
      <c r="DA56" s="183" t="s">
        <v>2784</v>
      </c>
      <c r="DB56" s="183" t="s">
        <v>2890</v>
      </c>
      <c r="DC56" s="183" t="s">
        <v>2784</v>
      </c>
      <c r="DD56" s="183" t="s">
        <v>2784</v>
      </c>
      <c r="DE56" s="183" t="s">
        <v>2890</v>
      </c>
      <c r="DF56" s="183" t="s">
        <v>2784</v>
      </c>
      <c r="DG56" s="183" t="s">
        <v>2784</v>
      </c>
      <c r="DH56" s="183" t="s">
        <v>2890</v>
      </c>
      <c r="DI56" s="183" t="s">
        <v>2784</v>
      </c>
      <c r="DJ56" s="183" t="s">
        <v>2784</v>
      </c>
      <c r="DK56" s="183" t="s">
        <v>2890</v>
      </c>
      <c r="DL56" s="183" t="s">
        <v>2784</v>
      </c>
      <c r="DM56" s="183" t="s">
        <v>2784</v>
      </c>
      <c r="DN56" s="183" t="s">
        <v>2890</v>
      </c>
      <c r="DO56" s="183" t="s">
        <v>2784</v>
      </c>
      <c r="DP56" s="183" t="s">
        <v>2784</v>
      </c>
      <c r="DQ56" s="183" t="s">
        <v>2890</v>
      </c>
      <c r="DR56" s="183" t="s">
        <v>2784</v>
      </c>
      <c r="DS56" s="183" t="s">
        <v>2784</v>
      </c>
      <c r="DT56" s="183" t="s">
        <v>2890</v>
      </c>
      <c r="DU56" s="183" t="s">
        <v>2784</v>
      </c>
      <c r="DV56" s="183" t="s">
        <v>2784</v>
      </c>
      <c r="DW56" s="183" t="s">
        <v>2890</v>
      </c>
      <c r="DX56" s="183" t="s">
        <v>2784</v>
      </c>
      <c r="DY56" s="183" t="s">
        <v>2784</v>
      </c>
      <c r="DZ56" s="183" t="s">
        <v>2890</v>
      </c>
      <c r="EA56" s="183" t="s">
        <v>2784</v>
      </c>
      <c r="EB56" s="183" t="s">
        <v>2784</v>
      </c>
      <c r="EC56" s="183" t="s">
        <v>2890</v>
      </c>
      <c r="ED56" s="183" t="s">
        <v>2784</v>
      </c>
      <c r="EE56" s="183" t="s">
        <v>2784</v>
      </c>
      <c r="EF56" s="183" t="s">
        <v>2890</v>
      </c>
      <c r="EG56" s="183" t="s">
        <v>2784</v>
      </c>
      <c r="EH56" s="183" t="s">
        <v>2784</v>
      </c>
      <c r="EI56" s="183" t="s">
        <v>2890</v>
      </c>
      <c r="EJ56" s="183" t="s">
        <v>2784</v>
      </c>
      <c r="EK56" s="183" t="s">
        <v>2784</v>
      </c>
      <c r="EL56" s="183" t="s">
        <v>2890</v>
      </c>
      <c r="EM56" s="183" t="s">
        <v>2784</v>
      </c>
      <c r="EN56" s="183" t="s">
        <v>2784</v>
      </c>
      <c r="EO56" s="183" t="s">
        <v>2890</v>
      </c>
      <c r="EP56" s="183" t="s">
        <v>2784</v>
      </c>
      <c r="EQ56" s="183" t="s">
        <v>2784</v>
      </c>
      <c r="ER56" s="183" t="s">
        <v>2890</v>
      </c>
      <c r="ES56" s="183" t="s">
        <v>2784</v>
      </c>
      <c r="ET56" s="183" t="s">
        <v>2784</v>
      </c>
    </row>
    <row r="57" spans="1:150" x14ac:dyDescent="0.3">
      <c r="A57" s="1"/>
      <c r="B57" s="181" t="s">
        <v>3306</v>
      </c>
      <c r="C57" s="181" t="s">
        <v>112</v>
      </c>
      <c r="D57" s="181" t="s">
        <v>3307</v>
      </c>
      <c r="E57" s="181" t="s">
        <v>3308</v>
      </c>
      <c r="F57" s="181" t="s">
        <v>3309</v>
      </c>
      <c r="G57" s="181" t="s">
        <v>2890</v>
      </c>
      <c r="H57" s="181" t="s">
        <v>2784</v>
      </c>
      <c r="I57" s="181" t="s">
        <v>2784</v>
      </c>
      <c r="J57" s="181" t="s">
        <v>2890</v>
      </c>
      <c r="K57" s="181" t="s">
        <v>2784</v>
      </c>
      <c r="L57" s="181" t="s">
        <v>2784</v>
      </c>
      <c r="M57" s="181" t="s">
        <v>2890</v>
      </c>
      <c r="N57" s="181" t="s">
        <v>2784</v>
      </c>
      <c r="O57" s="181" t="s">
        <v>2784</v>
      </c>
      <c r="P57" s="181" t="s">
        <v>2890</v>
      </c>
      <c r="Q57" s="181" t="s">
        <v>2784</v>
      </c>
      <c r="R57" s="181" t="s">
        <v>2784</v>
      </c>
      <c r="S57" s="181" t="s">
        <v>2890</v>
      </c>
      <c r="T57" s="181" t="s">
        <v>2784</v>
      </c>
      <c r="U57" s="181" t="s">
        <v>2784</v>
      </c>
      <c r="V57" s="181" t="s">
        <v>2890</v>
      </c>
      <c r="W57" s="181" t="s">
        <v>2784</v>
      </c>
      <c r="X57" s="181" t="s">
        <v>2784</v>
      </c>
      <c r="Y57" s="181" t="s">
        <v>2890</v>
      </c>
      <c r="Z57" s="181" t="s">
        <v>2784</v>
      </c>
      <c r="AA57" s="181" t="s">
        <v>2784</v>
      </c>
      <c r="AB57" s="181" t="s">
        <v>2890</v>
      </c>
      <c r="AC57" s="181" t="s">
        <v>2784</v>
      </c>
      <c r="AD57" s="181" t="s">
        <v>2784</v>
      </c>
      <c r="AE57" s="181" t="s">
        <v>2890</v>
      </c>
      <c r="AF57" s="181" t="s">
        <v>2784</v>
      </c>
      <c r="AG57" s="181" t="s">
        <v>2784</v>
      </c>
      <c r="AH57" s="181" t="s">
        <v>2890</v>
      </c>
      <c r="AI57" s="181" t="s">
        <v>2784</v>
      </c>
      <c r="AJ57" s="181" t="s">
        <v>2784</v>
      </c>
      <c r="AK57" s="181" t="s">
        <v>2890</v>
      </c>
      <c r="AL57" s="181" t="s">
        <v>2784</v>
      </c>
      <c r="AM57" s="181" t="s">
        <v>2784</v>
      </c>
      <c r="AN57" s="181" t="s">
        <v>2890</v>
      </c>
      <c r="AO57" s="181" t="s">
        <v>2784</v>
      </c>
      <c r="AP57" s="181" t="s">
        <v>2784</v>
      </c>
      <c r="AQ57" s="181" t="s">
        <v>2890</v>
      </c>
      <c r="AR57" s="181" t="s">
        <v>2784</v>
      </c>
      <c r="AS57" s="181" t="s">
        <v>2784</v>
      </c>
      <c r="AT57" s="181" t="s">
        <v>2890</v>
      </c>
      <c r="AU57" s="181" t="s">
        <v>2784</v>
      </c>
      <c r="AV57" s="181" t="s">
        <v>2784</v>
      </c>
      <c r="AW57" s="181" t="s">
        <v>2890</v>
      </c>
      <c r="AX57" s="181" t="s">
        <v>2784</v>
      </c>
      <c r="AY57" s="181" t="s">
        <v>2784</v>
      </c>
      <c r="AZ57" s="181" t="s">
        <v>2890</v>
      </c>
      <c r="BA57" s="181" t="s">
        <v>2784</v>
      </c>
      <c r="BB57" s="181" t="s">
        <v>2784</v>
      </c>
      <c r="BC57" s="181" t="s">
        <v>2890</v>
      </c>
      <c r="BD57" s="181" t="s">
        <v>2784</v>
      </c>
      <c r="BE57" s="181" t="s">
        <v>2784</v>
      </c>
      <c r="BF57" s="181" t="s">
        <v>2890</v>
      </c>
      <c r="BG57" s="181" t="s">
        <v>2784</v>
      </c>
      <c r="BH57" s="181" t="s">
        <v>2784</v>
      </c>
      <c r="BI57" s="181" t="s">
        <v>2890</v>
      </c>
      <c r="BJ57" s="181" t="s">
        <v>2784</v>
      </c>
      <c r="BK57" s="181" t="s">
        <v>2784</v>
      </c>
      <c r="BL57" s="181" t="s">
        <v>2890</v>
      </c>
      <c r="BM57" s="181" t="s">
        <v>2784</v>
      </c>
      <c r="BN57" s="181" t="s">
        <v>2784</v>
      </c>
      <c r="BO57" s="181" t="s">
        <v>2890</v>
      </c>
      <c r="BP57" s="181" t="s">
        <v>2784</v>
      </c>
      <c r="BQ57" s="181" t="s">
        <v>2784</v>
      </c>
      <c r="BR57" s="181" t="s">
        <v>2890</v>
      </c>
      <c r="BS57" s="181" t="s">
        <v>2784</v>
      </c>
      <c r="BT57" s="181" t="s">
        <v>2784</v>
      </c>
      <c r="BU57" s="181" t="s">
        <v>2890</v>
      </c>
      <c r="BV57" s="181" t="s">
        <v>2784</v>
      </c>
      <c r="BW57" s="181" t="s">
        <v>2784</v>
      </c>
      <c r="BX57" s="181" t="s">
        <v>2890</v>
      </c>
      <c r="BY57" s="181" t="s">
        <v>2784</v>
      </c>
      <c r="BZ57" s="181" t="s">
        <v>2784</v>
      </c>
      <c r="CA57" s="181" t="s">
        <v>2890</v>
      </c>
      <c r="CB57" s="181" t="s">
        <v>2784</v>
      </c>
      <c r="CC57" s="181" t="s">
        <v>2784</v>
      </c>
      <c r="CD57" s="181" t="s">
        <v>2890</v>
      </c>
      <c r="CE57" s="181" t="s">
        <v>2784</v>
      </c>
      <c r="CF57" s="181" t="s">
        <v>2784</v>
      </c>
      <c r="CG57" s="181" t="s">
        <v>2890</v>
      </c>
      <c r="CH57" s="181" t="s">
        <v>2784</v>
      </c>
      <c r="CI57" s="181" t="s">
        <v>2784</v>
      </c>
      <c r="CJ57" s="181" t="s">
        <v>2890</v>
      </c>
      <c r="CK57" s="181" t="s">
        <v>2784</v>
      </c>
      <c r="CL57" s="181" t="s">
        <v>2784</v>
      </c>
      <c r="CM57" s="181" t="s">
        <v>2890</v>
      </c>
      <c r="CN57" s="181" t="s">
        <v>2784</v>
      </c>
      <c r="CO57" s="181" t="s">
        <v>2784</v>
      </c>
      <c r="CP57" s="181" t="s">
        <v>2890</v>
      </c>
      <c r="CQ57" s="181" t="s">
        <v>2784</v>
      </c>
      <c r="CR57" s="181" t="s">
        <v>2784</v>
      </c>
      <c r="CS57" s="181" t="s">
        <v>2890</v>
      </c>
      <c r="CT57" s="181" t="s">
        <v>2784</v>
      </c>
      <c r="CU57" s="181" t="s">
        <v>2784</v>
      </c>
      <c r="CV57" s="181" t="s">
        <v>2890</v>
      </c>
      <c r="CW57" s="181" t="s">
        <v>2784</v>
      </c>
      <c r="CX57" s="181" t="s">
        <v>2784</v>
      </c>
      <c r="CY57" s="181" t="s">
        <v>2890</v>
      </c>
      <c r="CZ57" s="181" t="s">
        <v>2784</v>
      </c>
      <c r="DA57" s="181" t="s">
        <v>2784</v>
      </c>
      <c r="DB57" s="181" t="s">
        <v>2890</v>
      </c>
      <c r="DC57" s="181" t="s">
        <v>2784</v>
      </c>
      <c r="DD57" s="181" t="s">
        <v>2784</v>
      </c>
      <c r="DE57" s="181" t="s">
        <v>2890</v>
      </c>
      <c r="DF57" s="181" t="s">
        <v>2784</v>
      </c>
      <c r="DG57" s="181" t="s">
        <v>2784</v>
      </c>
      <c r="DH57" s="181" t="s">
        <v>2890</v>
      </c>
      <c r="DI57" s="181" t="s">
        <v>2784</v>
      </c>
      <c r="DJ57" s="181" t="s">
        <v>2784</v>
      </c>
      <c r="DK57" s="181" t="s">
        <v>2890</v>
      </c>
      <c r="DL57" s="181" t="s">
        <v>2784</v>
      </c>
      <c r="DM57" s="181" t="s">
        <v>2784</v>
      </c>
      <c r="DN57" s="181" t="s">
        <v>2890</v>
      </c>
      <c r="DO57" s="181" t="s">
        <v>2784</v>
      </c>
      <c r="DP57" s="181" t="s">
        <v>2784</v>
      </c>
      <c r="DQ57" s="181" t="s">
        <v>2890</v>
      </c>
      <c r="DR57" s="181" t="s">
        <v>2784</v>
      </c>
      <c r="DS57" s="181" t="s">
        <v>2784</v>
      </c>
      <c r="DT57" s="181" t="s">
        <v>2890</v>
      </c>
      <c r="DU57" s="181" t="s">
        <v>2784</v>
      </c>
      <c r="DV57" s="181" t="s">
        <v>2784</v>
      </c>
      <c r="DW57" s="181" t="s">
        <v>2890</v>
      </c>
      <c r="DX57" s="181" t="s">
        <v>2784</v>
      </c>
      <c r="DY57" s="181" t="s">
        <v>2784</v>
      </c>
      <c r="DZ57" s="181" t="s">
        <v>2890</v>
      </c>
      <c r="EA57" s="181" t="s">
        <v>2784</v>
      </c>
      <c r="EB57" s="181" t="s">
        <v>2784</v>
      </c>
      <c r="EC57" s="181" t="s">
        <v>2890</v>
      </c>
      <c r="ED57" s="181" t="s">
        <v>2784</v>
      </c>
      <c r="EE57" s="181" t="s">
        <v>2784</v>
      </c>
      <c r="EF57" s="181" t="s">
        <v>2890</v>
      </c>
      <c r="EG57" s="181" t="s">
        <v>2784</v>
      </c>
      <c r="EH57" s="181" t="s">
        <v>2784</v>
      </c>
      <c r="EI57" s="181" t="s">
        <v>2890</v>
      </c>
      <c r="EJ57" s="181" t="s">
        <v>2784</v>
      </c>
      <c r="EK57" s="181" t="s">
        <v>2784</v>
      </c>
      <c r="EL57" s="181" t="s">
        <v>2890</v>
      </c>
      <c r="EM57" s="181" t="s">
        <v>2784</v>
      </c>
      <c r="EN57" s="181" t="s">
        <v>2784</v>
      </c>
      <c r="EO57" s="181" t="s">
        <v>2890</v>
      </c>
      <c r="EP57" s="181" t="s">
        <v>2784</v>
      </c>
      <c r="EQ57" s="181" t="s">
        <v>2784</v>
      </c>
      <c r="ER57" s="181" t="s">
        <v>2890</v>
      </c>
      <c r="ES57" s="181" t="s">
        <v>2784</v>
      </c>
      <c r="ET57" s="181" t="s">
        <v>2784</v>
      </c>
    </row>
    <row r="58" spans="1:150" x14ac:dyDescent="0.3">
      <c r="A58" s="1"/>
      <c r="B58" s="182" t="s">
        <v>3310</v>
      </c>
      <c r="C58" s="182" t="s">
        <v>112</v>
      </c>
      <c r="D58" s="182" t="s">
        <v>3307</v>
      </c>
      <c r="E58" s="182" t="s">
        <v>3311</v>
      </c>
      <c r="F58" s="182" t="s">
        <v>3312</v>
      </c>
      <c r="G58" s="183" t="s">
        <v>2890</v>
      </c>
      <c r="H58" s="183" t="s">
        <v>1013</v>
      </c>
      <c r="I58" s="183" t="s">
        <v>1013</v>
      </c>
      <c r="J58" s="183" t="s">
        <v>2890</v>
      </c>
      <c r="K58" s="183" t="s">
        <v>1013</v>
      </c>
      <c r="L58" s="183" t="s">
        <v>1013</v>
      </c>
      <c r="M58" s="183" t="s">
        <v>2890</v>
      </c>
      <c r="N58" s="183" t="s">
        <v>1013</v>
      </c>
      <c r="O58" s="183" t="s">
        <v>1013</v>
      </c>
      <c r="P58" s="183" t="s">
        <v>2890</v>
      </c>
      <c r="Q58" s="183" t="s">
        <v>1013</v>
      </c>
      <c r="R58" s="183" t="s">
        <v>1013</v>
      </c>
      <c r="S58" s="183" t="s">
        <v>2890</v>
      </c>
      <c r="T58" s="183" t="s">
        <v>1013</v>
      </c>
      <c r="U58" s="183" t="s">
        <v>1013</v>
      </c>
      <c r="V58" s="183" t="s">
        <v>2890</v>
      </c>
      <c r="W58" s="183" t="s">
        <v>1013</v>
      </c>
      <c r="X58" s="183" t="s">
        <v>1013</v>
      </c>
      <c r="Y58" s="183" t="s">
        <v>2890</v>
      </c>
      <c r="Z58" s="183" t="s">
        <v>1013</v>
      </c>
      <c r="AA58" s="183" t="s">
        <v>1013</v>
      </c>
      <c r="AB58" s="183" t="s">
        <v>2890</v>
      </c>
      <c r="AC58" s="183" t="s">
        <v>1013</v>
      </c>
      <c r="AD58" s="183" t="s">
        <v>1013</v>
      </c>
      <c r="AE58" s="183" t="s">
        <v>2890</v>
      </c>
      <c r="AF58" s="183" t="s">
        <v>1013</v>
      </c>
      <c r="AG58" s="183" t="s">
        <v>1013</v>
      </c>
      <c r="AH58" s="183" t="s">
        <v>2890</v>
      </c>
      <c r="AI58" s="183" t="s">
        <v>1013</v>
      </c>
      <c r="AJ58" s="183" t="s">
        <v>1013</v>
      </c>
      <c r="AK58" s="183" t="s">
        <v>2890</v>
      </c>
      <c r="AL58" s="183" t="s">
        <v>1013</v>
      </c>
      <c r="AM58" s="183" t="s">
        <v>1013</v>
      </c>
      <c r="AN58" s="183" t="s">
        <v>2890</v>
      </c>
      <c r="AO58" s="183" t="s">
        <v>1013</v>
      </c>
      <c r="AP58" s="183" t="s">
        <v>1013</v>
      </c>
      <c r="AQ58" s="183" t="s">
        <v>2890</v>
      </c>
      <c r="AR58" s="183" t="s">
        <v>1013</v>
      </c>
      <c r="AS58" s="183" t="s">
        <v>1013</v>
      </c>
      <c r="AT58" s="183" t="s">
        <v>2890</v>
      </c>
      <c r="AU58" s="183" t="s">
        <v>1013</v>
      </c>
      <c r="AV58" s="183" t="s">
        <v>1013</v>
      </c>
      <c r="AW58" s="183" t="s">
        <v>2890</v>
      </c>
      <c r="AX58" s="183" t="s">
        <v>1013</v>
      </c>
      <c r="AY58" s="183" t="s">
        <v>1013</v>
      </c>
      <c r="AZ58" s="183" t="s">
        <v>2890</v>
      </c>
      <c r="BA58" s="183" t="s">
        <v>1013</v>
      </c>
      <c r="BB58" s="183" t="s">
        <v>1013</v>
      </c>
      <c r="BC58" s="183" t="s">
        <v>2890</v>
      </c>
      <c r="BD58" s="183" t="s">
        <v>1013</v>
      </c>
      <c r="BE58" s="183" t="s">
        <v>1013</v>
      </c>
      <c r="BF58" s="183" t="s">
        <v>2890</v>
      </c>
      <c r="BG58" s="183" t="s">
        <v>1013</v>
      </c>
      <c r="BH58" s="183" t="s">
        <v>1013</v>
      </c>
      <c r="BI58" s="183" t="s">
        <v>2890</v>
      </c>
      <c r="BJ58" s="183" t="s">
        <v>1013</v>
      </c>
      <c r="BK58" s="183" t="s">
        <v>1013</v>
      </c>
      <c r="BL58" s="183" t="s">
        <v>2890</v>
      </c>
      <c r="BM58" s="183" t="s">
        <v>1013</v>
      </c>
      <c r="BN58" s="183" t="s">
        <v>1013</v>
      </c>
      <c r="BO58" s="183" t="s">
        <v>2890</v>
      </c>
      <c r="BP58" s="183" t="s">
        <v>1013</v>
      </c>
      <c r="BQ58" s="183" t="s">
        <v>1013</v>
      </c>
      <c r="BR58" s="183" t="s">
        <v>2890</v>
      </c>
      <c r="BS58" s="183" t="s">
        <v>1013</v>
      </c>
      <c r="BT58" s="183" t="s">
        <v>1013</v>
      </c>
      <c r="BU58" s="183" t="s">
        <v>2890</v>
      </c>
      <c r="BV58" s="183" t="s">
        <v>1013</v>
      </c>
      <c r="BW58" s="183" t="s">
        <v>1013</v>
      </c>
      <c r="BX58" s="183" t="s">
        <v>2890</v>
      </c>
      <c r="BY58" s="183" t="s">
        <v>1013</v>
      </c>
      <c r="BZ58" s="183" t="s">
        <v>1013</v>
      </c>
      <c r="CA58" s="183" t="s">
        <v>2890</v>
      </c>
      <c r="CB58" s="183" t="s">
        <v>1013</v>
      </c>
      <c r="CC58" s="183" t="s">
        <v>1013</v>
      </c>
      <c r="CD58" s="183" t="s">
        <v>2890</v>
      </c>
      <c r="CE58" s="183" t="s">
        <v>1013</v>
      </c>
      <c r="CF58" s="183" t="s">
        <v>1013</v>
      </c>
      <c r="CG58" s="183" t="s">
        <v>2890</v>
      </c>
      <c r="CH58" s="183" t="s">
        <v>1013</v>
      </c>
      <c r="CI58" s="183" t="s">
        <v>1013</v>
      </c>
      <c r="CJ58" s="183" t="s">
        <v>2890</v>
      </c>
      <c r="CK58" s="183" t="s">
        <v>1013</v>
      </c>
      <c r="CL58" s="183" t="s">
        <v>1013</v>
      </c>
      <c r="CM58" s="183" t="s">
        <v>2890</v>
      </c>
      <c r="CN58" s="183" t="s">
        <v>1013</v>
      </c>
      <c r="CO58" s="183" t="s">
        <v>1013</v>
      </c>
      <c r="CP58" s="183" t="s">
        <v>2890</v>
      </c>
      <c r="CQ58" s="183" t="s">
        <v>1013</v>
      </c>
      <c r="CR58" s="183" t="s">
        <v>1013</v>
      </c>
      <c r="CS58" s="183" t="s">
        <v>2890</v>
      </c>
      <c r="CT58" s="183" t="s">
        <v>1013</v>
      </c>
      <c r="CU58" s="183" t="s">
        <v>1013</v>
      </c>
      <c r="CV58" s="183" t="s">
        <v>2890</v>
      </c>
      <c r="CW58" s="183" t="s">
        <v>1013</v>
      </c>
      <c r="CX58" s="183" t="s">
        <v>1013</v>
      </c>
      <c r="CY58" s="183" t="s">
        <v>2890</v>
      </c>
      <c r="CZ58" s="183" t="s">
        <v>1013</v>
      </c>
      <c r="DA58" s="183" t="s">
        <v>1013</v>
      </c>
      <c r="DB58" s="183" t="s">
        <v>2890</v>
      </c>
      <c r="DC58" s="183" t="s">
        <v>1013</v>
      </c>
      <c r="DD58" s="183" t="s">
        <v>1013</v>
      </c>
      <c r="DE58" s="183" t="s">
        <v>2890</v>
      </c>
      <c r="DF58" s="183" t="s">
        <v>1013</v>
      </c>
      <c r="DG58" s="183" t="s">
        <v>1013</v>
      </c>
      <c r="DH58" s="183" t="s">
        <v>2890</v>
      </c>
      <c r="DI58" s="183" t="s">
        <v>1013</v>
      </c>
      <c r="DJ58" s="183" t="s">
        <v>1013</v>
      </c>
      <c r="DK58" s="183" t="s">
        <v>2890</v>
      </c>
      <c r="DL58" s="183" t="s">
        <v>1013</v>
      </c>
      <c r="DM58" s="183" t="s">
        <v>1013</v>
      </c>
      <c r="DN58" s="183" t="s">
        <v>2890</v>
      </c>
      <c r="DO58" s="183" t="s">
        <v>1013</v>
      </c>
      <c r="DP58" s="183" t="s">
        <v>1013</v>
      </c>
      <c r="DQ58" s="183" t="s">
        <v>2890</v>
      </c>
      <c r="DR58" s="183" t="s">
        <v>1013</v>
      </c>
      <c r="DS58" s="183" t="s">
        <v>1013</v>
      </c>
      <c r="DT58" s="183" t="s">
        <v>2890</v>
      </c>
      <c r="DU58" s="183" t="s">
        <v>1013</v>
      </c>
      <c r="DV58" s="183" t="s">
        <v>1013</v>
      </c>
      <c r="DW58" s="183" t="s">
        <v>2890</v>
      </c>
      <c r="DX58" s="183" t="s">
        <v>1013</v>
      </c>
      <c r="DY58" s="183" t="s">
        <v>1013</v>
      </c>
      <c r="DZ58" s="183" t="s">
        <v>2890</v>
      </c>
      <c r="EA58" s="183" t="s">
        <v>1013</v>
      </c>
      <c r="EB58" s="183" t="s">
        <v>1013</v>
      </c>
      <c r="EC58" s="183" t="s">
        <v>2890</v>
      </c>
      <c r="ED58" s="183" t="s">
        <v>1013</v>
      </c>
      <c r="EE58" s="183" t="s">
        <v>1013</v>
      </c>
      <c r="EF58" s="183" t="s">
        <v>2890</v>
      </c>
      <c r="EG58" s="183" t="s">
        <v>1013</v>
      </c>
      <c r="EH58" s="183" t="s">
        <v>1013</v>
      </c>
      <c r="EI58" s="183" t="s">
        <v>2890</v>
      </c>
      <c r="EJ58" s="183" t="s">
        <v>1013</v>
      </c>
      <c r="EK58" s="183" t="s">
        <v>1013</v>
      </c>
      <c r="EL58" s="183" t="s">
        <v>2890</v>
      </c>
      <c r="EM58" s="183" t="s">
        <v>1013</v>
      </c>
      <c r="EN58" s="183" t="s">
        <v>1013</v>
      </c>
      <c r="EO58" s="183" t="s">
        <v>2890</v>
      </c>
      <c r="EP58" s="183" t="s">
        <v>1013</v>
      </c>
      <c r="EQ58" s="183" t="s">
        <v>1013</v>
      </c>
      <c r="ER58" s="183" t="s">
        <v>2890</v>
      </c>
      <c r="ES58" s="183" t="s">
        <v>1013</v>
      </c>
      <c r="ET58" s="183" t="s">
        <v>1013</v>
      </c>
    </row>
    <row r="59" spans="1:150" x14ac:dyDescent="0.3">
      <c r="A59" s="1"/>
      <c r="B59" s="182" t="s">
        <v>3313</v>
      </c>
      <c r="C59" s="182" t="s">
        <v>112</v>
      </c>
      <c r="D59" s="182" t="s">
        <v>3307</v>
      </c>
      <c r="E59" s="182" t="s">
        <v>3314</v>
      </c>
      <c r="F59" s="182" t="s">
        <v>3315</v>
      </c>
      <c r="G59" s="183" t="s">
        <v>2890</v>
      </c>
      <c r="H59" s="183" t="s">
        <v>1013</v>
      </c>
      <c r="I59" s="183" t="s">
        <v>1013</v>
      </c>
      <c r="J59" s="183" t="s">
        <v>2890</v>
      </c>
      <c r="K59" s="183" t="s">
        <v>1013</v>
      </c>
      <c r="L59" s="183" t="s">
        <v>1013</v>
      </c>
      <c r="M59" s="183" t="s">
        <v>2890</v>
      </c>
      <c r="N59" s="183" t="s">
        <v>1013</v>
      </c>
      <c r="O59" s="183" t="s">
        <v>1013</v>
      </c>
      <c r="P59" s="183" t="s">
        <v>2890</v>
      </c>
      <c r="Q59" s="183" t="s">
        <v>1013</v>
      </c>
      <c r="R59" s="183" t="s">
        <v>1013</v>
      </c>
      <c r="S59" s="183" t="s">
        <v>2890</v>
      </c>
      <c r="T59" s="183" t="s">
        <v>1013</v>
      </c>
      <c r="U59" s="183" t="s">
        <v>1013</v>
      </c>
      <c r="V59" s="183" t="s">
        <v>2890</v>
      </c>
      <c r="W59" s="183" t="s">
        <v>1013</v>
      </c>
      <c r="X59" s="183" t="s">
        <v>1013</v>
      </c>
      <c r="Y59" s="183" t="s">
        <v>2890</v>
      </c>
      <c r="Z59" s="183" t="s">
        <v>1013</v>
      </c>
      <c r="AA59" s="183" t="s">
        <v>1013</v>
      </c>
      <c r="AB59" s="183" t="s">
        <v>2890</v>
      </c>
      <c r="AC59" s="183" t="s">
        <v>1013</v>
      </c>
      <c r="AD59" s="183" t="s">
        <v>1013</v>
      </c>
      <c r="AE59" s="183" t="s">
        <v>2890</v>
      </c>
      <c r="AF59" s="183" t="s">
        <v>1013</v>
      </c>
      <c r="AG59" s="183" t="s">
        <v>1013</v>
      </c>
      <c r="AH59" s="183" t="s">
        <v>2890</v>
      </c>
      <c r="AI59" s="183" t="s">
        <v>1013</v>
      </c>
      <c r="AJ59" s="183" t="s">
        <v>1013</v>
      </c>
      <c r="AK59" s="183" t="s">
        <v>2890</v>
      </c>
      <c r="AL59" s="183" t="s">
        <v>1013</v>
      </c>
      <c r="AM59" s="183" t="s">
        <v>1013</v>
      </c>
      <c r="AN59" s="183" t="s">
        <v>2890</v>
      </c>
      <c r="AO59" s="183" t="s">
        <v>1013</v>
      </c>
      <c r="AP59" s="183" t="s">
        <v>1013</v>
      </c>
      <c r="AQ59" s="183" t="s">
        <v>2890</v>
      </c>
      <c r="AR59" s="183" t="s">
        <v>1013</v>
      </c>
      <c r="AS59" s="183" t="s">
        <v>1013</v>
      </c>
      <c r="AT59" s="183" t="s">
        <v>2890</v>
      </c>
      <c r="AU59" s="183" t="s">
        <v>1013</v>
      </c>
      <c r="AV59" s="183" t="s">
        <v>1013</v>
      </c>
      <c r="AW59" s="183" t="s">
        <v>2890</v>
      </c>
      <c r="AX59" s="183" t="s">
        <v>1013</v>
      </c>
      <c r="AY59" s="183" t="s">
        <v>1013</v>
      </c>
      <c r="AZ59" s="183" t="s">
        <v>2890</v>
      </c>
      <c r="BA59" s="183" t="s">
        <v>1013</v>
      </c>
      <c r="BB59" s="183" t="s">
        <v>1013</v>
      </c>
      <c r="BC59" s="183" t="s">
        <v>2890</v>
      </c>
      <c r="BD59" s="183" t="s">
        <v>1013</v>
      </c>
      <c r="BE59" s="183" t="s">
        <v>1013</v>
      </c>
      <c r="BF59" s="183" t="s">
        <v>2890</v>
      </c>
      <c r="BG59" s="183" t="s">
        <v>1013</v>
      </c>
      <c r="BH59" s="183" t="s">
        <v>1013</v>
      </c>
      <c r="BI59" s="183" t="s">
        <v>2890</v>
      </c>
      <c r="BJ59" s="183" t="s">
        <v>1013</v>
      </c>
      <c r="BK59" s="183" t="s">
        <v>1013</v>
      </c>
      <c r="BL59" s="183" t="s">
        <v>2890</v>
      </c>
      <c r="BM59" s="183" t="s">
        <v>1013</v>
      </c>
      <c r="BN59" s="183" t="s">
        <v>1013</v>
      </c>
      <c r="BO59" s="183" t="s">
        <v>2890</v>
      </c>
      <c r="BP59" s="183" t="s">
        <v>1013</v>
      </c>
      <c r="BQ59" s="183" t="s">
        <v>1013</v>
      </c>
      <c r="BR59" s="183" t="s">
        <v>2890</v>
      </c>
      <c r="BS59" s="183" t="s">
        <v>1013</v>
      </c>
      <c r="BT59" s="183" t="s">
        <v>1013</v>
      </c>
      <c r="BU59" s="183" t="s">
        <v>2890</v>
      </c>
      <c r="BV59" s="183" t="s">
        <v>1013</v>
      </c>
      <c r="BW59" s="183" t="s">
        <v>1013</v>
      </c>
      <c r="BX59" s="183" t="s">
        <v>2890</v>
      </c>
      <c r="BY59" s="183" t="s">
        <v>1013</v>
      </c>
      <c r="BZ59" s="183" t="s">
        <v>1013</v>
      </c>
      <c r="CA59" s="183" t="s">
        <v>2890</v>
      </c>
      <c r="CB59" s="183" t="s">
        <v>1013</v>
      </c>
      <c r="CC59" s="183" t="s">
        <v>1013</v>
      </c>
      <c r="CD59" s="183" t="s">
        <v>2890</v>
      </c>
      <c r="CE59" s="183" t="s">
        <v>1013</v>
      </c>
      <c r="CF59" s="183" t="s">
        <v>1013</v>
      </c>
      <c r="CG59" s="183" t="s">
        <v>2890</v>
      </c>
      <c r="CH59" s="183" t="s">
        <v>1013</v>
      </c>
      <c r="CI59" s="183" t="s">
        <v>1013</v>
      </c>
      <c r="CJ59" s="183" t="s">
        <v>2890</v>
      </c>
      <c r="CK59" s="183" t="s">
        <v>1013</v>
      </c>
      <c r="CL59" s="183" t="s">
        <v>1013</v>
      </c>
      <c r="CM59" s="183" t="s">
        <v>2890</v>
      </c>
      <c r="CN59" s="183" t="s">
        <v>1013</v>
      </c>
      <c r="CO59" s="183" t="s">
        <v>1013</v>
      </c>
      <c r="CP59" s="183" t="s">
        <v>2890</v>
      </c>
      <c r="CQ59" s="183" t="s">
        <v>1013</v>
      </c>
      <c r="CR59" s="183" t="s">
        <v>1013</v>
      </c>
      <c r="CS59" s="183" t="s">
        <v>2890</v>
      </c>
      <c r="CT59" s="183" t="s">
        <v>1013</v>
      </c>
      <c r="CU59" s="183" t="s">
        <v>1013</v>
      </c>
      <c r="CV59" s="183" t="s">
        <v>2890</v>
      </c>
      <c r="CW59" s="183" t="s">
        <v>1013</v>
      </c>
      <c r="CX59" s="183" t="s">
        <v>1013</v>
      </c>
      <c r="CY59" s="183" t="s">
        <v>2890</v>
      </c>
      <c r="CZ59" s="183" t="s">
        <v>1013</v>
      </c>
      <c r="DA59" s="183" t="s">
        <v>1013</v>
      </c>
      <c r="DB59" s="183" t="s">
        <v>2890</v>
      </c>
      <c r="DC59" s="183" t="s">
        <v>1013</v>
      </c>
      <c r="DD59" s="183" t="s">
        <v>1013</v>
      </c>
      <c r="DE59" s="183" t="s">
        <v>2890</v>
      </c>
      <c r="DF59" s="183" t="s">
        <v>1013</v>
      </c>
      <c r="DG59" s="183" t="s">
        <v>1013</v>
      </c>
      <c r="DH59" s="183" t="s">
        <v>2890</v>
      </c>
      <c r="DI59" s="183" t="s">
        <v>1013</v>
      </c>
      <c r="DJ59" s="183" t="s">
        <v>1013</v>
      </c>
      <c r="DK59" s="183" t="s">
        <v>2890</v>
      </c>
      <c r="DL59" s="183" t="s">
        <v>1013</v>
      </c>
      <c r="DM59" s="183" t="s">
        <v>1013</v>
      </c>
      <c r="DN59" s="183" t="s">
        <v>2890</v>
      </c>
      <c r="DO59" s="183" t="s">
        <v>1013</v>
      </c>
      <c r="DP59" s="183" t="s">
        <v>1013</v>
      </c>
      <c r="DQ59" s="183" t="s">
        <v>2890</v>
      </c>
      <c r="DR59" s="183" t="s">
        <v>1013</v>
      </c>
      <c r="DS59" s="183" t="s">
        <v>1013</v>
      </c>
      <c r="DT59" s="183" t="s">
        <v>2890</v>
      </c>
      <c r="DU59" s="183" t="s">
        <v>1013</v>
      </c>
      <c r="DV59" s="183" t="s">
        <v>1013</v>
      </c>
      <c r="DW59" s="183" t="s">
        <v>2890</v>
      </c>
      <c r="DX59" s="183" t="s">
        <v>1013</v>
      </c>
      <c r="DY59" s="183" t="s">
        <v>1013</v>
      </c>
      <c r="DZ59" s="183" t="s">
        <v>2890</v>
      </c>
      <c r="EA59" s="183" t="s">
        <v>1013</v>
      </c>
      <c r="EB59" s="183" t="s">
        <v>1013</v>
      </c>
      <c r="EC59" s="183" t="s">
        <v>2890</v>
      </c>
      <c r="ED59" s="183" t="s">
        <v>1013</v>
      </c>
      <c r="EE59" s="183" t="s">
        <v>1013</v>
      </c>
      <c r="EF59" s="183" t="s">
        <v>2890</v>
      </c>
      <c r="EG59" s="183" t="s">
        <v>1013</v>
      </c>
      <c r="EH59" s="183" t="s">
        <v>1013</v>
      </c>
      <c r="EI59" s="183" t="s">
        <v>2890</v>
      </c>
      <c r="EJ59" s="183" t="s">
        <v>1013</v>
      </c>
      <c r="EK59" s="183" t="s">
        <v>1013</v>
      </c>
      <c r="EL59" s="183" t="s">
        <v>2890</v>
      </c>
      <c r="EM59" s="183" t="s">
        <v>1013</v>
      </c>
      <c r="EN59" s="183" t="s">
        <v>1013</v>
      </c>
      <c r="EO59" s="183" t="s">
        <v>2890</v>
      </c>
      <c r="EP59" s="183" t="s">
        <v>1013</v>
      </c>
      <c r="EQ59" s="183" t="s">
        <v>1013</v>
      </c>
      <c r="ER59" s="183" t="s">
        <v>2890</v>
      </c>
      <c r="ES59" s="183" t="s">
        <v>1013</v>
      </c>
      <c r="ET59" s="183" t="s">
        <v>1013</v>
      </c>
    </row>
    <row r="60" spans="1:150" x14ac:dyDescent="0.3">
      <c r="A60" s="1"/>
      <c r="B60" s="182" t="s">
        <v>3316</v>
      </c>
      <c r="C60" s="182" t="s">
        <v>112</v>
      </c>
      <c r="D60" s="182" t="s">
        <v>3307</v>
      </c>
      <c r="E60" s="182" t="s">
        <v>3317</v>
      </c>
      <c r="F60" s="182" t="s">
        <v>3318</v>
      </c>
      <c r="G60" s="183" t="s">
        <v>2890</v>
      </c>
      <c r="H60" s="183" t="s">
        <v>1013</v>
      </c>
      <c r="I60" s="183" t="s">
        <v>1013</v>
      </c>
      <c r="J60" s="183" t="s">
        <v>2890</v>
      </c>
      <c r="K60" s="183" t="s">
        <v>1013</v>
      </c>
      <c r="L60" s="183" t="s">
        <v>1013</v>
      </c>
      <c r="M60" s="183" t="s">
        <v>2890</v>
      </c>
      <c r="N60" s="183" t="s">
        <v>1013</v>
      </c>
      <c r="O60" s="183" t="s">
        <v>1013</v>
      </c>
      <c r="P60" s="183" t="s">
        <v>2890</v>
      </c>
      <c r="Q60" s="183" t="s">
        <v>1013</v>
      </c>
      <c r="R60" s="183" t="s">
        <v>1013</v>
      </c>
      <c r="S60" s="183" t="s">
        <v>2890</v>
      </c>
      <c r="T60" s="183" t="s">
        <v>1013</v>
      </c>
      <c r="U60" s="183" t="s">
        <v>1013</v>
      </c>
      <c r="V60" s="183" t="s">
        <v>2890</v>
      </c>
      <c r="W60" s="183" t="s">
        <v>1013</v>
      </c>
      <c r="X60" s="183" t="s">
        <v>1013</v>
      </c>
      <c r="Y60" s="183" t="s">
        <v>2890</v>
      </c>
      <c r="Z60" s="183" t="s">
        <v>1013</v>
      </c>
      <c r="AA60" s="183" t="s">
        <v>1013</v>
      </c>
      <c r="AB60" s="183" t="s">
        <v>2890</v>
      </c>
      <c r="AC60" s="183" t="s">
        <v>1013</v>
      </c>
      <c r="AD60" s="183" t="s">
        <v>1013</v>
      </c>
      <c r="AE60" s="183" t="s">
        <v>2890</v>
      </c>
      <c r="AF60" s="183" t="s">
        <v>1013</v>
      </c>
      <c r="AG60" s="183" t="s">
        <v>1013</v>
      </c>
      <c r="AH60" s="183" t="s">
        <v>2890</v>
      </c>
      <c r="AI60" s="183" t="s">
        <v>1013</v>
      </c>
      <c r="AJ60" s="183" t="s">
        <v>1013</v>
      </c>
      <c r="AK60" s="183" t="s">
        <v>2890</v>
      </c>
      <c r="AL60" s="183" t="s">
        <v>1013</v>
      </c>
      <c r="AM60" s="183" t="s">
        <v>1013</v>
      </c>
      <c r="AN60" s="183" t="s">
        <v>2890</v>
      </c>
      <c r="AO60" s="183" t="s">
        <v>1013</v>
      </c>
      <c r="AP60" s="183" t="s">
        <v>1013</v>
      </c>
      <c r="AQ60" s="183" t="s">
        <v>2890</v>
      </c>
      <c r="AR60" s="183" t="s">
        <v>1013</v>
      </c>
      <c r="AS60" s="183" t="s">
        <v>1013</v>
      </c>
      <c r="AT60" s="183" t="s">
        <v>2890</v>
      </c>
      <c r="AU60" s="183" t="s">
        <v>1013</v>
      </c>
      <c r="AV60" s="183" t="s">
        <v>1013</v>
      </c>
      <c r="AW60" s="183" t="s">
        <v>2890</v>
      </c>
      <c r="AX60" s="183" t="s">
        <v>1013</v>
      </c>
      <c r="AY60" s="183" t="s">
        <v>1013</v>
      </c>
      <c r="AZ60" s="183" t="s">
        <v>2890</v>
      </c>
      <c r="BA60" s="183" t="s">
        <v>1013</v>
      </c>
      <c r="BB60" s="183" t="s">
        <v>1013</v>
      </c>
      <c r="BC60" s="183" t="s">
        <v>2890</v>
      </c>
      <c r="BD60" s="183" t="s">
        <v>1013</v>
      </c>
      <c r="BE60" s="183" t="s">
        <v>1013</v>
      </c>
      <c r="BF60" s="183" t="s">
        <v>2890</v>
      </c>
      <c r="BG60" s="183" t="s">
        <v>1013</v>
      </c>
      <c r="BH60" s="183" t="s">
        <v>1013</v>
      </c>
      <c r="BI60" s="183" t="s">
        <v>2890</v>
      </c>
      <c r="BJ60" s="183" t="s">
        <v>1013</v>
      </c>
      <c r="BK60" s="183" t="s">
        <v>1013</v>
      </c>
      <c r="BL60" s="183" t="s">
        <v>2890</v>
      </c>
      <c r="BM60" s="183" t="s">
        <v>1013</v>
      </c>
      <c r="BN60" s="183" t="s">
        <v>1013</v>
      </c>
      <c r="BO60" s="183" t="s">
        <v>2890</v>
      </c>
      <c r="BP60" s="183" t="s">
        <v>1013</v>
      </c>
      <c r="BQ60" s="183" t="s">
        <v>1013</v>
      </c>
      <c r="BR60" s="183" t="s">
        <v>2890</v>
      </c>
      <c r="BS60" s="183" t="s">
        <v>1013</v>
      </c>
      <c r="BT60" s="183" t="s">
        <v>1013</v>
      </c>
      <c r="BU60" s="183" t="s">
        <v>2890</v>
      </c>
      <c r="BV60" s="183" t="s">
        <v>1013</v>
      </c>
      <c r="BW60" s="183" t="s">
        <v>1013</v>
      </c>
      <c r="BX60" s="183" t="s">
        <v>2890</v>
      </c>
      <c r="BY60" s="183" t="s">
        <v>1013</v>
      </c>
      <c r="BZ60" s="183" t="s">
        <v>1013</v>
      </c>
      <c r="CA60" s="183" t="s">
        <v>2890</v>
      </c>
      <c r="CB60" s="183" t="s">
        <v>1013</v>
      </c>
      <c r="CC60" s="183" t="s">
        <v>1013</v>
      </c>
      <c r="CD60" s="183" t="s">
        <v>2890</v>
      </c>
      <c r="CE60" s="183" t="s">
        <v>1013</v>
      </c>
      <c r="CF60" s="183" t="s">
        <v>1013</v>
      </c>
      <c r="CG60" s="183" t="s">
        <v>2890</v>
      </c>
      <c r="CH60" s="183" t="s">
        <v>1013</v>
      </c>
      <c r="CI60" s="183" t="s">
        <v>1013</v>
      </c>
      <c r="CJ60" s="183" t="s">
        <v>2890</v>
      </c>
      <c r="CK60" s="183" t="s">
        <v>1013</v>
      </c>
      <c r="CL60" s="183" t="s">
        <v>1013</v>
      </c>
      <c r="CM60" s="183" t="s">
        <v>2890</v>
      </c>
      <c r="CN60" s="183" t="s">
        <v>1013</v>
      </c>
      <c r="CO60" s="183" t="s">
        <v>1013</v>
      </c>
      <c r="CP60" s="183" t="s">
        <v>2890</v>
      </c>
      <c r="CQ60" s="183" t="s">
        <v>1013</v>
      </c>
      <c r="CR60" s="183" t="s">
        <v>1013</v>
      </c>
      <c r="CS60" s="183" t="s">
        <v>2890</v>
      </c>
      <c r="CT60" s="183" t="s">
        <v>1013</v>
      </c>
      <c r="CU60" s="183" t="s">
        <v>1013</v>
      </c>
      <c r="CV60" s="183" t="s">
        <v>2890</v>
      </c>
      <c r="CW60" s="183" t="s">
        <v>1013</v>
      </c>
      <c r="CX60" s="183" t="s">
        <v>1013</v>
      </c>
      <c r="CY60" s="183" t="s">
        <v>2890</v>
      </c>
      <c r="CZ60" s="183" t="s">
        <v>1013</v>
      </c>
      <c r="DA60" s="183" t="s">
        <v>1013</v>
      </c>
      <c r="DB60" s="183" t="s">
        <v>2890</v>
      </c>
      <c r="DC60" s="183" t="s">
        <v>1013</v>
      </c>
      <c r="DD60" s="183" t="s">
        <v>1013</v>
      </c>
      <c r="DE60" s="183" t="s">
        <v>2890</v>
      </c>
      <c r="DF60" s="183" t="s">
        <v>1013</v>
      </c>
      <c r="DG60" s="183" t="s">
        <v>1013</v>
      </c>
      <c r="DH60" s="183" t="s">
        <v>2890</v>
      </c>
      <c r="DI60" s="183" t="s">
        <v>1013</v>
      </c>
      <c r="DJ60" s="183" t="s">
        <v>1013</v>
      </c>
      <c r="DK60" s="183" t="s">
        <v>2890</v>
      </c>
      <c r="DL60" s="183" t="s">
        <v>1013</v>
      </c>
      <c r="DM60" s="183" t="s">
        <v>1013</v>
      </c>
      <c r="DN60" s="183" t="s">
        <v>2890</v>
      </c>
      <c r="DO60" s="183" t="s">
        <v>1013</v>
      </c>
      <c r="DP60" s="183" t="s">
        <v>1013</v>
      </c>
      <c r="DQ60" s="183" t="s">
        <v>2890</v>
      </c>
      <c r="DR60" s="183" t="s">
        <v>1013</v>
      </c>
      <c r="DS60" s="183" t="s">
        <v>1013</v>
      </c>
      <c r="DT60" s="183" t="s">
        <v>2890</v>
      </c>
      <c r="DU60" s="183" t="s">
        <v>1013</v>
      </c>
      <c r="DV60" s="183" t="s">
        <v>1013</v>
      </c>
      <c r="DW60" s="183" t="s">
        <v>2890</v>
      </c>
      <c r="DX60" s="183" t="s">
        <v>1013</v>
      </c>
      <c r="DY60" s="183" t="s">
        <v>1013</v>
      </c>
      <c r="DZ60" s="183" t="s">
        <v>2890</v>
      </c>
      <c r="EA60" s="183" t="s">
        <v>1013</v>
      </c>
      <c r="EB60" s="183" t="s">
        <v>1013</v>
      </c>
      <c r="EC60" s="183" t="s">
        <v>2890</v>
      </c>
      <c r="ED60" s="183" t="s">
        <v>1013</v>
      </c>
      <c r="EE60" s="183" t="s">
        <v>1013</v>
      </c>
      <c r="EF60" s="183" t="s">
        <v>2890</v>
      </c>
      <c r="EG60" s="183" t="s">
        <v>1013</v>
      </c>
      <c r="EH60" s="183" t="s">
        <v>1013</v>
      </c>
      <c r="EI60" s="183" t="s">
        <v>2890</v>
      </c>
      <c r="EJ60" s="183" t="s">
        <v>1013</v>
      </c>
      <c r="EK60" s="183" t="s">
        <v>1013</v>
      </c>
      <c r="EL60" s="183" t="s">
        <v>2890</v>
      </c>
      <c r="EM60" s="183" t="s">
        <v>1013</v>
      </c>
      <c r="EN60" s="183" t="s">
        <v>1013</v>
      </c>
      <c r="EO60" s="183" t="s">
        <v>2890</v>
      </c>
      <c r="EP60" s="183" t="s">
        <v>1013</v>
      </c>
      <c r="EQ60" s="183" t="s">
        <v>1013</v>
      </c>
      <c r="ER60" s="183" t="s">
        <v>2890</v>
      </c>
      <c r="ES60" s="183" t="s">
        <v>1013</v>
      </c>
      <c r="ET60" s="183" t="s">
        <v>1013</v>
      </c>
    </row>
    <row r="61" spans="1:150" x14ac:dyDescent="0.3">
      <c r="A61" s="1"/>
      <c r="B61" s="182" t="s">
        <v>3319</v>
      </c>
      <c r="C61" s="182" t="s">
        <v>112</v>
      </c>
      <c r="D61" s="182" t="s">
        <v>3307</v>
      </c>
      <c r="E61" s="182" t="s">
        <v>3320</v>
      </c>
      <c r="F61" s="182" t="s">
        <v>3321</v>
      </c>
      <c r="G61" s="183" t="s">
        <v>2890</v>
      </c>
      <c r="H61" s="183" t="s">
        <v>2784</v>
      </c>
      <c r="I61" s="183" t="s">
        <v>2784</v>
      </c>
      <c r="J61" s="183" t="s">
        <v>2890</v>
      </c>
      <c r="K61" s="183" t="s">
        <v>2784</v>
      </c>
      <c r="L61" s="183" t="s">
        <v>2784</v>
      </c>
      <c r="M61" s="183" t="s">
        <v>2890</v>
      </c>
      <c r="N61" s="183" t="s">
        <v>2784</v>
      </c>
      <c r="O61" s="183" t="s">
        <v>2784</v>
      </c>
      <c r="P61" s="183" t="s">
        <v>2890</v>
      </c>
      <c r="Q61" s="183" t="s">
        <v>2784</v>
      </c>
      <c r="R61" s="183" t="s">
        <v>2784</v>
      </c>
      <c r="S61" s="183" t="s">
        <v>2890</v>
      </c>
      <c r="T61" s="183" t="s">
        <v>2784</v>
      </c>
      <c r="U61" s="183" t="s">
        <v>2784</v>
      </c>
      <c r="V61" s="183" t="s">
        <v>2890</v>
      </c>
      <c r="W61" s="183" t="s">
        <v>2784</v>
      </c>
      <c r="X61" s="183" t="s">
        <v>2784</v>
      </c>
      <c r="Y61" s="183" t="s">
        <v>2890</v>
      </c>
      <c r="Z61" s="183" t="s">
        <v>2784</v>
      </c>
      <c r="AA61" s="183" t="s">
        <v>2784</v>
      </c>
      <c r="AB61" s="183" t="s">
        <v>2890</v>
      </c>
      <c r="AC61" s="183" t="s">
        <v>2784</v>
      </c>
      <c r="AD61" s="183" t="s">
        <v>2784</v>
      </c>
      <c r="AE61" s="183" t="s">
        <v>2890</v>
      </c>
      <c r="AF61" s="183" t="s">
        <v>2784</v>
      </c>
      <c r="AG61" s="183" t="s">
        <v>2784</v>
      </c>
      <c r="AH61" s="183" t="s">
        <v>2890</v>
      </c>
      <c r="AI61" s="183" t="s">
        <v>2784</v>
      </c>
      <c r="AJ61" s="183" t="s">
        <v>2784</v>
      </c>
      <c r="AK61" s="183" t="s">
        <v>2890</v>
      </c>
      <c r="AL61" s="183" t="s">
        <v>2784</v>
      </c>
      <c r="AM61" s="183" t="s">
        <v>2784</v>
      </c>
      <c r="AN61" s="183" t="s">
        <v>2890</v>
      </c>
      <c r="AO61" s="183" t="s">
        <v>2784</v>
      </c>
      <c r="AP61" s="183" t="s">
        <v>2784</v>
      </c>
      <c r="AQ61" s="183" t="s">
        <v>2890</v>
      </c>
      <c r="AR61" s="183" t="s">
        <v>2784</v>
      </c>
      <c r="AS61" s="183" t="s">
        <v>2784</v>
      </c>
      <c r="AT61" s="183" t="s">
        <v>2890</v>
      </c>
      <c r="AU61" s="183" t="s">
        <v>2784</v>
      </c>
      <c r="AV61" s="183" t="s">
        <v>2784</v>
      </c>
      <c r="AW61" s="183" t="s">
        <v>2890</v>
      </c>
      <c r="AX61" s="183" t="s">
        <v>2784</v>
      </c>
      <c r="AY61" s="183" t="s">
        <v>2784</v>
      </c>
      <c r="AZ61" s="183" t="s">
        <v>2890</v>
      </c>
      <c r="BA61" s="183" t="s">
        <v>2784</v>
      </c>
      <c r="BB61" s="183" t="s">
        <v>2784</v>
      </c>
      <c r="BC61" s="183" t="s">
        <v>2890</v>
      </c>
      <c r="BD61" s="183" t="s">
        <v>2784</v>
      </c>
      <c r="BE61" s="183" t="s">
        <v>2784</v>
      </c>
      <c r="BF61" s="183" t="s">
        <v>2890</v>
      </c>
      <c r="BG61" s="183" t="s">
        <v>2784</v>
      </c>
      <c r="BH61" s="183" t="s">
        <v>2784</v>
      </c>
      <c r="BI61" s="183" t="s">
        <v>2890</v>
      </c>
      <c r="BJ61" s="183" t="s">
        <v>2784</v>
      </c>
      <c r="BK61" s="183" t="s">
        <v>2784</v>
      </c>
      <c r="BL61" s="183" t="s">
        <v>2890</v>
      </c>
      <c r="BM61" s="183" t="s">
        <v>2784</v>
      </c>
      <c r="BN61" s="183" t="s">
        <v>2784</v>
      </c>
      <c r="BO61" s="183" t="s">
        <v>2890</v>
      </c>
      <c r="BP61" s="183" t="s">
        <v>2784</v>
      </c>
      <c r="BQ61" s="183" t="s">
        <v>2784</v>
      </c>
      <c r="BR61" s="183" t="s">
        <v>2890</v>
      </c>
      <c r="BS61" s="183" t="s">
        <v>2784</v>
      </c>
      <c r="BT61" s="183" t="s">
        <v>2784</v>
      </c>
      <c r="BU61" s="183" t="s">
        <v>2890</v>
      </c>
      <c r="BV61" s="183" t="s">
        <v>2784</v>
      </c>
      <c r="BW61" s="183" t="s">
        <v>2784</v>
      </c>
      <c r="BX61" s="183" t="s">
        <v>2890</v>
      </c>
      <c r="BY61" s="183" t="s">
        <v>2784</v>
      </c>
      <c r="BZ61" s="183" t="s">
        <v>2784</v>
      </c>
      <c r="CA61" s="183" t="s">
        <v>2890</v>
      </c>
      <c r="CB61" s="183" t="s">
        <v>2784</v>
      </c>
      <c r="CC61" s="183" t="s">
        <v>2784</v>
      </c>
      <c r="CD61" s="183" t="s">
        <v>2890</v>
      </c>
      <c r="CE61" s="183" t="s">
        <v>2784</v>
      </c>
      <c r="CF61" s="183" t="s">
        <v>2784</v>
      </c>
      <c r="CG61" s="183" t="s">
        <v>2890</v>
      </c>
      <c r="CH61" s="183" t="s">
        <v>2784</v>
      </c>
      <c r="CI61" s="183" t="s">
        <v>2784</v>
      </c>
      <c r="CJ61" s="183" t="s">
        <v>2890</v>
      </c>
      <c r="CK61" s="183" t="s">
        <v>2784</v>
      </c>
      <c r="CL61" s="183" t="s">
        <v>2784</v>
      </c>
      <c r="CM61" s="183" t="s">
        <v>2890</v>
      </c>
      <c r="CN61" s="183" t="s">
        <v>2784</v>
      </c>
      <c r="CO61" s="183" t="s">
        <v>2784</v>
      </c>
      <c r="CP61" s="183" t="s">
        <v>2890</v>
      </c>
      <c r="CQ61" s="183" t="s">
        <v>2784</v>
      </c>
      <c r="CR61" s="183" t="s">
        <v>2784</v>
      </c>
      <c r="CS61" s="183" t="s">
        <v>2890</v>
      </c>
      <c r="CT61" s="183" t="s">
        <v>2784</v>
      </c>
      <c r="CU61" s="183" t="s">
        <v>2784</v>
      </c>
      <c r="CV61" s="183" t="s">
        <v>2890</v>
      </c>
      <c r="CW61" s="183" t="s">
        <v>2784</v>
      </c>
      <c r="CX61" s="183" t="s">
        <v>2784</v>
      </c>
      <c r="CY61" s="183" t="s">
        <v>2890</v>
      </c>
      <c r="CZ61" s="183" t="s">
        <v>2784</v>
      </c>
      <c r="DA61" s="183" t="s">
        <v>2784</v>
      </c>
      <c r="DB61" s="183" t="s">
        <v>2890</v>
      </c>
      <c r="DC61" s="183" t="s">
        <v>2784</v>
      </c>
      <c r="DD61" s="183" t="s">
        <v>2784</v>
      </c>
      <c r="DE61" s="183" t="s">
        <v>2890</v>
      </c>
      <c r="DF61" s="183" t="s">
        <v>2784</v>
      </c>
      <c r="DG61" s="183" t="s">
        <v>2784</v>
      </c>
      <c r="DH61" s="183" t="s">
        <v>2890</v>
      </c>
      <c r="DI61" s="183" t="s">
        <v>2784</v>
      </c>
      <c r="DJ61" s="183" t="s">
        <v>2784</v>
      </c>
      <c r="DK61" s="183" t="s">
        <v>2890</v>
      </c>
      <c r="DL61" s="183" t="s">
        <v>2784</v>
      </c>
      <c r="DM61" s="183" t="s">
        <v>2784</v>
      </c>
      <c r="DN61" s="183" t="s">
        <v>2890</v>
      </c>
      <c r="DO61" s="183" t="s">
        <v>2784</v>
      </c>
      <c r="DP61" s="183" t="s">
        <v>2784</v>
      </c>
      <c r="DQ61" s="183" t="s">
        <v>2890</v>
      </c>
      <c r="DR61" s="183" t="s">
        <v>2784</v>
      </c>
      <c r="DS61" s="183" t="s">
        <v>2784</v>
      </c>
      <c r="DT61" s="183" t="s">
        <v>2890</v>
      </c>
      <c r="DU61" s="183" t="s">
        <v>2784</v>
      </c>
      <c r="DV61" s="183" t="s">
        <v>2784</v>
      </c>
      <c r="DW61" s="183" t="s">
        <v>2890</v>
      </c>
      <c r="DX61" s="183" t="s">
        <v>2784</v>
      </c>
      <c r="DY61" s="183" t="s">
        <v>2784</v>
      </c>
      <c r="DZ61" s="183" t="s">
        <v>2890</v>
      </c>
      <c r="EA61" s="183" t="s">
        <v>2784</v>
      </c>
      <c r="EB61" s="183" t="s">
        <v>2784</v>
      </c>
      <c r="EC61" s="183" t="s">
        <v>2890</v>
      </c>
      <c r="ED61" s="183" t="s">
        <v>2784</v>
      </c>
      <c r="EE61" s="183" t="s">
        <v>2784</v>
      </c>
      <c r="EF61" s="183" t="s">
        <v>2890</v>
      </c>
      <c r="EG61" s="183" t="s">
        <v>2784</v>
      </c>
      <c r="EH61" s="183" t="s">
        <v>2784</v>
      </c>
      <c r="EI61" s="183" t="s">
        <v>2890</v>
      </c>
      <c r="EJ61" s="183" t="s">
        <v>2784</v>
      </c>
      <c r="EK61" s="183" t="s">
        <v>2784</v>
      </c>
      <c r="EL61" s="183" t="s">
        <v>2890</v>
      </c>
      <c r="EM61" s="183" t="s">
        <v>2784</v>
      </c>
      <c r="EN61" s="183" t="s">
        <v>2784</v>
      </c>
      <c r="EO61" s="183" t="s">
        <v>2890</v>
      </c>
      <c r="EP61" s="183" t="s">
        <v>2784</v>
      </c>
      <c r="EQ61" s="183" t="s">
        <v>2784</v>
      </c>
      <c r="ER61" s="183" t="s">
        <v>2890</v>
      </c>
      <c r="ES61" s="183" t="s">
        <v>2784</v>
      </c>
      <c r="ET61" s="183" t="s">
        <v>2784</v>
      </c>
    </row>
    <row r="62" spans="1:150" x14ac:dyDescent="0.3">
      <c r="A62" s="1"/>
      <c r="B62" s="181" t="s">
        <v>3322</v>
      </c>
      <c r="C62" s="181" t="s">
        <v>124</v>
      </c>
      <c r="D62" s="181" t="s">
        <v>1051</v>
      </c>
      <c r="E62" s="181" t="s">
        <v>3323</v>
      </c>
      <c r="F62" s="181" t="s">
        <v>3324</v>
      </c>
      <c r="G62" s="181" t="s">
        <v>2890</v>
      </c>
      <c r="H62" s="181" t="s">
        <v>2978</v>
      </c>
      <c r="I62" s="181" t="s">
        <v>2784</v>
      </c>
      <c r="J62" s="181" t="s">
        <v>2890</v>
      </c>
      <c r="K62" s="181" t="s">
        <v>2978</v>
      </c>
      <c r="L62" s="181" t="s">
        <v>2784</v>
      </c>
      <c r="M62" s="181" t="s">
        <v>2890</v>
      </c>
      <c r="N62" s="181" t="s">
        <v>2978</v>
      </c>
      <c r="O62" s="181" t="s">
        <v>2784</v>
      </c>
      <c r="P62" s="181" t="s">
        <v>2890</v>
      </c>
      <c r="Q62" s="181" t="s">
        <v>2978</v>
      </c>
      <c r="R62" s="181" t="s">
        <v>2784</v>
      </c>
      <c r="S62" s="181" t="s">
        <v>2890</v>
      </c>
      <c r="T62" s="181" t="s">
        <v>2978</v>
      </c>
      <c r="U62" s="181" t="s">
        <v>2784</v>
      </c>
      <c r="V62" s="181" t="s">
        <v>2890</v>
      </c>
      <c r="W62" s="181" t="s">
        <v>2978</v>
      </c>
      <c r="X62" s="181" t="s">
        <v>2784</v>
      </c>
      <c r="Y62" s="181" t="s">
        <v>2890</v>
      </c>
      <c r="Z62" s="181" t="s">
        <v>2978</v>
      </c>
      <c r="AA62" s="181" t="s">
        <v>2784</v>
      </c>
      <c r="AB62" s="181" t="s">
        <v>2890</v>
      </c>
      <c r="AC62" s="181" t="s">
        <v>2978</v>
      </c>
      <c r="AD62" s="181" t="s">
        <v>2784</v>
      </c>
      <c r="AE62" s="181" t="s">
        <v>2890</v>
      </c>
      <c r="AF62" s="181" t="s">
        <v>2978</v>
      </c>
      <c r="AG62" s="181" t="s">
        <v>2784</v>
      </c>
      <c r="AH62" s="181" t="s">
        <v>2890</v>
      </c>
      <c r="AI62" s="181" t="s">
        <v>2978</v>
      </c>
      <c r="AJ62" s="181" t="s">
        <v>2784</v>
      </c>
      <c r="AK62" s="181" t="s">
        <v>2890</v>
      </c>
      <c r="AL62" s="181" t="s">
        <v>2978</v>
      </c>
      <c r="AM62" s="181" t="s">
        <v>2784</v>
      </c>
      <c r="AN62" s="181" t="s">
        <v>2890</v>
      </c>
      <c r="AO62" s="181" t="s">
        <v>2978</v>
      </c>
      <c r="AP62" s="181" t="s">
        <v>2784</v>
      </c>
      <c r="AQ62" s="181" t="s">
        <v>2890</v>
      </c>
      <c r="AR62" s="181" t="s">
        <v>2784</v>
      </c>
      <c r="AS62" s="181" t="s">
        <v>2784</v>
      </c>
      <c r="AT62" s="181" t="s">
        <v>2890</v>
      </c>
      <c r="AU62" s="181" t="s">
        <v>2784</v>
      </c>
      <c r="AV62" s="181" t="s">
        <v>2784</v>
      </c>
      <c r="AW62" s="181" t="s">
        <v>2890</v>
      </c>
      <c r="AX62" s="181" t="s">
        <v>2784</v>
      </c>
      <c r="AY62" s="181" t="s">
        <v>2784</v>
      </c>
      <c r="AZ62" s="181" t="s">
        <v>2890</v>
      </c>
      <c r="BA62" s="181" t="s">
        <v>2784</v>
      </c>
      <c r="BB62" s="181" t="s">
        <v>2784</v>
      </c>
      <c r="BC62" s="181" t="s">
        <v>2890</v>
      </c>
      <c r="BD62" s="181" t="s">
        <v>3325</v>
      </c>
      <c r="BE62" s="181" t="s">
        <v>2784</v>
      </c>
      <c r="BF62" s="181" t="s">
        <v>2890</v>
      </c>
      <c r="BG62" s="181" t="s">
        <v>3326</v>
      </c>
      <c r="BH62" s="181" t="s">
        <v>2784</v>
      </c>
      <c r="BI62" s="181" t="s">
        <v>2890</v>
      </c>
      <c r="BJ62" s="181" t="s">
        <v>3327</v>
      </c>
      <c r="BK62" s="181" t="s">
        <v>2784</v>
      </c>
      <c r="BL62" s="181" t="s">
        <v>2890</v>
      </c>
      <c r="BM62" s="181" t="s">
        <v>3328</v>
      </c>
      <c r="BN62" s="181" t="s">
        <v>2784</v>
      </c>
      <c r="BO62" s="181" t="s">
        <v>2890</v>
      </c>
      <c r="BP62" s="181" t="s">
        <v>3329</v>
      </c>
      <c r="BQ62" s="181" t="s">
        <v>2784</v>
      </c>
      <c r="BR62" s="181" t="s">
        <v>2890</v>
      </c>
      <c r="BS62" s="181" t="s">
        <v>3330</v>
      </c>
      <c r="BT62" s="181" t="s">
        <v>2784</v>
      </c>
      <c r="BU62" s="181" t="s">
        <v>2890</v>
      </c>
      <c r="BV62" s="181" t="s">
        <v>3331</v>
      </c>
      <c r="BW62" s="181" t="s">
        <v>2784</v>
      </c>
      <c r="BX62" s="181" t="s">
        <v>2890</v>
      </c>
      <c r="BY62" s="181" t="s">
        <v>2784</v>
      </c>
      <c r="BZ62" s="181" t="s">
        <v>2784</v>
      </c>
      <c r="CA62" s="181" t="s">
        <v>2890</v>
      </c>
      <c r="CB62" s="181" t="s">
        <v>2784</v>
      </c>
      <c r="CC62" s="181" t="s">
        <v>2784</v>
      </c>
      <c r="CD62" s="181" t="s">
        <v>2890</v>
      </c>
      <c r="CE62" s="181" t="s">
        <v>2784</v>
      </c>
      <c r="CF62" s="181" t="s">
        <v>2784</v>
      </c>
      <c r="CG62" s="181" t="s">
        <v>2890</v>
      </c>
      <c r="CH62" s="181" t="s">
        <v>2784</v>
      </c>
      <c r="CI62" s="181" t="s">
        <v>2784</v>
      </c>
      <c r="CJ62" s="181" t="s">
        <v>2890</v>
      </c>
      <c r="CK62" s="181" t="s">
        <v>2784</v>
      </c>
      <c r="CL62" s="181" t="s">
        <v>2784</v>
      </c>
      <c r="CM62" s="181" t="s">
        <v>2890</v>
      </c>
      <c r="CN62" s="181" t="s">
        <v>2784</v>
      </c>
      <c r="CO62" s="181" t="s">
        <v>2784</v>
      </c>
      <c r="CP62" s="181" t="s">
        <v>2890</v>
      </c>
      <c r="CQ62" s="181" t="s">
        <v>2784</v>
      </c>
      <c r="CR62" s="181" t="s">
        <v>2784</v>
      </c>
      <c r="CS62" s="181" t="s">
        <v>2890</v>
      </c>
      <c r="CT62" s="181" t="s">
        <v>2784</v>
      </c>
      <c r="CU62" s="181" t="s">
        <v>2784</v>
      </c>
      <c r="CV62" s="181" t="s">
        <v>2890</v>
      </c>
      <c r="CW62" s="181" t="s">
        <v>2784</v>
      </c>
      <c r="CX62" s="181" t="s">
        <v>2784</v>
      </c>
      <c r="CY62" s="181" t="s">
        <v>2890</v>
      </c>
      <c r="CZ62" s="181" t="s">
        <v>2978</v>
      </c>
      <c r="DA62" s="181" t="s">
        <v>2784</v>
      </c>
      <c r="DB62" s="181" t="s">
        <v>2890</v>
      </c>
      <c r="DC62" s="181" t="s">
        <v>2978</v>
      </c>
      <c r="DD62" s="181" t="s">
        <v>2784</v>
      </c>
      <c r="DE62" s="181" t="s">
        <v>2890</v>
      </c>
      <c r="DF62" s="181" t="s">
        <v>2784</v>
      </c>
      <c r="DG62" s="181" t="s">
        <v>2784</v>
      </c>
      <c r="DH62" s="181" t="s">
        <v>2890</v>
      </c>
      <c r="DI62" s="181" t="s">
        <v>2978</v>
      </c>
      <c r="DJ62" s="181" t="s">
        <v>2784</v>
      </c>
      <c r="DK62" s="181" t="s">
        <v>2890</v>
      </c>
      <c r="DL62" s="181" t="s">
        <v>2978</v>
      </c>
      <c r="DM62" s="181" t="s">
        <v>2784</v>
      </c>
      <c r="DN62" s="181" t="s">
        <v>2890</v>
      </c>
      <c r="DO62" s="181" t="s">
        <v>2978</v>
      </c>
      <c r="DP62" s="181" t="s">
        <v>2784</v>
      </c>
      <c r="DQ62" s="181" t="s">
        <v>2890</v>
      </c>
      <c r="DR62" s="181" t="s">
        <v>2978</v>
      </c>
      <c r="DS62" s="181" t="s">
        <v>2784</v>
      </c>
      <c r="DT62" s="181" t="s">
        <v>2890</v>
      </c>
      <c r="DU62" s="181" t="s">
        <v>2978</v>
      </c>
      <c r="DV62" s="181" t="s">
        <v>2784</v>
      </c>
      <c r="DW62" s="181" t="s">
        <v>2890</v>
      </c>
      <c r="DX62" s="181" t="s">
        <v>2978</v>
      </c>
      <c r="DY62" s="181" t="s">
        <v>2784</v>
      </c>
      <c r="DZ62" s="181" t="s">
        <v>2890</v>
      </c>
      <c r="EA62" s="181" t="s">
        <v>2978</v>
      </c>
      <c r="EB62" s="181" t="s">
        <v>2784</v>
      </c>
      <c r="EC62" s="181" t="s">
        <v>2890</v>
      </c>
      <c r="ED62" s="181" t="s">
        <v>2978</v>
      </c>
      <c r="EE62" s="181" t="s">
        <v>2784</v>
      </c>
      <c r="EF62" s="181" t="s">
        <v>2890</v>
      </c>
      <c r="EG62" s="181" t="s">
        <v>2978</v>
      </c>
      <c r="EH62" s="181" t="s">
        <v>2784</v>
      </c>
      <c r="EI62" s="181" t="s">
        <v>2890</v>
      </c>
      <c r="EJ62" s="181" t="s">
        <v>2978</v>
      </c>
      <c r="EK62" s="181" t="s">
        <v>2784</v>
      </c>
      <c r="EL62" s="181" t="s">
        <v>2890</v>
      </c>
      <c r="EM62" s="181" t="s">
        <v>2978</v>
      </c>
      <c r="EN62" s="181" t="s">
        <v>2784</v>
      </c>
      <c r="EO62" s="181" t="s">
        <v>2890</v>
      </c>
      <c r="EP62" s="181" t="s">
        <v>2978</v>
      </c>
      <c r="EQ62" s="181" t="s">
        <v>2784</v>
      </c>
      <c r="ER62" s="181" t="s">
        <v>2890</v>
      </c>
      <c r="ES62" s="181" t="s">
        <v>2978</v>
      </c>
      <c r="ET62" s="181" t="s">
        <v>2784</v>
      </c>
    </row>
    <row r="63" spans="1:150" x14ac:dyDescent="0.3">
      <c r="A63" s="1"/>
      <c r="B63" s="182" t="s">
        <v>3332</v>
      </c>
      <c r="C63" s="182" t="s">
        <v>124</v>
      </c>
      <c r="D63" s="182" t="s">
        <v>1051</v>
      </c>
      <c r="E63" s="182" t="s">
        <v>3333</v>
      </c>
      <c r="F63" s="182" t="s">
        <v>3334</v>
      </c>
      <c r="G63" s="183" t="s">
        <v>2890</v>
      </c>
      <c r="H63" s="183" t="s">
        <v>2784</v>
      </c>
      <c r="I63" s="183" t="s">
        <v>2784</v>
      </c>
      <c r="J63" s="183" t="s">
        <v>2890</v>
      </c>
      <c r="K63" s="183" t="s">
        <v>2784</v>
      </c>
      <c r="L63" s="183" t="s">
        <v>2784</v>
      </c>
      <c r="M63" s="183" t="s">
        <v>2890</v>
      </c>
      <c r="N63" s="183" t="s">
        <v>2784</v>
      </c>
      <c r="O63" s="183" t="s">
        <v>2784</v>
      </c>
      <c r="P63" s="183" t="s">
        <v>2890</v>
      </c>
      <c r="Q63" s="183" t="s">
        <v>2784</v>
      </c>
      <c r="R63" s="183" t="s">
        <v>2784</v>
      </c>
      <c r="S63" s="183" t="s">
        <v>2890</v>
      </c>
      <c r="T63" s="183" t="s">
        <v>2784</v>
      </c>
      <c r="U63" s="183" t="s">
        <v>2784</v>
      </c>
      <c r="V63" s="183" t="s">
        <v>2890</v>
      </c>
      <c r="W63" s="183" t="s">
        <v>2784</v>
      </c>
      <c r="X63" s="183" t="s">
        <v>2784</v>
      </c>
      <c r="Y63" s="183" t="s">
        <v>2890</v>
      </c>
      <c r="Z63" s="183" t="s">
        <v>2784</v>
      </c>
      <c r="AA63" s="183" t="s">
        <v>2784</v>
      </c>
      <c r="AB63" s="183" t="s">
        <v>2890</v>
      </c>
      <c r="AC63" s="183" t="s">
        <v>2784</v>
      </c>
      <c r="AD63" s="183" t="s">
        <v>2784</v>
      </c>
      <c r="AE63" s="183" t="s">
        <v>2890</v>
      </c>
      <c r="AF63" s="183" t="s">
        <v>2784</v>
      </c>
      <c r="AG63" s="183" t="s">
        <v>2784</v>
      </c>
      <c r="AH63" s="183" t="s">
        <v>2890</v>
      </c>
      <c r="AI63" s="183" t="s">
        <v>2784</v>
      </c>
      <c r="AJ63" s="183" t="s">
        <v>2784</v>
      </c>
      <c r="AK63" s="183" t="s">
        <v>2890</v>
      </c>
      <c r="AL63" s="183" t="s">
        <v>2784</v>
      </c>
      <c r="AM63" s="183" t="s">
        <v>2784</v>
      </c>
      <c r="AN63" s="183" t="s">
        <v>2890</v>
      </c>
      <c r="AO63" s="183" t="s">
        <v>2784</v>
      </c>
      <c r="AP63" s="183" t="s">
        <v>2784</v>
      </c>
      <c r="AQ63" s="183" t="s">
        <v>2890</v>
      </c>
      <c r="AR63" s="183" t="s">
        <v>2784</v>
      </c>
      <c r="AS63" s="183" t="s">
        <v>2784</v>
      </c>
      <c r="AT63" s="183" t="s">
        <v>2890</v>
      </c>
      <c r="AU63" s="183" t="s">
        <v>2784</v>
      </c>
      <c r="AV63" s="183" t="s">
        <v>2784</v>
      </c>
      <c r="AW63" s="183" t="s">
        <v>2890</v>
      </c>
      <c r="AX63" s="183" t="s">
        <v>2784</v>
      </c>
      <c r="AY63" s="183" t="s">
        <v>2784</v>
      </c>
      <c r="AZ63" s="183" t="s">
        <v>2890</v>
      </c>
      <c r="BA63" s="183" t="s">
        <v>2784</v>
      </c>
      <c r="BB63" s="183" t="s">
        <v>2784</v>
      </c>
      <c r="BC63" s="183" t="s">
        <v>2890</v>
      </c>
      <c r="BD63" s="183" t="s">
        <v>2784</v>
      </c>
      <c r="BE63" s="183" t="s">
        <v>2784</v>
      </c>
      <c r="BF63" s="183" t="s">
        <v>2890</v>
      </c>
      <c r="BG63" s="183" t="s">
        <v>2784</v>
      </c>
      <c r="BH63" s="183" t="s">
        <v>2784</v>
      </c>
      <c r="BI63" s="183" t="s">
        <v>2890</v>
      </c>
      <c r="BJ63" s="183" t="s">
        <v>2784</v>
      </c>
      <c r="BK63" s="183" t="s">
        <v>2784</v>
      </c>
      <c r="BL63" s="183" t="s">
        <v>2890</v>
      </c>
      <c r="BM63" s="183" t="s">
        <v>2784</v>
      </c>
      <c r="BN63" s="183" t="s">
        <v>2784</v>
      </c>
      <c r="BO63" s="183" t="s">
        <v>2890</v>
      </c>
      <c r="BP63" s="183" t="s">
        <v>2784</v>
      </c>
      <c r="BQ63" s="183" t="s">
        <v>2784</v>
      </c>
      <c r="BR63" s="183" t="s">
        <v>2890</v>
      </c>
      <c r="BS63" s="183" t="s">
        <v>2784</v>
      </c>
      <c r="BT63" s="183" t="s">
        <v>2784</v>
      </c>
      <c r="BU63" s="183" t="s">
        <v>2890</v>
      </c>
      <c r="BV63" s="183" t="s">
        <v>2784</v>
      </c>
      <c r="BW63" s="183" t="s">
        <v>2784</v>
      </c>
      <c r="BX63" s="183" t="s">
        <v>2890</v>
      </c>
      <c r="BY63" s="183" t="s">
        <v>2784</v>
      </c>
      <c r="BZ63" s="183" t="s">
        <v>2784</v>
      </c>
      <c r="CA63" s="183" t="s">
        <v>2890</v>
      </c>
      <c r="CB63" s="183" t="s">
        <v>2784</v>
      </c>
      <c r="CC63" s="183" t="s">
        <v>2784</v>
      </c>
      <c r="CD63" s="183" t="s">
        <v>2890</v>
      </c>
      <c r="CE63" s="183" t="s">
        <v>2784</v>
      </c>
      <c r="CF63" s="183" t="s">
        <v>2784</v>
      </c>
      <c r="CG63" s="183" t="s">
        <v>2890</v>
      </c>
      <c r="CH63" s="183" t="s">
        <v>2784</v>
      </c>
      <c r="CI63" s="183" t="s">
        <v>2784</v>
      </c>
      <c r="CJ63" s="183" t="s">
        <v>2890</v>
      </c>
      <c r="CK63" s="183" t="s">
        <v>2784</v>
      </c>
      <c r="CL63" s="183" t="s">
        <v>2784</v>
      </c>
      <c r="CM63" s="183" t="s">
        <v>2890</v>
      </c>
      <c r="CN63" s="183" t="s">
        <v>2784</v>
      </c>
      <c r="CO63" s="183" t="s">
        <v>2784</v>
      </c>
      <c r="CP63" s="183" t="s">
        <v>2890</v>
      </c>
      <c r="CQ63" s="183" t="s">
        <v>2784</v>
      </c>
      <c r="CR63" s="183" t="s">
        <v>2784</v>
      </c>
      <c r="CS63" s="183" t="s">
        <v>2890</v>
      </c>
      <c r="CT63" s="183" t="s">
        <v>2784</v>
      </c>
      <c r="CU63" s="183" t="s">
        <v>2784</v>
      </c>
      <c r="CV63" s="183" t="s">
        <v>2890</v>
      </c>
      <c r="CW63" s="183" t="s">
        <v>2784</v>
      </c>
      <c r="CX63" s="183" t="s">
        <v>2784</v>
      </c>
      <c r="CY63" s="183" t="s">
        <v>2890</v>
      </c>
      <c r="CZ63" s="183" t="s">
        <v>2784</v>
      </c>
      <c r="DA63" s="183" t="s">
        <v>2784</v>
      </c>
      <c r="DB63" s="183" t="s">
        <v>2890</v>
      </c>
      <c r="DC63" s="183" t="s">
        <v>2784</v>
      </c>
      <c r="DD63" s="183" t="s">
        <v>2784</v>
      </c>
      <c r="DE63" s="183" t="s">
        <v>2890</v>
      </c>
      <c r="DF63" s="183" t="s">
        <v>2784</v>
      </c>
      <c r="DG63" s="183" t="s">
        <v>2784</v>
      </c>
      <c r="DH63" s="183" t="s">
        <v>2890</v>
      </c>
      <c r="DI63" s="183" t="s">
        <v>2784</v>
      </c>
      <c r="DJ63" s="183" t="s">
        <v>2784</v>
      </c>
      <c r="DK63" s="183" t="s">
        <v>2890</v>
      </c>
      <c r="DL63" s="183" t="s">
        <v>2784</v>
      </c>
      <c r="DM63" s="183" t="s">
        <v>2784</v>
      </c>
      <c r="DN63" s="183" t="s">
        <v>2890</v>
      </c>
      <c r="DO63" s="183" t="s">
        <v>2784</v>
      </c>
      <c r="DP63" s="183" t="s">
        <v>2784</v>
      </c>
      <c r="DQ63" s="183" t="s">
        <v>2890</v>
      </c>
      <c r="DR63" s="183" t="s">
        <v>2784</v>
      </c>
      <c r="DS63" s="183" t="s">
        <v>2784</v>
      </c>
      <c r="DT63" s="183" t="s">
        <v>2890</v>
      </c>
      <c r="DU63" s="183" t="s">
        <v>2784</v>
      </c>
      <c r="DV63" s="183" t="s">
        <v>2784</v>
      </c>
      <c r="DW63" s="183" t="s">
        <v>2890</v>
      </c>
      <c r="DX63" s="183" t="s">
        <v>2784</v>
      </c>
      <c r="DY63" s="183" t="s">
        <v>2784</v>
      </c>
      <c r="DZ63" s="183" t="s">
        <v>2890</v>
      </c>
      <c r="EA63" s="183" t="s">
        <v>2784</v>
      </c>
      <c r="EB63" s="183" t="s">
        <v>2784</v>
      </c>
      <c r="EC63" s="183" t="s">
        <v>2890</v>
      </c>
      <c r="ED63" s="183" t="s">
        <v>2784</v>
      </c>
      <c r="EE63" s="183" t="s">
        <v>2784</v>
      </c>
      <c r="EF63" s="183" t="s">
        <v>2890</v>
      </c>
      <c r="EG63" s="183" t="s">
        <v>2784</v>
      </c>
      <c r="EH63" s="183" t="s">
        <v>2784</v>
      </c>
      <c r="EI63" s="183" t="s">
        <v>2890</v>
      </c>
      <c r="EJ63" s="183" t="s">
        <v>2784</v>
      </c>
      <c r="EK63" s="183" t="s">
        <v>2784</v>
      </c>
      <c r="EL63" s="183" t="s">
        <v>2890</v>
      </c>
      <c r="EM63" s="183" t="s">
        <v>2784</v>
      </c>
      <c r="EN63" s="183" t="s">
        <v>2784</v>
      </c>
      <c r="EO63" s="183" t="s">
        <v>2890</v>
      </c>
      <c r="EP63" s="183" t="s">
        <v>2784</v>
      </c>
      <c r="EQ63" s="183" t="s">
        <v>2784</v>
      </c>
      <c r="ER63" s="183" t="s">
        <v>2890</v>
      </c>
      <c r="ES63" s="183" t="s">
        <v>2784</v>
      </c>
      <c r="ET63" s="183" t="s">
        <v>2784</v>
      </c>
    </row>
    <row r="64" spans="1:150" x14ac:dyDescent="0.3">
      <c r="A64" s="1"/>
      <c r="B64" s="182" t="s">
        <v>3335</v>
      </c>
      <c r="C64" s="182" t="s">
        <v>124</v>
      </c>
      <c r="D64" s="182" t="s">
        <v>1051</v>
      </c>
      <c r="E64" s="182" t="s">
        <v>3336</v>
      </c>
      <c r="F64" s="182" t="s">
        <v>3337</v>
      </c>
      <c r="G64" s="183" t="s">
        <v>2890</v>
      </c>
      <c r="H64" s="183" t="s">
        <v>2978</v>
      </c>
      <c r="I64" s="183" t="s">
        <v>2784</v>
      </c>
      <c r="J64" s="183" t="s">
        <v>2890</v>
      </c>
      <c r="K64" s="183" t="s">
        <v>2978</v>
      </c>
      <c r="L64" s="183" t="s">
        <v>2784</v>
      </c>
      <c r="M64" s="183" t="s">
        <v>2890</v>
      </c>
      <c r="N64" s="183" t="s">
        <v>2978</v>
      </c>
      <c r="O64" s="183" t="s">
        <v>2784</v>
      </c>
      <c r="P64" s="183" t="s">
        <v>2890</v>
      </c>
      <c r="Q64" s="183" t="s">
        <v>2978</v>
      </c>
      <c r="R64" s="183" t="s">
        <v>2784</v>
      </c>
      <c r="S64" s="183" t="s">
        <v>2890</v>
      </c>
      <c r="T64" s="183" t="s">
        <v>2978</v>
      </c>
      <c r="U64" s="183" t="s">
        <v>2784</v>
      </c>
      <c r="V64" s="183" t="s">
        <v>2890</v>
      </c>
      <c r="W64" s="183" t="s">
        <v>2978</v>
      </c>
      <c r="X64" s="183" t="s">
        <v>2784</v>
      </c>
      <c r="Y64" s="183" t="s">
        <v>2890</v>
      </c>
      <c r="Z64" s="183" t="s">
        <v>2978</v>
      </c>
      <c r="AA64" s="183" t="s">
        <v>2784</v>
      </c>
      <c r="AB64" s="183" t="s">
        <v>2890</v>
      </c>
      <c r="AC64" s="183" t="s">
        <v>2978</v>
      </c>
      <c r="AD64" s="183" t="s">
        <v>2784</v>
      </c>
      <c r="AE64" s="183" t="s">
        <v>2890</v>
      </c>
      <c r="AF64" s="183" t="s">
        <v>2978</v>
      </c>
      <c r="AG64" s="183" t="s">
        <v>2784</v>
      </c>
      <c r="AH64" s="183" t="s">
        <v>2890</v>
      </c>
      <c r="AI64" s="183" t="s">
        <v>2978</v>
      </c>
      <c r="AJ64" s="183" t="s">
        <v>2784</v>
      </c>
      <c r="AK64" s="183" t="s">
        <v>2890</v>
      </c>
      <c r="AL64" s="183" t="s">
        <v>2978</v>
      </c>
      <c r="AM64" s="183" t="s">
        <v>2784</v>
      </c>
      <c r="AN64" s="183" t="s">
        <v>2890</v>
      </c>
      <c r="AO64" s="183" t="s">
        <v>2978</v>
      </c>
      <c r="AP64" s="183" t="s">
        <v>2784</v>
      </c>
      <c r="AQ64" s="183" t="s">
        <v>2890</v>
      </c>
      <c r="AR64" s="183" t="s">
        <v>2784</v>
      </c>
      <c r="AS64" s="183" t="s">
        <v>2784</v>
      </c>
      <c r="AT64" s="183" t="s">
        <v>2890</v>
      </c>
      <c r="AU64" s="183" t="s">
        <v>2784</v>
      </c>
      <c r="AV64" s="183" t="s">
        <v>2784</v>
      </c>
      <c r="AW64" s="183" t="s">
        <v>2890</v>
      </c>
      <c r="AX64" s="183" t="s">
        <v>2784</v>
      </c>
      <c r="AY64" s="183" t="s">
        <v>2784</v>
      </c>
      <c r="AZ64" s="183" t="s">
        <v>2890</v>
      </c>
      <c r="BA64" s="183" t="s">
        <v>2784</v>
      </c>
      <c r="BB64" s="183" t="s">
        <v>2784</v>
      </c>
      <c r="BC64" s="183" t="s">
        <v>2890</v>
      </c>
      <c r="BD64" s="183" t="s">
        <v>3325</v>
      </c>
      <c r="BE64" s="183" t="s">
        <v>2784</v>
      </c>
      <c r="BF64" s="183" t="s">
        <v>2890</v>
      </c>
      <c r="BG64" s="183" t="s">
        <v>3326</v>
      </c>
      <c r="BH64" s="183" t="s">
        <v>2784</v>
      </c>
      <c r="BI64" s="183" t="s">
        <v>2890</v>
      </c>
      <c r="BJ64" s="183" t="s">
        <v>3327</v>
      </c>
      <c r="BK64" s="183" t="s">
        <v>2784</v>
      </c>
      <c r="BL64" s="183" t="s">
        <v>2890</v>
      </c>
      <c r="BM64" s="183" t="s">
        <v>3328</v>
      </c>
      <c r="BN64" s="183" t="s">
        <v>2784</v>
      </c>
      <c r="BO64" s="183" t="s">
        <v>2890</v>
      </c>
      <c r="BP64" s="183" t="s">
        <v>3329</v>
      </c>
      <c r="BQ64" s="183" t="s">
        <v>2784</v>
      </c>
      <c r="BR64" s="183" t="s">
        <v>2890</v>
      </c>
      <c r="BS64" s="183" t="s">
        <v>3330</v>
      </c>
      <c r="BT64" s="183" t="s">
        <v>2784</v>
      </c>
      <c r="BU64" s="183" t="s">
        <v>2890</v>
      </c>
      <c r="BV64" s="183" t="s">
        <v>3331</v>
      </c>
      <c r="BW64" s="183" t="s">
        <v>2784</v>
      </c>
      <c r="BX64" s="183" t="s">
        <v>2890</v>
      </c>
      <c r="BY64" s="183" t="s">
        <v>2784</v>
      </c>
      <c r="BZ64" s="183" t="s">
        <v>2784</v>
      </c>
      <c r="CA64" s="183" t="s">
        <v>2890</v>
      </c>
      <c r="CB64" s="183" t="s">
        <v>2784</v>
      </c>
      <c r="CC64" s="183" t="s">
        <v>2784</v>
      </c>
      <c r="CD64" s="183" t="s">
        <v>2890</v>
      </c>
      <c r="CE64" s="183" t="s">
        <v>2784</v>
      </c>
      <c r="CF64" s="183" t="s">
        <v>2784</v>
      </c>
      <c r="CG64" s="183" t="s">
        <v>2890</v>
      </c>
      <c r="CH64" s="183" t="s">
        <v>2784</v>
      </c>
      <c r="CI64" s="183" t="s">
        <v>2784</v>
      </c>
      <c r="CJ64" s="183" t="s">
        <v>2890</v>
      </c>
      <c r="CK64" s="183" t="s">
        <v>2784</v>
      </c>
      <c r="CL64" s="183" t="s">
        <v>2784</v>
      </c>
      <c r="CM64" s="183" t="s">
        <v>2890</v>
      </c>
      <c r="CN64" s="183" t="s">
        <v>2784</v>
      </c>
      <c r="CO64" s="183" t="s">
        <v>2784</v>
      </c>
      <c r="CP64" s="183" t="s">
        <v>2890</v>
      </c>
      <c r="CQ64" s="183" t="s">
        <v>2784</v>
      </c>
      <c r="CR64" s="183" t="s">
        <v>2784</v>
      </c>
      <c r="CS64" s="183" t="s">
        <v>2890</v>
      </c>
      <c r="CT64" s="183" t="s">
        <v>2784</v>
      </c>
      <c r="CU64" s="183" t="s">
        <v>2784</v>
      </c>
      <c r="CV64" s="183" t="s">
        <v>2890</v>
      </c>
      <c r="CW64" s="183" t="s">
        <v>2784</v>
      </c>
      <c r="CX64" s="183" t="s">
        <v>2784</v>
      </c>
      <c r="CY64" s="183" t="s">
        <v>2890</v>
      </c>
      <c r="CZ64" s="183" t="s">
        <v>2978</v>
      </c>
      <c r="DA64" s="183" t="s">
        <v>2784</v>
      </c>
      <c r="DB64" s="183" t="s">
        <v>2890</v>
      </c>
      <c r="DC64" s="183" t="s">
        <v>2978</v>
      </c>
      <c r="DD64" s="183" t="s">
        <v>2784</v>
      </c>
      <c r="DE64" s="183" t="s">
        <v>2890</v>
      </c>
      <c r="DF64" s="183" t="s">
        <v>2784</v>
      </c>
      <c r="DG64" s="183" t="s">
        <v>2784</v>
      </c>
      <c r="DH64" s="183" t="s">
        <v>2890</v>
      </c>
      <c r="DI64" s="183" t="s">
        <v>2978</v>
      </c>
      <c r="DJ64" s="183" t="s">
        <v>2784</v>
      </c>
      <c r="DK64" s="183" t="s">
        <v>2890</v>
      </c>
      <c r="DL64" s="183" t="s">
        <v>2978</v>
      </c>
      <c r="DM64" s="183" t="s">
        <v>2784</v>
      </c>
      <c r="DN64" s="183" t="s">
        <v>2890</v>
      </c>
      <c r="DO64" s="183" t="s">
        <v>2978</v>
      </c>
      <c r="DP64" s="183" t="s">
        <v>2784</v>
      </c>
      <c r="DQ64" s="183" t="s">
        <v>2890</v>
      </c>
      <c r="DR64" s="183" t="s">
        <v>2978</v>
      </c>
      <c r="DS64" s="183" t="s">
        <v>2784</v>
      </c>
      <c r="DT64" s="183" t="s">
        <v>2890</v>
      </c>
      <c r="DU64" s="183" t="s">
        <v>2978</v>
      </c>
      <c r="DV64" s="183" t="s">
        <v>2784</v>
      </c>
      <c r="DW64" s="183" t="s">
        <v>2890</v>
      </c>
      <c r="DX64" s="183" t="s">
        <v>2978</v>
      </c>
      <c r="DY64" s="183" t="s">
        <v>2784</v>
      </c>
      <c r="DZ64" s="183" t="s">
        <v>2890</v>
      </c>
      <c r="EA64" s="183" t="s">
        <v>2978</v>
      </c>
      <c r="EB64" s="183" t="s">
        <v>2784</v>
      </c>
      <c r="EC64" s="183" t="s">
        <v>2890</v>
      </c>
      <c r="ED64" s="183" t="s">
        <v>2978</v>
      </c>
      <c r="EE64" s="183" t="s">
        <v>2784</v>
      </c>
      <c r="EF64" s="183" t="s">
        <v>2890</v>
      </c>
      <c r="EG64" s="183" t="s">
        <v>2978</v>
      </c>
      <c r="EH64" s="183" t="s">
        <v>2784</v>
      </c>
      <c r="EI64" s="183" t="s">
        <v>2890</v>
      </c>
      <c r="EJ64" s="183" t="s">
        <v>2978</v>
      </c>
      <c r="EK64" s="183" t="s">
        <v>2784</v>
      </c>
      <c r="EL64" s="183" t="s">
        <v>2890</v>
      </c>
      <c r="EM64" s="183" t="s">
        <v>2978</v>
      </c>
      <c r="EN64" s="183" t="s">
        <v>2784</v>
      </c>
      <c r="EO64" s="183" t="s">
        <v>2890</v>
      </c>
      <c r="EP64" s="183" t="s">
        <v>2978</v>
      </c>
      <c r="EQ64" s="183" t="s">
        <v>2784</v>
      </c>
      <c r="ER64" s="183" t="s">
        <v>2890</v>
      </c>
      <c r="ES64" s="183" t="s">
        <v>2978</v>
      </c>
      <c r="ET64" s="183" t="s">
        <v>2784</v>
      </c>
    </row>
    <row r="65" spans="1:150" x14ac:dyDescent="0.3">
      <c r="A65" s="1"/>
      <c r="B65" s="182" t="s">
        <v>3338</v>
      </c>
      <c r="C65" s="182" t="s">
        <v>124</v>
      </c>
      <c r="D65" s="182" t="s">
        <v>1051</v>
      </c>
      <c r="E65" s="182" t="s">
        <v>3339</v>
      </c>
      <c r="F65" s="182" t="s">
        <v>3340</v>
      </c>
      <c r="G65" s="183" t="s">
        <v>2890</v>
      </c>
      <c r="H65" s="183" t="s">
        <v>2784</v>
      </c>
      <c r="I65" s="183" t="s">
        <v>2784</v>
      </c>
      <c r="J65" s="183" t="s">
        <v>2890</v>
      </c>
      <c r="K65" s="183" t="s">
        <v>2784</v>
      </c>
      <c r="L65" s="183" t="s">
        <v>2784</v>
      </c>
      <c r="M65" s="183" t="s">
        <v>2890</v>
      </c>
      <c r="N65" s="183" t="s">
        <v>2784</v>
      </c>
      <c r="O65" s="183" t="s">
        <v>2784</v>
      </c>
      <c r="P65" s="183" t="s">
        <v>2890</v>
      </c>
      <c r="Q65" s="183" t="s">
        <v>2784</v>
      </c>
      <c r="R65" s="183" t="s">
        <v>2784</v>
      </c>
      <c r="S65" s="183" t="s">
        <v>2890</v>
      </c>
      <c r="T65" s="183" t="s">
        <v>2784</v>
      </c>
      <c r="U65" s="183" t="s">
        <v>2784</v>
      </c>
      <c r="V65" s="183" t="s">
        <v>2890</v>
      </c>
      <c r="W65" s="183" t="s">
        <v>2784</v>
      </c>
      <c r="X65" s="183" t="s">
        <v>2784</v>
      </c>
      <c r="Y65" s="183" t="s">
        <v>2890</v>
      </c>
      <c r="Z65" s="183" t="s">
        <v>2784</v>
      </c>
      <c r="AA65" s="183" t="s">
        <v>2784</v>
      </c>
      <c r="AB65" s="183" t="s">
        <v>2890</v>
      </c>
      <c r="AC65" s="183" t="s">
        <v>2784</v>
      </c>
      <c r="AD65" s="183" t="s">
        <v>2784</v>
      </c>
      <c r="AE65" s="183" t="s">
        <v>2890</v>
      </c>
      <c r="AF65" s="183" t="s">
        <v>2784</v>
      </c>
      <c r="AG65" s="183" t="s">
        <v>2784</v>
      </c>
      <c r="AH65" s="183" t="s">
        <v>2890</v>
      </c>
      <c r="AI65" s="183" t="s">
        <v>2784</v>
      </c>
      <c r="AJ65" s="183" t="s">
        <v>2784</v>
      </c>
      <c r="AK65" s="183" t="s">
        <v>2890</v>
      </c>
      <c r="AL65" s="183" t="s">
        <v>2784</v>
      </c>
      <c r="AM65" s="183" t="s">
        <v>2784</v>
      </c>
      <c r="AN65" s="183" t="s">
        <v>2890</v>
      </c>
      <c r="AO65" s="183" t="s">
        <v>2784</v>
      </c>
      <c r="AP65" s="183" t="s">
        <v>2784</v>
      </c>
      <c r="AQ65" s="183" t="s">
        <v>2890</v>
      </c>
      <c r="AR65" s="183" t="s">
        <v>2784</v>
      </c>
      <c r="AS65" s="183" t="s">
        <v>2784</v>
      </c>
      <c r="AT65" s="183" t="s">
        <v>2890</v>
      </c>
      <c r="AU65" s="183" t="s">
        <v>2784</v>
      </c>
      <c r="AV65" s="183" t="s">
        <v>2784</v>
      </c>
      <c r="AW65" s="183" t="s">
        <v>2890</v>
      </c>
      <c r="AX65" s="183" t="s">
        <v>2784</v>
      </c>
      <c r="AY65" s="183" t="s">
        <v>2784</v>
      </c>
      <c r="AZ65" s="183" t="s">
        <v>2890</v>
      </c>
      <c r="BA65" s="183" t="s">
        <v>2784</v>
      </c>
      <c r="BB65" s="183" t="s">
        <v>2784</v>
      </c>
      <c r="BC65" s="183" t="s">
        <v>2890</v>
      </c>
      <c r="BD65" s="183" t="s">
        <v>2784</v>
      </c>
      <c r="BE65" s="183" t="s">
        <v>2784</v>
      </c>
      <c r="BF65" s="183" t="s">
        <v>2890</v>
      </c>
      <c r="BG65" s="183" t="s">
        <v>2784</v>
      </c>
      <c r="BH65" s="183" t="s">
        <v>2784</v>
      </c>
      <c r="BI65" s="183" t="s">
        <v>2890</v>
      </c>
      <c r="BJ65" s="183" t="s">
        <v>2784</v>
      </c>
      <c r="BK65" s="183" t="s">
        <v>2784</v>
      </c>
      <c r="BL65" s="183" t="s">
        <v>2890</v>
      </c>
      <c r="BM65" s="183" t="s">
        <v>2784</v>
      </c>
      <c r="BN65" s="183" t="s">
        <v>2784</v>
      </c>
      <c r="BO65" s="183" t="s">
        <v>2890</v>
      </c>
      <c r="BP65" s="183" t="s">
        <v>2784</v>
      </c>
      <c r="BQ65" s="183" t="s">
        <v>2784</v>
      </c>
      <c r="BR65" s="183" t="s">
        <v>2890</v>
      </c>
      <c r="BS65" s="183" t="s">
        <v>2784</v>
      </c>
      <c r="BT65" s="183" t="s">
        <v>2784</v>
      </c>
      <c r="BU65" s="183" t="s">
        <v>2890</v>
      </c>
      <c r="BV65" s="183" t="s">
        <v>2784</v>
      </c>
      <c r="BW65" s="183" t="s">
        <v>2784</v>
      </c>
      <c r="BX65" s="183" t="s">
        <v>2890</v>
      </c>
      <c r="BY65" s="183" t="s">
        <v>2784</v>
      </c>
      <c r="BZ65" s="183" t="s">
        <v>2784</v>
      </c>
      <c r="CA65" s="183" t="s">
        <v>2890</v>
      </c>
      <c r="CB65" s="183" t="s">
        <v>2784</v>
      </c>
      <c r="CC65" s="183" t="s">
        <v>2784</v>
      </c>
      <c r="CD65" s="183" t="s">
        <v>2890</v>
      </c>
      <c r="CE65" s="183" t="s">
        <v>2784</v>
      </c>
      <c r="CF65" s="183" t="s">
        <v>2784</v>
      </c>
      <c r="CG65" s="183" t="s">
        <v>2890</v>
      </c>
      <c r="CH65" s="183" t="s">
        <v>2784</v>
      </c>
      <c r="CI65" s="183" t="s">
        <v>2784</v>
      </c>
      <c r="CJ65" s="183" t="s">
        <v>2890</v>
      </c>
      <c r="CK65" s="183" t="s">
        <v>2784</v>
      </c>
      <c r="CL65" s="183" t="s">
        <v>2784</v>
      </c>
      <c r="CM65" s="183" t="s">
        <v>2890</v>
      </c>
      <c r="CN65" s="183" t="s">
        <v>2784</v>
      </c>
      <c r="CO65" s="183" t="s">
        <v>2784</v>
      </c>
      <c r="CP65" s="183" t="s">
        <v>2890</v>
      </c>
      <c r="CQ65" s="183" t="s">
        <v>2784</v>
      </c>
      <c r="CR65" s="183" t="s">
        <v>2784</v>
      </c>
      <c r="CS65" s="183" t="s">
        <v>2890</v>
      </c>
      <c r="CT65" s="183" t="s">
        <v>2784</v>
      </c>
      <c r="CU65" s="183" t="s">
        <v>2784</v>
      </c>
      <c r="CV65" s="183" t="s">
        <v>2890</v>
      </c>
      <c r="CW65" s="183" t="s">
        <v>2784</v>
      </c>
      <c r="CX65" s="183" t="s">
        <v>2784</v>
      </c>
      <c r="CY65" s="183" t="s">
        <v>2890</v>
      </c>
      <c r="CZ65" s="183" t="s">
        <v>2784</v>
      </c>
      <c r="DA65" s="183" t="s">
        <v>2784</v>
      </c>
      <c r="DB65" s="183" t="s">
        <v>2890</v>
      </c>
      <c r="DC65" s="183" t="s">
        <v>2784</v>
      </c>
      <c r="DD65" s="183" t="s">
        <v>2784</v>
      </c>
      <c r="DE65" s="183" t="s">
        <v>2890</v>
      </c>
      <c r="DF65" s="183" t="s">
        <v>2784</v>
      </c>
      <c r="DG65" s="183" t="s">
        <v>2784</v>
      </c>
      <c r="DH65" s="183" t="s">
        <v>2890</v>
      </c>
      <c r="DI65" s="183" t="s">
        <v>2784</v>
      </c>
      <c r="DJ65" s="183" t="s">
        <v>2784</v>
      </c>
      <c r="DK65" s="183" t="s">
        <v>2890</v>
      </c>
      <c r="DL65" s="183" t="s">
        <v>2784</v>
      </c>
      <c r="DM65" s="183" t="s">
        <v>2784</v>
      </c>
      <c r="DN65" s="183" t="s">
        <v>2890</v>
      </c>
      <c r="DO65" s="183" t="s">
        <v>2784</v>
      </c>
      <c r="DP65" s="183" t="s">
        <v>2784</v>
      </c>
      <c r="DQ65" s="183" t="s">
        <v>2890</v>
      </c>
      <c r="DR65" s="183" t="s">
        <v>2784</v>
      </c>
      <c r="DS65" s="183" t="s">
        <v>2784</v>
      </c>
      <c r="DT65" s="183" t="s">
        <v>2890</v>
      </c>
      <c r="DU65" s="183" t="s">
        <v>2784</v>
      </c>
      <c r="DV65" s="183" t="s">
        <v>2784</v>
      </c>
      <c r="DW65" s="183" t="s">
        <v>2890</v>
      </c>
      <c r="DX65" s="183" t="s">
        <v>2784</v>
      </c>
      <c r="DY65" s="183" t="s">
        <v>2784</v>
      </c>
      <c r="DZ65" s="183" t="s">
        <v>2890</v>
      </c>
      <c r="EA65" s="183" t="s">
        <v>2784</v>
      </c>
      <c r="EB65" s="183" t="s">
        <v>2784</v>
      </c>
      <c r="EC65" s="183" t="s">
        <v>2890</v>
      </c>
      <c r="ED65" s="183" t="s">
        <v>2784</v>
      </c>
      <c r="EE65" s="183" t="s">
        <v>2784</v>
      </c>
      <c r="EF65" s="183" t="s">
        <v>2890</v>
      </c>
      <c r="EG65" s="183" t="s">
        <v>2784</v>
      </c>
      <c r="EH65" s="183" t="s">
        <v>2784</v>
      </c>
      <c r="EI65" s="183" t="s">
        <v>2890</v>
      </c>
      <c r="EJ65" s="183" t="s">
        <v>2784</v>
      </c>
      <c r="EK65" s="183" t="s">
        <v>2784</v>
      </c>
      <c r="EL65" s="183" t="s">
        <v>2890</v>
      </c>
      <c r="EM65" s="183" t="s">
        <v>2784</v>
      </c>
      <c r="EN65" s="183" t="s">
        <v>2784</v>
      </c>
      <c r="EO65" s="183" t="s">
        <v>2890</v>
      </c>
      <c r="EP65" s="183" t="s">
        <v>2784</v>
      </c>
      <c r="EQ65" s="183" t="s">
        <v>2784</v>
      </c>
      <c r="ER65" s="183" t="s">
        <v>2890</v>
      </c>
      <c r="ES65" s="183" t="s">
        <v>2784</v>
      </c>
      <c r="ET65" s="183" t="s">
        <v>2784</v>
      </c>
    </row>
    <row r="66" spans="1:150" x14ac:dyDescent="0.3">
      <c r="A66" s="1"/>
      <c r="B66" s="181" t="s">
        <v>3341</v>
      </c>
      <c r="C66" s="181" t="s">
        <v>93</v>
      </c>
      <c r="D66" s="181" t="s">
        <v>3342</v>
      </c>
      <c r="E66" s="181" t="s">
        <v>3343</v>
      </c>
      <c r="F66" s="181" t="s">
        <v>3344</v>
      </c>
      <c r="G66" s="181" t="s">
        <v>2890</v>
      </c>
      <c r="H66" s="181" t="s">
        <v>2784</v>
      </c>
      <c r="I66" s="181" t="s">
        <v>2784</v>
      </c>
      <c r="J66" s="181" t="s">
        <v>2890</v>
      </c>
      <c r="K66" s="181" t="s">
        <v>2784</v>
      </c>
      <c r="L66" s="181" t="s">
        <v>2784</v>
      </c>
      <c r="M66" s="181" t="s">
        <v>2890</v>
      </c>
      <c r="N66" s="181" t="s">
        <v>2784</v>
      </c>
      <c r="O66" s="181" t="s">
        <v>2784</v>
      </c>
      <c r="P66" s="181" t="s">
        <v>2890</v>
      </c>
      <c r="Q66" s="181" t="s">
        <v>2784</v>
      </c>
      <c r="R66" s="181" t="s">
        <v>2784</v>
      </c>
      <c r="S66" s="181" t="s">
        <v>2890</v>
      </c>
      <c r="T66" s="181" t="s">
        <v>2784</v>
      </c>
      <c r="U66" s="181" t="s">
        <v>2784</v>
      </c>
      <c r="V66" s="181" t="s">
        <v>2890</v>
      </c>
      <c r="W66" s="181" t="s">
        <v>2784</v>
      </c>
      <c r="X66" s="181" t="s">
        <v>2784</v>
      </c>
      <c r="Y66" s="181" t="s">
        <v>2890</v>
      </c>
      <c r="Z66" s="181" t="s">
        <v>2784</v>
      </c>
      <c r="AA66" s="181" t="s">
        <v>2784</v>
      </c>
      <c r="AB66" s="181" t="s">
        <v>2890</v>
      </c>
      <c r="AC66" s="181" t="s">
        <v>2784</v>
      </c>
      <c r="AD66" s="181" t="s">
        <v>2784</v>
      </c>
      <c r="AE66" s="181" t="s">
        <v>2890</v>
      </c>
      <c r="AF66" s="181" t="s">
        <v>2784</v>
      </c>
      <c r="AG66" s="181" t="s">
        <v>2784</v>
      </c>
      <c r="AH66" s="181" t="s">
        <v>2890</v>
      </c>
      <c r="AI66" s="181" t="s">
        <v>2784</v>
      </c>
      <c r="AJ66" s="181" t="s">
        <v>2784</v>
      </c>
      <c r="AK66" s="181" t="s">
        <v>2890</v>
      </c>
      <c r="AL66" s="181" t="s">
        <v>2784</v>
      </c>
      <c r="AM66" s="181" t="s">
        <v>2784</v>
      </c>
      <c r="AN66" s="181" t="s">
        <v>2890</v>
      </c>
      <c r="AO66" s="181" t="s">
        <v>2784</v>
      </c>
      <c r="AP66" s="181" t="s">
        <v>2784</v>
      </c>
      <c r="AQ66" s="181" t="s">
        <v>2890</v>
      </c>
      <c r="AR66" s="181" t="s">
        <v>2784</v>
      </c>
      <c r="AS66" s="181" t="s">
        <v>2784</v>
      </c>
      <c r="AT66" s="181" t="s">
        <v>2890</v>
      </c>
      <c r="AU66" s="181" t="s">
        <v>2784</v>
      </c>
      <c r="AV66" s="181" t="s">
        <v>2784</v>
      </c>
      <c r="AW66" s="181" t="s">
        <v>2890</v>
      </c>
      <c r="AX66" s="181" t="s">
        <v>2784</v>
      </c>
      <c r="AY66" s="181" t="s">
        <v>2784</v>
      </c>
      <c r="AZ66" s="181" t="s">
        <v>2890</v>
      </c>
      <c r="BA66" s="181" t="s">
        <v>2784</v>
      </c>
      <c r="BB66" s="181" t="s">
        <v>2784</v>
      </c>
      <c r="BC66" s="181" t="s">
        <v>2890</v>
      </c>
      <c r="BD66" s="181" t="s">
        <v>2784</v>
      </c>
      <c r="BE66" s="181" t="s">
        <v>2784</v>
      </c>
      <c r="BF66" s="181" t="s">
        <v>2890</v>
      </c>
      <c r="BG66" s="181" t="s">
        <v>2784</v>
      </c>
      <c r="BH66" s="181" t="s">
        <v>2784</v>
      </c>
      <c r="BI66" s="181" t="s">
        <v>2890</v>
      </c>
      <c r="BJ66" s="181" t="s">
        <v>2784</v>
      </c>
      <c r="BK66" s="181" t="s">
        <v>2784</v>
      </c>
      <c r="BL66" s="181" t="s">
        <v>2890</v>
      </c>
      <c r="BM66" s="181" t="s">
        <v>2784</v>
      </c>
      <c r="BN66" s="181" t="s">
        <v>2784</v>
      </c>
      <c r="BO66" s="181" t="s">
        <v>2890</v>
      </c>
      <c r="BP66" s="181" t="s">
        <v>2784</v>
      </c>
      <c r="BQ66" s="181" t="s">
        <v>2784</v>
      </c>
      <c r="BR66" s="181" t="s">
        <v>2890</v>
      </c>
      <c r="BS66" s="181" t="s">
        <v>2784</v>
      </c>
      <c r="BT66" s="181" t="s">
        <v>2784</v>
      </c>
      <c r="BU66" s="181" t="s">
        <v>2890</v>
      </c>
      <c r="BV66" s="181" t="s">
        <v>2784</v>
      </c>
      <c r="BW66" s="181" t="s">
        <v>2784</v>
      </c>
      <c r="BX66" s="181" t="s">
        <v>2890</v>
      </c>
      <c r="BY66" s="181" t="s">
        <v>2784</v>
      </c>
      <c r="BZ66" s="181" t="s">
        <v>2784</v>
      </c>
      <c r="CA66" s="181" t="s">
        <v>2890</v>
      </c>
      <c r="CB66" s="181" t="s">
        <v>2784</v>
      </c>
      <c r="CC66" s="181" t="s">
        <v>2784</v>
      </c>
      <c r="CD66" s="181" t="s">
        <v>2890</v>
      </c>
      <c r="CE66" s="181" t="s">
        <v>2784</v>
      </c>
      <c r="CF66" s="181" t="s">
        <v>2784</v>
      </c>
      <c r="CG66" s="181" t="s">
        <v>2890</v>
      </c>
      <c r="CH66" s="181" t="s">
        <v>2784</v>
      </c>
      <c r="CI66" s="181" t="s">
        <v>2784</v>
      </c>
      <c r="CJ66" s="181" t="s">
        <v>2890</v>
      </c>
      <c r="CK66" s="181" t="s">
        <v>2784</v>
      </c>
      <c r="CL66" s="181" t="s">
        <v>2784</v>
      </c>
      <c r="CM66" s="181" t="s">
        <v>2890</v>
      </c>
      <c r="CN66" s="181" t="s">
        <v>2784</v>
      </c>
      <c r="CO66" s="181" t="s">
        <v>2784</v>
      </c>
      <c r="CP66" s="181" t="s">
        <v>2890</v>
      </c>
      <c r="CQ66" s="181" t="s">
        <v>2784</v>
      </c>
      <c r="CR66" s="181" t="s">
        <v>2784</v>
      </c>
      <c r="CS66" s="181" t="s">
        <v>2890</v>
      </c>
      <c r="CT66" s="181" t="s">
        <v>2784</v>
      </c>
      <c r="CU66" s="181" t="s">
        <v>2784</v>
      </c>
      <c r="CV66" s="181" t="s">
        <v>2890</v>
      </c>
      <c r="CW66" s="181" t="s">
        <v>2784</v>
      </c>
      <c r="CX66" s="181" t="s">
        <v>2784</v>
      </c>
      <c r="CY66" s="181" t="s">
        <v>2890</v>
      </c>
      <c r="CZ66" s="181" t="s">
        <v>2784</v>
      </c>
      <c r="DA66" s="181" t="s">
        <v>2784</v>
      </c>
      <c r="DB66" s="181" t="s">
        <v>2890</v>
      </c>
      <c r="DC66" s="181" t="s">
        <v>2784</v>
      </c>
      <c r="DD66" s="181" t="s">
        <v>2784</v>
      </c>
      <c r="DE66" s="181" t="s">
        <v>2890</v>
      </c>
      <c r="DF66" s="181" t="s">
        <v>2784</v>
      </c>
      <c r="DG66" s="181" t="s">
        <v>2784</v>
      </c>
      <c r="DH66" s="181" t="s">
        <v>2890</v>
      </c>
      <c r="DI66" s="181" t="s">
        <v>2784</v>
      </c>
      <c r="DJ66" s="181" t="s">
        <v>2784</v>
      </c>
      <c r="DK66" s="181" t="s">
        <v>2890</v>
      </c>
      <c r="DL66" s="181" t="s">
        <v>2784</v>
      </c>
      <c r="DM66" s="181" t="s">
        <v>2784</v>
      </c>
      <c r="DN66" s="181" t="s">
        <v>2890</v>
      </c>
      <c r="DO66" s="181" t="s">
        <v>2784</v>
      </c>
      <c r="DP66" s="181" t="s">
        <v>2784</v>
      </c>
      <c r="DQ66" s="181" t="s">
        <v>2890</v>
      </c>
      <c r="DR66" s="181" t="s">
        <v>2784</v>
      </c>
      <c r="DS66" s="181" t="s">
        <v>2784</v>
      </c>
      <c r="DT66" s="181" t="s">
        <v>2890</v>
      </c>
      <c r="DU66" s="181" t="s">
        <v>2784</v>
      </c>
      <c r="DV66" s="181" t="s">
        <v>2784</v>
      </c>
      <c r="DW66" s="181" t="s">
        <v>2890</v>
      </c>
      <c r="DX66" s="181" t="s">
        <v>2784</v>
      </c>
      <c r="DY66" s="181" t="s">
        <v>2784</v>
      </c>
      <c r="DZ66" s="181" t="s">
        <v>2890</v>
      </c>
      <c r="EA66" s="181" t="s">
        <v>2784</v>
      </c>
      <c r="EB66" s="181" t="s">
        <v>2784</v>
      </c>
      <c r="EC66" s="181" t="s">
        <v>2890</v>
      </c>
      <c r="ED66" s="181" t="s">
        <v>2784</v>
      </c>
      <c r="EE66" s="181" t="s">
        <v>2784</v>
      </c>
      <c r="EF66" s="181" t="s">
        <v>2890</v>
      </c>
      <c r="EG66" s="181" t="s">
        <v>2784</v>
      </c>
      <c r="EH66" s="181" t="s">
        <v>2784</v>
      </c>
      <c r="EI66" s="181" t="s">
        <v>2890</v>
      </c>
      <c r="EJ66" s="181" t="s">
        <v>2784</v>
      </c>
      <c r="EK66" s="181" t="s">
        <v>2784</v>
      </c>
      <c r="EL66" s="181" t="s">
        <v>2890</v>
      </c>
      <c r="EM66" s="181" t="s">
        <v>2784</v>
      </c>
      <c r="EN66" s="181" t="s">
        <v>2784</v>
      </c>
      <c r="EO66" s="181" t="s">
        <v>2890</v>
      </c>
      <c r="EP66" s="181" t="s">
        <v>2784</v>
      </c>
      <c r="EQ66" s="181" t="s">
        <v>2784</v>
      </c>
      <c r="ER66" s="181" t="s">
        <v>2890</v>
      </c>
      <c r="ES66" s="181" t="s">
        <v>2784</v>
      </c>
      <c r="ET66" s="181" t="s">
        <v>2784</v>
      </c>
    </row>
    <row r="67" spans="1:150" x14ac:dyDescent="0.3">
      <c r="A67" s="1"/>
      <c r="B67" s="182" t="s">
        <v>3345</v>
      </c>
      <c r="C67" s="182" t="s">
        <v>93</v>
      </c>
      <c r="D67" s="182" t="s">
        <v>3342</v>
      </c>
      <c r="E67" s="182" t="s">
        <v>3346</v>
      </c>
      <c r="F67" s="182" t="s">
        <v>3347</v>
      </c>
      <c r="G67" s="183" t="s">
        <v>2890</v>
      </c>
      <c r="H67" s="183" t="s">
        <v>2784</v>
      </c>
      <c r="I67" s="183" t="s">
        <v>2784</v>
      </c>
      <c r="J67" s="183" t="s">
        <v>2890</v>
      </c>
      <c r="K67" s="183" t="s">
        <v>2784</v>
      </c>
      <c r="L67" s="183" t="s">
        <v>2784</v>
      </c>
      <c r="M67" s="183" t="s">
        <v>2890</v>
      </c>
      <c r="N67" s="183" t="s">
        <v>2784</v>
      </c>
      <c r="O67" s="183" t="s">
        <v>2784</v>
      </c>
      <c r="P67" s="183" t="s">
        <v>2890</v>
      </c>
      <c r="Q67" s="183" t="s">
        <v>2784</v>
      </c>
      <c r="R67" s="183" t="s">
        <v>2784</v>
      </c>
      <c r="S67" s="183" t="s">
        <v>2890</v>
      </c>
      <c r="T67" s="183" t="s">
        <v>2784</v>
      </c>
      <c r="U67" s="183" t="s">
        <v>2784</v>
      </c>
      <c r="V67" s="183" t="s">
        <v>2890</v>
      </c>
      <c r="W67" s="183" t="s">
        <v>2784</v>
      </c>
      <c r="X67" s="183" t="s">
        <v>2784</v>
      </c>
      <c r="Y67" s="183" t="s">
        <v>2890</v>
      </c>
      <c r="Z67" s="183" t="s">
        <v>2784</v>
      </c>
      <c r="AA67" s="183" t="s">
        <v>2784</v>
      </c>
      <c r="AB67" s="183" t="s">
        <v>2890</v>
      </c>
      <c r="AC67" s="183" t="s">
        <v>2784</v>
      </c>
      <c r="AD67" s="183" t="s">
        <v>2784</v>
      </c>
      <c r="AE67" s="183" t="s">
        <v>2890</v>
      </c>
      <c r="AF67" s="183" t="s">
        <v>2784</v>
      </c>
      <c r="AG67" s="183" t="s">
        <v>2784</v>
      </c>
      <c r="AH67" s="183" t="s">
        <v>2890</v>
      </c>
      <c r="AI67" s="183" t="s">
        <v>2784</v>
      </c>
      <c r="AJ67" s="183" t="s">
        <v>2784</v>
      </c>
      <c r="AK67" s="183" t="s">
        <v>2890</v>
      </c>
      <c r="AL67" s="183" t="s">
        <v>2784</v>
      </c>
      <c r="AM67" s="183" t="s">
        <v>2784</v>
      </c>
      <c r="AN67" s="183" t="s">
        <v>2890</v>
      </c>
      <c r="AO67" s="183" t="s">
        <v>2784</v>
      </c>
      <c r="AP67" s="183" t="s">
        <v>2784</v>
      </c>
      <c r="AQ67" s="183" t="s">
        <v>2890</v>
      </c>
      <c r="AR67" s="183" t="s">
        <v>2784</v>
      </c>
      <c r="AS67" s="183" t="s">
        <v>2784</v>
      </c>
      <c r="AT67" s="183" t="s">
        <v>2890</v>
      </c>
      <c r="AU67" s="183" t="s">
        <v>2784</v>
      </c>
      <c r="AV67" s="183" t="s">
        <v>2784</v>
      </c>
      <c r="AW67" s="183" t="s">
        <v>2890</v>
      </c>
      <c r="AX67" s="183" t="s">
        <v>2784</v>
      </c>
      <c r="AY67" s="183" t="s">
        <v>2784</v>
      </c>
      <c r="AZ67" s="183" t="s">
        <v>2890</v>
      </c>
      <c r="BA67" s="183" t="s">
        <v>2784</v>
      </c>
      <c r="BB67" s="183" t="s">
        <v>2784</v>
      </c>
      <c r="BC67" s="183" t="s">
        <v>2890</v>
      </c>
      <c r="BD67" s="183" t="s">
        <v>2784</v>
      </c>
      <c r="BE67" s="183" t="s">
        <v>2784</v>
      </c>
      <c r="BF67" s="183" t="s">
        <v>2890</v>
      </c>
      <c r="BG67" s="183" t="s">
        <v>2784</v>
      </c>
      <c r="BH67" s="183" t="s">
        <v>2784</v>
      </c>
      <c r="BI67" s="183" t="s">
        <v>2890</v>
      </c>
      <c r="BJ67" s="183" t="s">
        <v>2784</v>
      </c>
      <c r="BK67" s="183" t="s">
        <v>2784</v>
      </c>
      <c r="BL67" s="183" t="s">
        <v>2890</v>
      </c>
      <c r="BM67" s="183" t="s">
        <v>2784</v>
      </c>
      <c r="BN67" s="183" t="s">
        <v>2784</v>
      </c>
      <c r="BO67" s="183" t="s">
        <v>2890</v>
      </c>
      <c r="BP67" s="183" t="s">
        <v>2784</v>
      </c>
      <c r="BQ67" s="183" t="s">
        <v>2784</v>
      </c>
      <c r="BR67" s="183" t="s">
        <v>2890</v>
      </c>
      <c r="BS67" s="183" t="s">
        <v>2784</v>
      </c>
      <c r="BT67" s="183" t="s">
        <v>2784</v>
      </c>
      <c r="BU67" s="183" t="s">
        <v>2890</v>
      </c>
      <c r="BV67" s="183" t="s">
        <v>2784</v>
      </c>
      <c r="BW67" s="183" t="s">
        <v>2784</v>
      </c>
      <c r="BX67" s="183" t="s">
        <v>2890</v>
      </c>
      <c r="BY67" s="183" t="s">
        <v>2784</v>
      </c>
      <c r="BZ67" s="183" t="s">
        <v>2784</v>
      </c>
      <c r="CA67" s="183" t="s">
        <v>2890</v>
      </c>
      <c r="CB67" s="183" t="s">
        <v>2784</v>
      </c>
      <c r="CC67" s="183" t="s">
        <v>2784</v>
      </c>
      <c r="CD67" s="183" t="s">
        <v>2890</v>
      </c>
      <c r="CE67" s="183" t="s">
        <v>2784</v>
      </c>
      <c r="CF67" s="183" t="s">
        <v>2784</v>
      </c>
      <c r="CG67" s="183" t="s">
        <v>2890</v>
      </c>
      <c r="CH67" s="183" t="s">
        <v>2784</v>
      </c>
      <c r="CI67" s="183" t="s">
        <v>2784</v>
      </c>
      <c r="CJ67" s="183" t="s">
        <v>2890</v>
      </c>
      <c r="CK67" s="183" t="s">
        <v>2784</v>
      </c>
      <c r="CL67" s="183" t="s">
        <v>2784</v>
      </c>
      <c r="CM67" s="183" t="s">
        <v>2890</v>
      </c>
      <c r="CN67" s="183" t="s">
        <v>2784</v>
      </c>
      <c r="CO67" s="183" t="s">
        <v>2784</v>
      </c>
      <c r="CP67" s="183" t="s">
        <v>2890</v>
      </c>
      <c r="CQ67" s="183" t="s">
        <v>2784</v>
      </c>
      <c r="CR67" s="183" t="s">
        <v>2784</v>
      </c>
      <c r="CS67" s="183" t="s">
        <v>2890</v>
      </c>
      <c r="CT67" s="183" t="s">
        <v>2784</v>
      </c>
      <c r="CU67" s="183" t="s">
        <v>2784</v>
      </c>
      <c r="CV67" s="183" t="s">
        <v>2890</v>
      </c>
      <c r="CW67" s="183" t="s">
        <v>2784</v>
      </c>
      <c r="CX67" s="183" t="s">
        <v>2784</v>
      </c>
      <c r="CY67" s="183" t="s">
        <v>2890</v>
      </c>
      <c r="CZ67" s="183" t="s">
        <v>2784</v>
      </c>
      <c r="DA67" s="183" t="s">
        <v>2784</v>
      </c>
      <c r="DB67" s="183" t="s">
        <v>2890</v>
      </c>
      <c r="DC67" s="183" t="s">
        <v>2784</v>
      </c>
      <c r="DD67" s="183" t="s">
        <v>2784</v>
      </c>
      <c r="DE67" s="183" t="s">
        <v>2890</v>
      </c>
      <c r="DF67" s="183" t="s">
        <v>2784</v>
      </c>
      <c r="DG67" s="183" t="s">
        <v>2784</v>
      </c>
      <c r="DH67" s="183" t="s">
        <v>2890</v>
      </c>
      <c r="DI67" s="183" t="s">
        <v>2784</v>
      </c>
      <c r="DJ67" s="183" t="s">
        <v>2784</v>
      </c>
      <c r="DK67" s="183" t="s">
        <v>2890</v>
      </c>
      <c r="DL67" s="183" t="s">
        <v>2784</v>
      </c>
      <c r="DM67" s="183" t="s">
        <v>2784</v>
      </c>
      <c r="DN67" s="183" t="s">
        <v>2890</v>
      </c>
      <c r="DO67" s="183" t="s">
        <v>2784</v>
      </c>
      <c r="DP67" s="183" t="s">
        <v>2784</v>
      </c>
      <c r="DQ67" s="183" t="s">
        <v>2890</v>
      </c>
      <c r="DR67" s="183" t="s">
        <v>2784</v>
      </c>
      <c r="DS67" s="183" t="s">
        <v>2784</v>
      </c>
      <c r="DT67" s="183" t="s">
        <v>2890</v>
      </c>
      <c r="DU67" s="183" t="s">
        <v>2784</v>
      </c>
      <c r="DV67" s="183" t="s">
        <v>2784</v>
      </c>
      <c r="DW67" s="183" t="s">
        <v>2890</v>
      </c>
      <c r="DX67" s="183" t="s">
        <v>2784</v>
      </c>
      <c r="DY67" s="183" t="s">
        <v>2784</v>
      </c>
      <c r="DZ67" s="183" t="s">
        <v>2890</v>
      </c>
      <c r="EA67" s="183" t="s">
        <v>2784</v>
      </c>
      <c r="EB67" s="183" t="s">
        <v>2784</v>
      </c>
      <c r="EC67" s="183" t="s">
        <v>2890</v>
      </c>
      <c r="ED67" s="183" t="s">
        <v>2784</v>
      </c>
      <c r="EE67" s="183" t="s">
        <v>2784</v>
      </c>
      <c r="EF67" s="183" t="s">
        <v>2890</v>
      </c>
      <c r="EG67" s="183" t="s">
        <v>2784</v>
      </c>
      <c r="EH67" s="183" t="s">
        <v>2784</v>
      </c>
      <c r="EI67" s="183" t="s">
        <v>2890</v>
      </c>
      <c r="EJ67" s="183" t="s">
        <v>2784</v>
      </c>
      <c r="EK67" s="183" t="s">
        <v>2784</v>
      </c>
      <c r="EL67" s="183" t="s">
        <v>2890</v>
      </c>
      <c r="EM67" s="183" t="s">
        <v>2784</v>
      </c>
      <c r="EN67" s="183" t="s">
        <v>2784</v>
      </c>
      <c r="EO67" s="183" t="s">
        <v>2890</v>
      </c>
      <c r="EP67" s="183" t="s">
        <v>2784</v>
      </c>
      <c r="EQ67" s="183" t="s">
        <v>2784</v>
      </c>
      <c r="ER67" s="183" t="s">
        <v>2890</v>
      </c>
      <c r="ES67" s="183" t="s">
        <v>2784</v>
      </c>
      <c r="ET67" s="183" t="s">
        <v>2784</v>
      </c>
    </row>
    <row r="68" spans="1:150" x14ac:dyDescent="0.3">
      <c r="A68" s="1"/>
      <c r="B68" s="182" t="s">
        <v>3348</v>
      </c>
      <c r="C68" s="182" t="s">
        <v>93</v>
      </c>
      <c r="D68" s="182" t="s">
        <v>3342</v>
      </c>
      <c r="E68" s="182" t="s">
        <v>3349</v>
      </c>
      <c r="F68" s="182" t="s">
        <v>3350</v>
      </c>
      <c r="G68" s="183" t="s">
        <v>2890</v>
      </c>
      <c r="H68" s="183" t="s">
        <v>2784</v>
      </c>
      <c r="I68" s="183" t="s">
        <v>2784</v>
      </c>
      <c r="J68" s="183" t="s">
        <v>2890</v>
      </c>
      <c r="K68" s="183" t="s">
        <v>2784</v>
      </c>
      <c r="L68" s="183" t="s">
        <v>2784</v>
      </c>
      <c r="M68" s="183" t="s">
        <v>2890</v>
      </c>
      <c r="N68" s="183" t="s">
        <v>2784</v>
      </c>
      <c r="O68" s="183" t="s">
        <v>2784</v>
      </c>
      <c r="P68" s="183" t="s">
        <v>2890</v>
      </c>
      <c r="Q68" s="183" t="s">
        <v>2784</v>
      </c>
      <c r="R68" s="183" t="s">
        <v>2784</v>
      </c>
      <c r="S68" s="183" t="s">
        <v>2890</v>
      </c>
      <c r="T68" s="183" t="s">
        <v>2784</v>
      </c>
      <c r="U68" s="183" t="s">
        <v>2784</v>
      </c>
      <c r="V68" s="183" t="s">
        <v>2890</v>
      </c>
      <c r="W68" s="183" t="s">
        <v>2784</v>
      </c>
      <c r="X68" s="183" t="s">
        <v>2784</v>
      </c>
      <c r="Y68" s="183" t="s">
        <v>2890</v>
      </c>
      <c r="Z68" s="183" t="s">
        <v>2784</v>
      </c>
      <c r="AA68" s="183" t="s">
        <v>2784</v>
      </c>
      <c r="AB68" s="183" t="s">
        <v>2890</v>
      </c>
      <c r="AC68" s="183" t="s">
        <v>2784</v>
      </c>
      <c r="AD68" s="183" t="s">
        <v>2784</v>
      </c>
      <c r="AE68" s="183" t="s">
        <v>2890</v>
      </c>
      <c r="AF68" s="183" t="s">
        <v>2784</v>
      </c>
      <c r="AG68" s="183" t="s">
        <v>2784</v>
      </c>
      <c r="AH68" s="183" t="s">
        <v>2890</v>
      </c>
      <c r="AI68" s="183" t="s">
        <v>2784</v>
      </c>
      <c r="AJ68" s="183" t="s">
        <v>2784</v>
      </c>
      <c r="AK68" s="183" t="s">
        <v>2890</v>
      </c>
      <c r="AL68" s="183" t="s">
        <v>2784</v>
      </c>
      <c r="AM68" s="183" t="s">
        <v>2784</v>
      </c>
      <c r="AN68" s="183" t="s">
        <v>2890</v>
      </c>
      <c r="AO68" s="183" t="s">
        <v>2784</v>
      </c>
      <c r="AP68" s="183" t="s">
        <v>2784</v>
      </c>
      <c r="AQ68" s="183" t="s">
        <v>2890</v>
      </c>
      <c r="AR68" s="183" t="s">
        <v>2784</v>
      </c>
      <c r="AS68" s="183" t="s">
        <v>2784</v>
      </c>
      <c r="AT68" s="183" t="s">
        <v>2890</v>
      </c>
      <c r="AU68" s="183" t="s">
        <v>2784</v>
      </c>
      <c r="AV68" s="183" t="s">
        <v>2784</v>
      </c>
      <c r="AW68" s="183" t="s">
        <v>2890</v>
      </c>
      <c r="AX68" s="183" t="s">
        <v>2784</v>
      </c>
      <c r="AY68" s="183" t="s">
        <v>2784</v>
      </c>
      <c r="AZ68" s="183" t="s">
        <v>2890</v>
      </c>
      <c r="BA68" s="183" t="s">
        <v>2784</v>
      </c>
      <c r="BB68" s="183" t="s">
        <v>2784</v>
      </c>
      <c r="BC68" s="183" t="s">
        <v>2890</v>
      </c>
      <c r="BD68" s="183" t="s">
        <v>2784</v>
      </c>
      <c r="BE68" s="183" t="s">
        <v>2784</v>
      </c>
      <c r="BF68" s="183" t="s">
        <v>2890</v>
      </c>
      <c r="BG68" s="183" t="s">
        <v>2784</v>
      </c>
      <c r="BH68" s="183" t="s">
        <v>2784</v>
      </c>
      <c r="BI68" s="183" t="s">
        <v>2890</v>
      </c>
      <c r="BJ68" s="183" t="s">
        <v>2784</v>
      </c>
      <c r="BK68" s="183" t="s">
        <v>2784</v>
      </c>
      <c r="BL68" s="183" t="s">
        <v>2890</v>
      </c>
      <c r="BM68" s="183" t="s">
        <v>2784</v>
      </c>
      <c r="BN68" s="183" t="s">
        <v>2784</v>
      </c>
      <c r="BO68" s="183" t="s">
        <v>2890</v>
      </c>
      <c r="BP68" s="183" t="s">
        <v>2784</v>
      </c>
      <c r="BQ68" s="183" t="s">
        <v>2784</v>
      </c>
      <c r="BR68" s="183" t="s">
        <v>2890</v>
      </c>
      <c r="BS68" s="183" t="s">
        <v>2784</v>
      </c>
      <c r="BT68" s="183" t="s">
        <v>2784</v>
      </c>
      <c r="BU68" s="183" t="s">
        <v>2890</v>
      </c>
      <c r="BV68" s="183" t="s">
        <v>2784</v>
      </c>
      <c r="BW68" s="183" t="s">
        <v>2784</v>
      </c>
      <c r="BX68" s="183" t="s">
        <v>2890</v>
      </c>
      <c r="BY68" s="183" t="s">
        <v>2784</v>
      </c>
      <c r="BZ68" s="183" t="s">
        <v>2784</v>
      </c>
      <c r="CA68" s="183" t="s">
        <v>2890</v>
      </c>
      <c r="CB68" s="183" t="s">
        <v>2784</v>
      </c>
      <c r="CC68" s="183" t="s">
        <v>2784</v>
      </c>
      <c r="CD68" s="183" t="s">
        <v>2890</v>
      </c>
      <c r="CE68" s="183" t="s">
        <v>2784</v>
      </c>
      <c r="CF68" s="183" t="s">
        <v>2784</v>
      </c>
      <c r="CG68" s="183" t="s">
        <v>2890</v>
      </c>
      <c r="CH68" s="183" t="s">
        <v>2784</v>
      </c>
      <c r="CI68" s="183" t="s">
        <v>2784</v>
      </c>
      <c r="CJ68" s="183" t="s">
        <v>2890</v>
      </c>
      <c r="CK68" s="183" t="s">
        <v>2784</v>
      </c>
      <c r="CL68" s="183" t="s">
        <v>2784</v>
      </c>
      <c r="CM68" s="183" t="s">
        <v>2890</v>
      </c>
      <c r="CN68" s="183" t="s">
        <v>2784</v>
      </c>
      <c r="CO68" s="183" t="s">
        <v>2784</v>
      </c>
      <c r="CP68" s="183" t="s">
        <v>2890</v>
      </c>
      <c r="CQ68" s="183" t="s">
        <v>2784</v>
      </c>
      <c r="CR68" s="183" t="s">
        <v>2784</v>
      </c>
      <c r="CS68" s="183" t="s">
        <v>2890</v>
      </c>
      <c r="CT68" s="183" t="s">
        <v>2784</v>
      </c>
      <c r="CU68" s="183" t="s">
        <v>2784</v>
      </c>
      <c r="CV68" s="183" t="s">
        <v>2890</v>
      </c>
      <c r="CW68" s="183" t="s">
        <v>2784</v>
      </c>
      <c r="CX68" s="183" t="s">
        <v>2784</v>
      </c>
      <c r="CY68" s="183" t="s">
        <v>2890</v>
      </c>
      <c r="CZ68" s="183" t="s">
        <v>2784</v>
      </c>
      <c r="DA68" s="183" t="s">
        <v>2784</v>
      </c>
      <c r="DB68" s="183" t="s">
        <v>2890</v>
      </c>
      <c r="DC68" s="183" t="s">
        <v>2784</v>
      </c>
      <c r="DD68" s="183" t="s">
        <v>2784</v>
      </c>
      <c r="DE68" s="183" t="s">
        <v>2890</v>
      </c>
      <c r="DF68" s="183" t="s">
        <v>2784</v>
      </c>
      <c r="DG68" s="183" t="s">
        <v>2784</v>
      </c>
      <c r="DH68" s="183" t="s">
        <v>2890</v>
      </c>
      <c r="DI68" s="183" t="s">
        <v>2784</v>
      </c>
      <c r="DJ68" s="183" t="s">
        <v>2784</v>
      </c>
      <c r="DK68" s="183" t="s">
        <v>2890</v>
      </c>
      <c r="DL68" s="183" t="s">
        <v>2784</v>
      </c>
      <c r="DM68" s="183" t="s">
        <v>2784</v>
      </c>
      <c r="DN68" s="183" t="s">
        <v>2890</v>
      </c>
      <c r="DO68" s="183" t="s">
        <v>2784</v>
      </c>
      <c r="DP68" s="183" t="s">
        <v>2784</v>
      </c>
      <c r="DQ68" s="183" t="s">
        <v>2890</v>
      </c>
      <c r="DR68" s="183" t="s">
        <v>2784</v>
      </c>
      <c r="DS68" s="183" t="s">
        <v>2784</v>
      </c>
      <c r="DT68" s="183" t="s">
        <v>2890</v>
      </c>
      <c r="DU68" s="183" t="s">
        <v>2784</v>
      </c>
      <c r="DV68" s="183" t="s">
        <v>2784</v>
      </c>
      <c r="DW68" s="183" t="s">
        <v>2890</v>
      </c>
      <c r="DX68" s="183" t="s">
        <v>2784</v>
      </c>
      <c r="DY68" s="183" t="s">
        <v>2784</v>
      </c>
      <c r="DZ68" s="183" t="s">
        <v>2890</v>
      </c>
      <c r="EA68" s="183" t="s">
        <v>2784</v>
      </c>
      <c r="EB68" s="183" t="s">
        <v>2784</v>
      </c>
      <c r="EC68" s="183" t="s">
        <v>2890</v>
      </c>
      <c r="ED68" s="183" t="s">
        <v>2784</v>
      </c>
      <c r="EE68" s="183" t="s">
        <v>2784</v>
      </c>
      <c r="EF68" s="183" t="s">
        <v>2890</v>
      </c>
      <c r="EG68" s="183" t="s">
        <v>2784</v>
      </c>
      <c r="EH68" s="183" t="s">
        <v>2784</v>
      </c>
      <c r="EI68" s="183" t="s">
        <v>2890</v>
      </c>
      <c r="EJ68" s="183" t="s">
        <v>2784</v>
      </c>
      <c r="EK68" s="183" t="s">
        <v>2784</v>
      </c>
      <c r="EL68" s="183" t="s">
        <v>2890</v>
      </c>
      <c r="EM68" s="183" t="s">
        <v>2784</v>
      </c>
      <c r="EN68" s="183" t="s">
        <v>2784</v>
      </c>
      <c r="EO68" s="183" t="s">
        <v>2890</v>
      </c>
      <c r="EP68" s="183" t="s">
        <v>2784</v>
      </c>
      <c r="EQ68" s="183" t="s">
        <v>2784</v>
      </c>
      <c r="ER68" s="183" t="s">
        <v>2890</v>
      </c>
      <c r="ES68" s="183" t="s">
        <v>2784</v>
      </c>
      <c r="ET68" s="183" t="s">
        <v>2784</v>
      </c>
    </row>
    <row r="69" spans="1:150" x14ac:dyDescent="0.3">
      <c r="A69" s="1"/>
      <c r="B69" s="181" t="s">
        <v>3351</v>
      </c>
      <c r="C69" s="181" t="s">
        <v>660</v>
      </c>
      <c r="D69" s="181" t="s">
        <v>1017</v>
      </c>
      <c r="E69" s="181" t="s">
        <v>3352</v>
      </c>
      <c r="F69" s="181" t="s">
        <v>3353</v>
      </c>
      <c r="G69" s="181" t="s">
        <v>2890</v>
      </c>
      <c r="H69" s="181" t="s">
        <v>3354</v>
      </c>
      <c r="I69" s="181" t="s">
        <v>2784</v>
      </c>
      <c r="J69" s="181" t="s">
        <v>2890</v>
      </c>
      <c r="K69" s="181" t="s">
        <v>3354</v>
      </c>
      <c r="L69" s="181" t="s">
        <v>2784</v>
      </c>
      <c r="M69" s="181" t="s">
        <v>2890</v>
      </c>
      <c r="N69" s="181" t="s">
        <v>3354</v>
      </c>
      <c r="O69" s="181" t="s">
        <v>2784</v>
      </c>
      <c r="P69" s="181" t="s">
        <v>2890</v>
      </c>
      <c r="Q69" s="181" t="s">
        <v>3354</v>
      </c>
      <c r="R69" s="181" t="s">
        <v>2784</v>
      </c>
      <c r="S69" s="181" t="s">
        <v>2890</v>
      </c>
      <c r="T69" s="181" t="s">
        <v>3355</v>
      </c>
      <c r="U69" s="181" t="s">
        <v>2784</v>
      </c>
      <c r="V69" s="181" t="s">
        <v>2890</v>
      </c>
      <c r="W69" s="181" t="s">
        <v>3355</v>
      </c>
      <c r="X69" s="181" t="s">
        <v>2784</v>
      </c>
      <c r="Y69" s="181" t="s">
        <v>2890</v>
      </c>
      <c r="Z69" s="181" t="s">
        <v>3354</v>
      </c>
      <c r="AA69" s="181" t="s">
        <v>2784</v>
      </c>
      <c r="AB69" s="181" t="s">
        <v>2890</v>
      </c>
      <c r="AC69" s="181" t="s">
        <v>3354</v>
      </c>
      <c r="AD69" s="181" t="s">
        <v>2784</v>
      </c>
      <c r="AE69" s="181" t="s">
        <v>2890</v>
      </c>
      <c r="AF69" s="181" t="s">
        <v>3354</v>
      </c>
      <c r="AG69" s="181" t="s">
        <v>2784</v>
      </c>
      <c r="AH69" s="181" t="s">
        <v>2890</v>
      </c>
      <c r="AI69" s="181" t="s">
        <v>3354</v>
      </c>
      <c r="AJ69" s="181" t="s">
        <v>2784</v>
      </c>
      <c r="AK69" s="181" t="s">
        <v>2890</v>
      </c>
      <c r="AL69" s="181" t="s">
        <v>3354</v>
      </c>
      <c r="AM69" s="181" t="s">
        <v>2784</v>
      </c>
      <c r="AN69" s="181" t="s">
        <v>2890</v>
      </c>
      <c r="AO69" s="181" t="s">
        <v>3354</v>
      </c>
      <c r="AP69" s="181" t="s">
        <v>2784</v>
      </c>
      <c r="AQ69" s="181" t="s">
        <v>2890</v>
      </c>
      <c r="AR69" s="181" t="s">
        <v>2784</v>
      </c>
      <c r="AS69" s="181" t="s">
        <v>2784</v>
      </c>
      <c r="AT69" s="181" t="s">
        <v>2890</v>
      </c>
      <c r="AU69" s="181" t="s">
        <v>2784</v>
      </c>
      <c r="AV69" s="181" t="s">
        <v>2784</v>
      </c>
      <c r="AW69" s="181" t="s">
        <v>2890</v>
      </c>
      <c r="AX69" s="181" t="s">
        <v>3356</v>
      </c>
      <c r="AY69" s="181" t="s">
        <v>2784</v>
      </c>
      <c r="AZ69" s="181" t="s">
        <v>2890</v>
      </c>
      <c r="BA69" s="181" t="s">
        <v>3357</v>
      </c>
      <c r="BB69" s="181" t="s">
        <v>2784</v>
      </c>
      <c r="BC69" s="181" t="s">
        <v>2890</v>
      </c>
      <c r="BD69" s="181" t="s">
        <v>2784</v>
      </c>
      <c r="BE69" s="181" t="s">
        <v>3354</v>
      </c>
      <c r="BF69" s="181" t="s">
        <v>2890</v>
      </c>
      <c r="BG69" s="181" t="s">
        <v>2784</v>
      </c>
      <c r="BH69" s="181" t="s">
        <v>2784</v>
      </c>
      <c r="BI69" s="181" t="s">
        <v>2890</v>
      </c>
      <c r="BJ69" s="181" t="s">
        <v>3358</v>
      </c>
      <c r="BK69" s="181" t="s">
        <v>2784</v>
      </c>
      <c r="BL69" s="181" t="s">
        <v>2890</v>
      </c>
      <c r="BM69" s="181" t="s">
        <v>3359</v>
      </c>
      <c r="BN69" s="181" t="s">
        <v>3360</v>
      </c>
      <c r="BO69" s="181" t="s">
        <v>2890</v>
      </c>
      <c r="BP69" s="181" t="s">
        <v>2784</v>
      </c>
      <c r="BQ69" s="181" t="s">
        <v>3361</v>
      </c>
      <c r="BR69" s="181" t="s">
        <v>2890</v>
      </c>
      <c r="BS69" s="181" t="s">
        <v>2784</v>
      </c>
      <c r="BT69" s="181" t="s">
        <v>2978</v>
      </c>
      <c r="BU69" s="181" t="s">
        <v>2890</v>
      </c>
      <c r="BV69" s="181" t="s">
        <v>2978</v>
      </c>
      <c r="BW69" s="181" t="s">
        <v>3362</v>
      </c>
      <c r="BX69" s="181" t="s">
        <v>2890</v>
      </c>
      <c r="BY69" s="181" t="s">
        <v>3354</v>
      </c>
      <c r="BZ69" s="181" t="s">
        <v>2784</v>
      </c>
      <c r="CA69" s="181" t="s">
        <v>2890</v>
      </c>
      <c r="CB69" s="181" t="s">
        <v>2784</v>
      </c>
      <c r="CC69" s="181" t="s">
        <v>2784</v>
      </c>
      <c r="CD69" s="181" t="s">
        <v>2890</v>
      </c>
      <c r="CE69" s="181" t="s">
        <v>2784</v>
      </c>
      <c r="CF69" s="181" t="s">
        <v>2784</v>
      </c>
      <c r="CG69" s="181" t="s">
        <v>2890</v>
      </c>
      <c r="CH69" s="181" t="s">
        <v>3363</v>
      </c>
      <c r="CI69" s="181" t="s">
        <v>2784</v>
      </c>
      <c r="CJ69" s="181" t="s">
        <v>2890</v>
      </c>
      <c r="CK69" s="181" t="s">
        <v>3354</v>
      </c>
      <c r="CL69" s="181" t="s">
        <v>2784</v>
      </c>
      <c r="CM69" s="181" t="s">
        <v>2890</v>
      </c>
      <c r="CN69" s="181" t="s">
        <v>3364</v>
      </c>
      <c r="CO69" s="181" t="s">
        <v>2784</v>
      </c>
      <c r="CP69" s="181" t="s">
        <v>2890</v>
      </c>
      <c r="CQ69" s="181" t="s">
        <v>3354</v>
      </c>
      <c r="CR69" s="181" t="s">
        <v>2784</v>
      </c>
      <c r="CS69" s="181" t="s">
        <v>2890</v>
      </c>
      <c r="CT69" s="181" t="s">
        <v>3354</v>
      </c>
      <c r="CU69" s="181" t="s">
        <v>2784</v>
      </c>
      <c r="CV69" s="181" t="s">
        <v>2890</v>
      </c>
      <c r="CW69" s="181" t="s">
        <v>3354</v>
      </c>
      <c r="CX69" s="181" t="s">
        <v>2784</v>
      </c>
      <c r="CY69" s="181" t="s">
        <v>2890</v>
      </c>
      <c r="CZ69" s="181" t="s">
        <v>3354</v>
      </c>
      <c r="DA69" s="181" t="s">
        <v>2784</v>
      </c>
      <c r="DB69" s="181" t="s">
        <v>2890</v>
      </c>
      <c r="DC69" s="181" t="s">
        <v>3354</v>
      </c>
      <c r="DD69" s="181" t="s">
        <v>2784</v>
      </c>
      <c r="DE69" s="181" t="s">
        <v>2890</v>
      </c>
      <c r="DF69" s="181" t="s">
        <v>3354</v>
      </c>
      <c r="DG69" s="181" t="s">
        <v>2784</v>
      </c>
      <c r="DH69" s="181" t="s">
        <v>2890</v>
      </c>
      <c r="DI69" s="181" t="s">
        <v>2784</v>
      </c>
      <c r="DJ69" s="181" t="s">
        <v>2784</v>
      </c>
      <c r="DK69" s="181" t="s">
        <v>2890</v>
      </c>
      <c r="DL69" s="181" t="s">
        <v>2784</v>
      </c>
      <c r="DM69" s="181" t="s">
        <v>2784</v>
      </c>
      <c r="DN69" s="181" t="s">
        <v>2890</v>
      </c>
      <c r="DO69" s="181" t="s">
        <v>2784</v>
      </c>
      <c r="DP69" s="181" t="s">
        <v>2784</v>
      </c>
      <c r="DQ69" s="181" t="s">
        <v>2890</v>
      </c>
      <c r="DR69" s="181" t="s">
        <v>2784</v>
      </c>
      <c r="DS69" s="181" t="s">
        <v>2784</v>
      </c>
      <c r="DT69" s="181" t="s">
        <v>2890</v>
      </c>
      <c r="DU69" s="181" t="s">
        <v>2784</v>
      </c>
      <c r="DV69" s="181" t="s">
        <v>2784</v>
      </c>
      <c r="DW69" s="181" t="s">
        <v>2890</v>
      </c>
      <c r="DX69" s="181" t="s">
        <v>2784</v>
      </c>
      <c r="DY69" s="181" t="s">
        <v>2784</v>
      </c>
      <c r="DZ69" s="181" t="s">
        <v>2890</v>
      </c>
      <c r="EA69" s="181" t="s">
        <v>2784</v>
      </c>
      <c r="EB69" s="181" t="s">
        <v>2784</v>
      </c>
      <c r="EC69" s="181" t="s">
        <v>2890</v>
      </c>
      <c r="ED69" s="181" t="s">
        <v>2784</v>
      </c>
      <c r="EE69" s="181" t="s">
        <v>2784</v>
      </c>
      <c r="EF69" s="181" t="s">
        <v>2890</v>
      </c>
      <c r="EG69" s="181" t="s">
        <v>2784</v>
      </c>
      <c r="EH69" s="181" t="s">
        <v>2784</v>
      </c>
      <c r="EI69" s="181" t="s">
        <v>2890</v>
      </c>
      <c r="EJ69" s="181" t="s">
        <v>2784</v>
      </c>
      <c r="EK69" s="181" t="s">
        <v>2784</v>
      </c>
      <c r="EL69" s="181" t="s">
        <v>2890</v>
      </c>
      <c r="EM69" s="181" t="s">
        <v>2784</v>
      </c>
      <c r="EN69" s="181" t="s">
        <v>2784</v>
      </c>
      <c r="EO69" s="181" t="s">
        <v>2890</v>
      </c>
      <c r="EP69" s="181" t="s">
        <v>2784</v>
      </c>
      <c r="EQ69" s="181" t="s">
        <v>2784</v>
      </c>
      <c r="ER69" s="181" t="s">
        <v>2890</v>
      </c>
      <c r="ES69" s="181" t="s">
        <v>2784</v>
      </c>
      <c r="ET69" s="181" t="s">
        <v>2784</v>
      </c>
    </row>
    <row r="70" spans="1:150" x14ac:dyDescent="0.3">
      <c r="A70" s="1"/>
      <c r="B70" s="182" t="s">
        <v>3365</v>
      </c>
      <c r="C70" s="182" t="s">
        <v>660</v>
      </c>
      <c r="D70" s="182" t="s">
        <v>1017</v>
      </c>
      <c r="E70" s="182" t="s">
        <v>3366</v>
      </c>
      <c r="F70" s="182" t="s">
        <v>3367</v>
      </c>
      <c r="G70" s="183" t="s">
        <v>2890</v>
      </c>
      <c r="H70" s="183" t="s">
        <v>2784</v>
      </c>
      <c r="I70" s="183" t="s">
        <v>2784</v>
      </c>
      <c r="J70" s="183" t="s">
        <v>2890</v>
      </c>
      <c r="K70" s="183" t="s">
        <v>2784</v>
      </c>
      <c r="L70" s="183" t="s">
        <v>2784</v>
      </c>
      <c r="M70" s="183" t="s">
        <v>2890</v>
      </c>
      <c r="N70" s="183" t="s">
        <v>2784</v>
      </c>
      <c r="O70" s="183" t="s">
        <v>2784</v>
      </c>
      <c r="P70" s="183" t="s">
        <v>2890</v>
      </c>
      <c r="Q70" s="183" t="s">
        <v>2784</v>
      </c>
      <c r="R70" s="183" t="s">
        <v>2784</v>
      </c>
      <c r="S70" s="183" t="s">
        <v>2890</v>
      </c>
      <c r="T70" s="183" t="s">
        <v>2784</v>
      </c>
      <c r="U70" s="183" t="s">
        <v>2784</v>
      </c>
      <c r="V70" s="183" t="s">
        <v>2890</v>
      </c>
      <c r="W70" s="183" t="s">
        <v>2784</v>
      </c>
      <c r="X70" s="183" t="s">
        <v>2784</v>
      </c>
      <c r="Y70" s="183" t="s">
        <v>2890</v>
      </c>
      <c r="Z70" s="183" t="s">
        <v>2784</v>
      </c>
      <c r="AA70" s="183" t="s">
        <v>2784</v>
      </c>
      <c r="AB70" s="183" t="s">
        <v>2890</v>
      </c>
      <c r="AC70" s="183" t="s">
        <v>2784</v>
      </c>
      <c r="AD70" s="183" t="s">
        <v>2784</v>
      </c>
      <c r="AE70" s="183" t="s">
        <v>2890</v>
      </c>
      <c r="AF70" s="183" t="s">
        <v>2784</v>
      </c>
      <c r="AG70" s="183" t="s">
        <v>2784</v>
      </c>
      <c r="AH70" s="183" t="s">
        <v>2890</v>
      </c>
      <c r="AI70" s="183" t="s">
        <v>2784</v>
      </c>
      <c r="AJ70" s="183" t="s">
        <v>2784</v>
      </c>
      <c r="AK70" s="183" t="s">
        <v>2890</v>
      </c>
      <c r="AL70" s="183" t="s">
        <v>2784</v>
      </c>
      <c r="AM70" s="183" t="s">
        <v>2784</v>
      </c>
      <c r="AN70" s="183" t="s">
        <v>2890</v>
      </c>
      <c r="AO70" s="183" t="s">
        <v>2784</v>
      </c>
      <c r="AP70" s="183" t="s">
        <v>2784</v>
      </c>
      <c r="AQ70" s="183" t="s">
        <v>2890</v>
      </c>
      <c r="AR70" s="183" t="s">
        <v>2784</v>
      </c>
      <c r="AS70" s="183" t="s">
        <v>2784</v>
      </c>
      <c r="AT70" s="183" t="s">
        <v>2890</v>
      </c>
      <c r="AU70" s="183" t="s">
        <v>2784</v>
      </c>
      <c r="AV70" s="183" t="s">
        <v>2784</v>
      </c>
      <c r="AW70" s="183" t="s">
        <v>2890</v>
      </c>
      <c r="AX70" s="183" t="s">
        <v>2784</v>
      </c>
      <c r="AY70" s="183" t="s">
        <v>2784</v>
      </c>
      <c r="AZ70" s="183" t="s">
        <v>2890</v>
      </c>
      <c r="BA70" s="183" t="s">
        <v>2784</v>
      </c>
      <c r="BB70" s="183" t="s">
        <v>2784</v>
      </c>
      <c r="BC70" s="183" t="s">
        <v>2890</v>
      </c>
      <c r="BD70" s="183" t="s">
        <v>2784</v>
      </c>
      <c r="BE70" s="183" t="s">
        <v>2784</v>
      </c>
      <c r="BF70" s="183" t="s">
        <v>2890</v>
      </c>
      <c r="BG70" s="183" t="s">
        <v>2784</v>
      </c>
      <c r="BH70" s="183" t="s">
        <v>2784</v>
      </c>
      <c r="BI70" s="183" t="s">
        <v>2890</v>
      </c>
      <c r="BJ70" s="183" t="s">
        <v>2784</v>
      </c>
      <c r="BK70" s="183" t="s">
        <v>2784</v>
      </c>
      <c r="BL70" s="183" t="s">
        <v>2890</v>
      </c>
      <c r="BM70" s="183" t="s">
        <v>2784</v>
      </c>
      <c r="BN70" s="183" t="s">
        <v>2784</v>
      </c>
      <c r="BO70" s="183" t="s">
        <v>2890</v>
      </c>
      <c r="BP70" s="183" t="s">
        <v>2784</v>
      </c>
      <c r="BQ70" s="183" t="s">
        <v>2784</v>
      </c>
      <c r="BR70" s="183" t="s">
        <v>2890</v>
      </c>
      <c r="BS70" s="183" t="s">
        <v>2784</v>
      </c>
      <c r="BT70" s="183" t="s">
        <v>2784</v>
      </c>
      <c r="BU70" s="183" t="s">
        <v>2890</v>
      </c>
      <c r="BV70" s="183" t="s">
        <v>2784</v>
      </c>
      <c r="BW70" s="183" t="s">
        <v>2784</v>
      </c>
      <c r="BX70" s="183" t="s">
        <v>2890</v>
      </c>
      <c r="BY70" s="183" t="s">
        <v>2784</v>
      </c>
      <c r="BZ70" s="183" t="s">
        <v>2784</v>
      </c>
      <c r="CA70" s="183" t="s">
        <v>2890</v>
      </c>
      <c r="CB70" s="183" t="s">
        <v>2784</v>
      </c>
      <c r="CC70" s="183" t="s">
        <v>2784</v>
      </c>
      <c r="CD70" s="183" t="s">
        <v>2890</v>
      </c>
      <c r="CE70" s="183" t="s">
        <v>2784</v>
      </c>
      <c r="CF70" s="183" t="s">
        <v>2784</v>
      </c>
      <c r="CG70" s="183" t="s">
        <v>2890</v>
      </c>
      <c r="CH70" s="183" t="s">
        <v>2784</v>
      </c>
      <c r="CI70" s="183" t="s">
        <v>2784</v>
      </c>
      <c r="CJ70" s="183" t="s">
        <v>2890</v>
      </c>
      <c r="CK70" s="183" t="s">
        <v>2784</v>
      </c>
      <c r="CL70" s="183" t="s">
        <v>2784</v>
      </c>
      <c r="CM70" s="183" t="s">
        <v>2890</v>
      </c>
      <c r="CN70" s="183" t="s">
        <v>2784</v>
      </c>
      <c r="CO70" s="183" t="s">
        <v>2784</v>
      </c>
      <c r="CP70" s="183" t="s">
        <v>2890</v>
      </c>
      <c r="CQ70" s="183" t="s">
        <v>2784</v>
      </c>
      <c r="CR70" s="183" t="s">
        <v>2784</v>
      </c>
      <c r="CS70" s="183" t="s">
        <v>2890</v>
      </c>
      <c r="CT70" s="183" t="s">
        <v>2784</v>
      </c>
      <c r="CU70" s="183" t="s">
        <v>2784</v>
      </c>
      <c r="CV70" s="183" t="s">
        <v>2890</v>
      </c>
      <c r="CW70" s="183" t="s">
        <v>2784</v>
      </c>
      <c r="CX70" s="183" t="s">
        <v>2784</v>
      </c>
      <c r="CY70" s="183" t="s">
        <v>2890</v>
      </c>
      <c r="CZ70" s="183" t="s">
        <v>2784</v>
      </c>
      <c r="DA70" s="183" t="s">
        <v>2784</v>
      </c>
      <c r="DB70" s="183" t="s">
        <v>2890</v>
      </c>
      <c r="DC70" s="183" t="s">
        <v>2784</v>
      </c>
      <c r="DD70" s="183" t="s">
        <v>2784</v>
      </c>
      <c r="DE70" s="183" t="s">
        <v>2890</v>
      </c>
      <c r="DF70" s="183" t="s">
        <v>2784</v>
      </c>
      <c r="DG70" s="183" t="s">
        <v>2784</v>
      </c>
      <c r="DH70" s="183" t="s">
        <v>2890</v>
      </c>
      <c r="DI70" s="183" t="s">
        <v>2784</v>
      </c>
      <c r="DJ70" s="183" t="s">
        <v>2784</v>
      </c>
      <c r="DK70" s="183" t="s">
        <v>2890</v>
      </c>
      <c r="DL70" s="183" t="s">
        <v>2784</v>
      </c>
      <c r="DM70" s="183" t="s">
        <v>2784</v>
      </c>
      <c r="DN70" s="183" t="s">
        <v>2890</v>
      </c>
      <c r="DO70" s="183" t="s">
        <v>2784</v>
      </c>
      <c r="DP70" s="183" t="s">
        <v>2784</v>
      </c>
      <c r="DQ70" s="183" t="s">
        <v>2890</v>
      </c>
      <c r="DR70" s="183" t="s">
        <v>2784</v>
      </c>
      <c r="DS70" s="183" t="s">
        <v>2784</v>
      </c>
      <c r="DT70" s="183" t="s">
        <v>2890</v>
      </c>
      <c r="DU70" s="183" t="s">
        <v>2784</v>
      </c>
      <c r="DV70" s="183" t="s">
        <v>2784</v>
      </c>
      <c r="DW70" s="183" t="s">
        <v>2890</v>
      </c>
      <c r="DX70" s="183" t="s">
        <v>2784</v>
      </c>
      <c r="DY70" s="183" t="s">
        <v>2784</v>
      </c>
      <c r="DZ70" s="183" t="s">
        <v>2890</v>
      </c>
      <c r="EA70" s="183" t="s">
        <v>2784</v>
      </c>
      <c r="EB70" s="183" t="s">
        <v>2784</v>
      </c>
      <c r="EC70" s="183" t="s">
        <v>2890</v>
      </c>
      <c r="ED70" s="183" t="s">
        <v>2784</v>
      </c>
      <c r="EE70" s="183" t="s">
        <v>2784</v>
      </c>
      <c r="EF70" s="183" t="s">
        <v>2890</v>
      </c>
      <c r="EG70" s="183" t="s">
        <v>2784</v>
      </c>
      <c r="EH70" s="183" t="s">
        <v>2784</v>
      </c>
      <c r="EI70" s="183" t="s">
        <v>2890</v>
      </c>
      <c r="EJ70" s="183" t="s">
        <v>2784</v>
      </c>
      <c r="EK70" s="183" t="s">
        <v>2784</v>
      </c>
      <c r="EL70" s="183" t="s">
        <v>2890</v>
      </c>
      <c r="EM70" s="183" t="s">
        <v>2784</v>
      </c>
      <c r="EN70" s="183" t="s">
        <v>2784</v>
      </c>
      <c r="EO70" s="183" t="s">
        <v>2890</v>
      </c>
      <c r="EP70" s="183" t="s">
        <v>2784</v>
      </c>
      <c r="EQ70" s="183" t="s">
        <v>2784</v>
      </c>
      <c r="ER70" s="183" t="s">
        <v>2890</v>
      </c>
      <c r="ES70" s="183" t="s">
        <v>2784</v>
      </c>
      <c r="ET70" s="183" t="s">
        <v>2784</v>
      </c>
    </row>
    <row r="71" spans="1:150" x14ac:dyDescent="0.3">
      <c r="A71" s="1"/>
      <c r="B71" s="182" t="s">
        <v>3368</v>
      </c>
      <c r="C71" s="182" t="s">
        <v>660</v>
      </c>
      <c r="D71" s="182" t="s">
        <v>1017</v>
      </c>
      <c r="E71" s="182" t="s">
        <v>3369</v>
      </c>
      <c r="F71" s="182" t="s">
        <v>3370</v>
      </c>
      <c r="G71" s="183" t="s">
        <v>2890</v>
      </c>
      <c r="H71" s="183" t="s">
        <v>3354</v>
      </c>
      <c r="I71" s="183" t="s">
        <v>2784</v>
      </c>
      <c r="J71" s="183" t="s">
        <v>2890</v>
      </c>
      <c r="K71" s="183" t="s">
        <v>3354</v>
      </c>
      <c r="L71" s="183" t="s">
        <v>2784</v>
      </c>
      <c r="M71" s="183" t="s">
        <v>2890</v>
      </c>
      <c r="N71" s="183" t="s">
        <v>3354</v>
      </c>
      <c r="O71" s="183" t="s">
        <v>2784</v>
      </c>
      <c r="P71" s="183" t="s">
        <v>2890</v>
      </c>
      <c r="Q71" s="183" t="s">
        <v>3354</v>
      </c>
      <c r="R71" s="183" t="s">
        <v>2784</v>
      </c>
      <c r="S71" s="183" t="s">
        <v>2890</v>
      </c>
      <c r="T71" s="183" t="s">
        <v>3355</v>
      </c>
      <c r="U71" s="183" t="s">
        <v>2784</v>
      </c>
      <c r="V71" s="183" t="s">
        <v>2890</v>
      </c>
      <c r="W71" s="183" t="s">
        <v>3355</v>
      </c>
      <c r="X71" s="183" t="s">
        <v>2784</v>
      </c>
      <c r="Y71" s="183" t="s">
        <v>2890</v>
      </c>
      <c r="Z71" s="183" t="s">
        <v>3354</v>
      </c>
      <c r="AA71" s="183" t="s">
        <v>2784</v>
      </c>
      <c r="AB71" s="183" t="s">
        <v>2890</v>
      </c>
      <c r="AC71" s="183" t="s">
        <v>3354</v>
      </c>
      <c r="AD71" s="183" t="s">
        <v>2784</v>
      </c>
      <c r="AE71" s="183" t="s">
        <v>2890</v>
      </c>
      <c r="AF71" s="183" t="s">
        <v>3354</v>
      </c>
      <c r="AG71" s="183" t="s">
        <v>2784</v>
      </c>
      <c r="AH71" s="183" t="s">
        <v>2890</v>
      </c>
      <c r="AI71" s="183" t="s">
        <v>3354</v>
      </c>
      <c r="AJ71" s="183" t="s">
        <v>2784</v>
      </c>
      <c r="AK71" s="183" t="s">
        <v>2890</v>
      </c>
      <c r="AL71" s="183" t="s">
        <v>3354</v>
      </c>
      <c r="AM71" s="183" t="s">
        <v>2784</v>
      </c>
      <c r="AN71" s="183" t="s">
        <v>2890</v>
      </c>
      <c r="AO71" s="183" t="s">
        <v>3354</v>
      </c>
      <c r="AP71" s="183" t="s">
        <v>2784</v>
      </c>
      <c r="AQ71" s="183" t="s">
        <v>2890</v>
      </c>
      <c r="AR71" s="183" t="s">
        <v>2784</v>
      </c>
      <c r="AS71" s="183" t="s">
        <v>2784</v>
      </c>
      <c r="AT71" s="183" t="s">
        <v>2890</v>
      </c>
      <c r="AU71" s="183" t="s">
        <v>2784</v>
      </c>
      <c r="AV71" s="183" t="s">
        <v>2784</v>
      </c>
      <c r="AW71" s="183" t="s">
        <v>2890</v>
      </c>
      <c r="AX71" s="183" t="s">
        <v>3356</v>
      </c>
      <c r="AY71" s="183" t="s">
        <v>2784</v>
      </c>
      <c r="AZ71" s="183" t="s">
        <v>2890</v>
      </c>
      <c r="BA71" s="183" t="s">
        <v>3357</v>
      </c>
      <c r="BB71" s="183" t="s">
        <v>2784</v>
      </c>
      <c r="BC71" s="183" t="s">
        <v>2890</v>
      </c>
      <c r="BD71" s="183" t="s">
        <v>2784</v>
      </c>
      <c r="BE71" s="183" t="s">
        <v>3354</v>
      </c>
      <c r="BF71" s="183" t="s">
        <v>2890</v>
      </c>
      <c r="BG71" s="183" t="s">
        <v>2784</v>
      </c>
      <c r="BH71" s="183" t="s">
        <v>2784</v>
      </c>
      <c r="BI71" s="183" t="s">
        <v>2890</v>
      </c>
      <c r="BJ71" s="183" t="s">
        <v>3358</v>
      </c>
      <c r="BK71" s="183" t="s">
        <v>2784</v>
      </c>
      <c r="BL71" s="183" t="s">
        <v>2890</v>
      </c>
      <c r="BM71" s="183" t="s">
        <v>3359</v>
      </c>
      <c r="BN71" s="183" t="s">
        <v>3360</v>
      </c>
      <c r="BO71" s="183" t="s">
        <v>2890</v>
      </c>
      <c r="BP71" s="183" t="s">
        <v>2784</v>
      </c>
      <c r="BQ71" s="183" t="s">
        <v>3361</v>
      </c>
      <c r="BR71" s="183" t="s">
        <v>2890</v>
      </c>
      <c r="BS71" s="183" t="s">
        <v>2784</v>
      </c>
      <c r="BT71" s="183" t="s">
        <v>2978</v>
      </c>
      <c r="BU71" s="183" t="s">
        <v>2890</v>
      </c>
      <c r="BV71" s="183" t="s">
        <v>2978</v>
      </c>
      <c r="BW71" s="183" t="s">
        <v>3362</v>
      </c>
      <c r="BX71" s="183" t="s">
        <v>2890</v>
      </c>
      <c r="BY71" s="183" t="s">
        <v>3354</v>
      </c>
      <c r="BZ71" s="183" t="s">
        <v>2784</v>
      </c>
      <c r="CA71" s="183" t="s">
        <v>2890</v>
      </c>
      <c r="CB71" s="183" t="s">
        <v>2784</v>
      </c>
      <c r="CC71" s="183" t="s">
        <v>2784</v>
      </c>
      <c r="CD71" s="183" t="s">
        <v>2890</v>
      </c>
      <c r="CE71" s="183" t="s">
        <v>2784</v>
      </c>
      <c r="CF71" s="183" t="s">
        <v>2784</v>
      </c>
      <c r="CG71" s="183" t="s">
        <v>2890</v>
      </c>
      <c r="CH71" s="183" t="s">
        <v>3363</v>
      </c>
      <c r="CI71" s="183" t="s">
        <v>2784</v>
      </c>
      <c r="CJ71" s="183" t="s">
        <v>2890</v>
      </c>
      <c r="CK71" s="183" t="s">
        <v>3354</v>
      </c>
      <c r="CL71" s="183" t="s">
        <v>2784</v>
      </c>
      <c r="CM71" s="183" t="s">
        <v>2890</v>
      </c>
      <c r="CN71" s="183" t="s">
        <v>3364</v>
      </c>
      <c r="CO71" s="183" t="s">
        <v>2784</v>
      </c>
      <c r="CP71" s="183" t="s">
        <v>2890</v>
      </c>
      <c r="CQ71" s="183" t="s">
        <v>3354</v>
      </c>
      <c r="CR71" s="183" t="s">
        <v>2784</v>
      </c>
      <c r="CS71" s="183" t="s">
        <v>2890</v>
      </c>
      <c r="CT71" s="183" t="s">
        <v>3354</v>
      </c>
      <c r="CU71" s="183" t="s">
        <v>2784</v>
      </c>
      <c r="CV71" s="183" t="s">
        <v>2890</v>
      </c>
      <c r="CW71" s="183" t="s">
        <v>3354</v>
      </c>
      <c r="CX71" s="183" t="s">
        <v>2784</v>
      </c>
      <c r="CY71" s="183" t="s">
        <v>2890</v>
      </c>
      <c r="CZ71" s="183" t="s">
        <v>3354</v>
      </c>
      <c r="DA71" s="183" t="s">
        <v>2784</v>
      </c>
      <c r="DB71" s="183" t="s">
        <v>2890</v>
      </c>
      <c r="DC71" s="183" t="s">
        <v>3354</v>
      </c>
      <c r="DD71" s="183" t="s">
        <v>2784</v>
      </c>
      <c r="DE71" s="183" t="s">
        <v>2890</v>
      </c>
      <c r="DF71" s="183" t="s">
        <v>3354</v>
      </c>
      <c r="DG71" s="183" t="s">
        <v>2784</v>
      </c>
      <c r="DH71" s="183" t="s">
        <v>2890</v>
      </c>
      <c r="DI71" s="183" t="s">
        <v>2784</v>
      </c>
      <c r="DJ71" s="183" t="s">
        <v>2784</v>
      </c>
      <c r="DK71" s="183" t="s">
        <v>2890</v>
      </c>
      <c r="DL71" s="183" t="s">
        <v>2784</v>
      </c>
      <c r="DM71" s="183" t="s">
        <v>2784</v>
      </c>
      <c r="DN71" s="183" t="s">
        <v>2890</v>
      </c>
      <c r="DO71" s="183" t="s">
        <v>2784</v>
      </c>
      <c r="DP71" s="183" t="s">
        <v>2784</v>
      </c>
      <c r="DQ71" s="183" t="s">
        <v>2890</v>
      </c>
      <c r="DR71" s="183" t="s">
        <v>2784</v>
      </c>
      <c r="DS71" s="183" t="s">
        <v>2784</v>
      </c>
      <c r="DT71" s="183" t="s">
        <v>2890</v>
      </c>
      <c r="DU71" s="183" t="s">
        <v>2784</v>
      </c>
      <c r="DV71" s="183" t="s">
        <v>2784</v>
      </c>
      <c r="DW71" s="183" t="s">
        <v>2890</v>
      </c>
      <c r="DX71" s="183" t="s">
        <v>2784</v>
      </c>
      <c r="DY71" s="183" t="s">
        <v>2784</v>
      </c>
      <c r="DZ71" s="183" t="s">
        <v>2890</v>
      </c>
      <c r="EA71" s="183" t="s">
        <v>2784</v>
      </c>
      <c r="EB71" s="183" t="s">
        <v>2784</v>
      </c>
      <c r="EC71" s="183" t="s">
        <v>2890</v>
      </c>
      <c r="ED71" s="183" t="s">
        <v>2784</v>
      </c>
      <c r="EE71" s="183" t="s">
        <v>2784</v>
      </c>
      <c r="EF71" s="183" t="s">
        <v>2890</v>
      </c>
      <c r="EG71" s="183" t="s">
        <v>2784</v>
      </c>
      <c r="EH71" s="183" t="s">
        <v>2784</v>
      </c>
      <c r="EI71" s="183" t="s">
        <v>2890</v>
      </c>
      <c r="EJ71" s="183" t="s">
        <v>2784</v>
      </c>
      <c r="EK71" s="183" t="s">
        <v>2784</v>
      </c>
      <c r="EL71" s="183" t="s">
        <v>2890</v>
      </c>
      <c r="EM71" s="183" t="s">
        <v>2784</v>
      </c>
      <c r="EN71" s="183" t="s">
        <v>2784</v>
      </c>
      <c r="EO71" s="183" t="s">
        <v>2890</v>
      </c>
      <c r="EP71" s="183" t="s">
        <v>2784</v>
      </c>
      <c r="EQ71" s="183" t="s">
        <v>2784</v>
      </c>
      <c r="ER71" s="183" t="s">
        <v>2890</v>
      </c>
      <c r="ES71" s="183" t="s">
        <v>2784</v>
      </c>
      <c r="ET71" s="183" t="s">
        <v>2784</v>
      </c>
    </row>
    <row r="72" spans="1:150" x14ac:dyDescent="0.3">
      <c r="A72" s="1"/>
      <c r="B72" s="181" t="s">
        <v>3371</v>
      </c>
      <c r="C72" s="181" t="s">
        <v>67</v>
      </c>
      <c r="D72" s="181" t="s">
        <v>3372</v>
      </c>
      <c r="E72" s="181" t="s">
        <v>3373</v>
      </c>
      <c r="F72" s="181" t="s">
        <v>3374</v>
      </c>
      <c r="G72" s="181" t="s">
        <v>2890</v>
      </c>
      <c r="H72" s="181" t="s">
        <v>2784</v>
      </c>
      <c r="I72" s="181" t="s">
        <v>2784</v>
      </c>
      <c r="J72" s="181" t="s">
        <v>2890</v>
      </c>
      <c r="K72" s="181" t="s">
        <v>2784</v>
      </c>
      <c r="L72" s="181" t="s">
        <v>2784</v>
      </c>
      <c r="M72" s="181" t="s">
        <v>2890</v>
      </c>
      <c r="N72" s="181" t="s">
        <v>2784</v>
      </c>
      <c r="O72" s="181" t="s">
        <v>2784</v>
      </c>
      <c r="P72" s="181" t="s">
        <v>2890</v>
      </c>
      <c r="Q72" s="181" t="s">
        <v>2784</v>
      </c>
      <c r="R72" s="181" t="s">
        <v>2784</v>
      </c>
      <c r="S72" s="181" t="s">
        <v>2890</v>
      </c>
      <c r="T72" s="181" t="s">
        <v>2784</v>
      </c>
      <c r="U72" s="181" t="s">
        <v>2784</v>
      </c>
      <c r="V72" s="181" t="s">
        <v>2890</v>
      </c>
      <c r="W72" s="181" t="s">
        <v>2784</v>
      </c>
      <c r="X72" s="181" t="s">
        <v>2784</v>
      </c>
      <c r="Y72" s="181" t="s">
        <v>2890</v>
      </c>
      <c r="Z72" s="181" t="s">
        <v>2784</v>
      </c>
      <c r="AA72" s="181" t="s">
        <v>2784</v>
      </c>
      <c r="AB72" s="181" t="s">
        <v>2890</v>
      </c>
      <c r="AC72" s="181" t="s">
        <v>2784</v>
      </c>
      <c r="AD72" s="181" t="s">
        <v>2784</v>
      </c>
      <c r="AE72" s="181" t="s">
        <v>2890</v>
      </c>
      <c r="AF72" s="181" t="s">
        <v>2784</v>
      </c>
      <c r="AG72" s="181" t="s">
        <v>2784</v>
      </c>
      <c r="AH72" s="181" t="s">
        <v>2890</v>
      </c>
      <c r="AI72" s="181" t="s">
        <v>2784</v>
      </c>
      <c r="AJ72" s="181" t="s">
        <v>2784</v>
      </c>
      <c r="AK72" s="181" t="s">
        <v>2890</v>
      </c>
      <c r="AL72" s="181" t="s">
        <v>2784</v>
      </c>
      <c r="AM72" s="181" t="s">
        <v>2784</v>
      </c>
      <c r="AN72" s="181" t="s">
        <v>2890</v>
      </c>
      <c r="AO72" s="181" t="s">
        <v>2784</v>
      </c>
      <c r="AP72" s="181" t="s">
        <v>2784</v>
      </c>
      <c r="AQ72" s="181" t="s">
        <v>2890</v>
      </c>
      <c r="AR72" s="181" t="s">
        <v>2784</v>
      </c>
      <c r="AS72" s="181" t="s">
        <v>2784</v>
      </c>
      <c r="AT72" s="181" t="s">
        <v>2890</v>
      </c>
      <c r="AU72" s="181" t="s">
        <v>2784</v>
      </c>
      <c r="AV72" s="181" t="s">
        <v>2784</v>
      </c>
      <c r="AW72" s="181" t="s">
        <v>2890</v>
      </c>
      <c r="AX72" s="181" t="s">
        <v>2784</v>
      </c>
      <c r="AY72" s="181" t="s">
        <v>2784</v>
      </c>
      <c r="AZ72" s="181" t="s">
        <v>2890</v>
      </c>
      <c r="BA72" s="181" t="s">
        <v>2784</v>
      </c>
      <c r="BB72" s="181" t="s">
        <v>2784</v>
      </c>
      <c r="BC72" s="181" t="s">
        <v>2890</v>
      </c>
      <c r="BD72" s="181" t="s">
        <v>2784</v>
      </c>
      <c r="BE72" s="181" t="s">
        <v>2784</v>
      </c>
      <c r="BF72" s="181" t="s">
        <v>2890</v>
      </c>
      <c r="BG72" s="181" t="s">
        <v>2784</v>
      </c>
      <c r="BH72" s="181" t="s">
        <v>2784</v>
      </c>
      <c r="BI72" s="181" t="s">
        <v>2890</v>
      </c>
      <c r="BJ72" s="181" t="s">
        <v>2784</v>
      </c>
      <c r="BK72" s="181" t="s">
        <v>2784</v>
      </c>
      <c r="BL72" s="181" t="s">
        <v>2890</v>
      </c>
      <c r="BM72" s="181" t="s">
        <v>2784</v>
      </c>
      <c r="BN72" s="181" t="s">
        <v>2784</v>
      </c>
      <c r="BO72" s="181" t="s">
        <v>2890</v>
      </c>
      <c r="BP72" s="181" t="s">
        <v>2784</v>
      </c>
      <c r="BQ72" s="181" t="s">
        <v>2784</v>
      </c>
      <c r="BR72" s="181" t="s">
        <v>2890</v>
      </c>
      <c r="BS72" s="181" t="s">
        <v>2784</v>
      </c>
      <c r="BT72" s="181" t="s">
        <v>2784</v>
      </c>
      <c r="BU72" s="181" t="s">
        <v>2890</v>
      </c>
      <c r="BV72" s="181" t="s">
        <v>2784</v>
      </c>
      <c r="BW72" s="181" t="s">
        <v>2784</v>
      </c>
      <c r="BX72" s="181" t="s">
        <v>2890</v>
      </c>
      <c r="BY72" s="181" t="s">
        <v>2784</v>
      </c>
      <c r="BZ72" s="181" t="s">
        <v>2784</v>
      </c>
      <c r="CA72" s="181" t="s">
        <v>2890</v>
      </c>
      <c r="CB72" s="181" t="s">
        <v>2784</v>
      </c>
      <c r="CC72" s="181" t="s">
        <v>2784</v>
      </c>
      <c r="CD72" s="181" t="s">
        <v>2890</v>
      </c>
      <c r="CE72" s="181" t="s">
        <v>2784</v>
      </c>
      <c r="CF72" s="181" t="s">
        <v>2784</v>
      </c>
      <c r="CG72" s="181" t="s">
        <v>2890</v>
      </c>
      <c r="CH72" s="181" t="s">
        <v>2784</v>
      </c>
      <c r="CI72" s="181" t="s">
        <v>2784</v>
      </c>
      <c r="CJ72" s="181" t="s">
        <v>2890</v>
      </c>
      <c r="CK72" s="181" t="s">
        <v>2784</v>
      </c>
      <c r="CL72" s="181" t="s">
        <v>2784</v>
      </c>
      <c r="CM72" s="181" t="s">
        <v>2890</v>
      </c>
      <c r="CN72" s="181" t="s">
        <v>2784</v>
      </c>
      <c r="CO72" s="181" t="s">
        <v>2784</v>
      </c>
      <c r="CP72" s="181" t="s">
        <v>2890</v>
      </c>
      <c r="CQ72" s="181" t="s">
        <v>2784</v>
      </c>
      <c r="CR72" s="181" t="s">
        <v>2784</v>
      </c>
      <c r="CS72" s="181" t="s">
        <v>2890</v>
      </c>
      <c r="CT72" s="181" t="s">
        <v>2784</v>
      </c>
      <c r="CU72" s="181" t="s">
        <v>2784</v>
      </c>
      <c r="CV72" s="181" t="s">
        <v>2890</v>
      </c>
      <c r="CW72" s="181" t="s">
        <v>2784</v>
      </c>
      <c r="CX72" s="181" t="s">
        <v>2784</v>
      </c>
      <c r="CY72" s="181" t="s">
        <v>2890</v>
      </c>
      <c r="CZ72" s="181" t="s">
        <v>2784</v>
      </c>
      <c r="DA72" s="181" t="s">
        <v>2784</v>
      </c>
      <c r="DB72" s="181" t="s">
        <v>2890</v>
      </c>
      <c r="DC72" s="181" t="s">
        <v>2784</v>
      </c>
      <c r="DD72" s="181" t="s">
        <v>2784</v>
      </c>
      <c r="DE72" s="181" t="s">
        <v>2890</v>
      </c>
      <c r="DF72" s="181" t="s">
        <v>2784</v>
      </c>
      <c r="DG72" s="181" t="s">
        <v>2784</v>
      </c>
      <c r="DH72" s="181" t="s">
        <v>2890</v>
      </c>
      <c r="DI72" s="181" t="s">
        <v>2784</v>
      </c>
      <c r="DJ72" s="181" t="s">
        <v>2784</v>
      </c>
      <c r="DK72" s="181" t="s">
        <v>2890</v>
      </c>
      <c r="DL72" s="181" t="s">
        <v>2784</v>
      </c>
      <c r="DM72" s="181" t="s">
        <v>2784</v>
      </c>
      <c r="DN72" s="181" t="s">
        <v>2890</v>
      </c>
      <c r="DO72" s="181" t="s">
        <v>2784</v>
      </c>
      <c r="DP72" s="181" t="s">
        <v>2784</v>
      </c>
      <c r="DQ72" s="181" t="s">
        <v>2890</v>
      </c>
      <c r="DR72" s="181" t="s">
        <v>2784</v>
      </c>
      <c r="DS72" s="181" t="s">
        <v>2784</v>
      </c>
      <c r="DT72" s="181" t="s">
        <v>2890</v>
      </c>
      <c r="DU72" s="181" t="s">
        <v>2784</v>
      </c>
      <c r="DV72" s="181" t="s">
        <v>2784</v>
      </c>
      <c r="DW72" s="181" t="s">
        <v>2890</v>
      </c>
      <c r="DX72" s="181" t="s">
        <v>2784</v>
      </c>
      <c r="DY72" s="181" t="s">
        <v>2784</v>
      </c>
      <c r="DZ72" s="181" t="s">
        <v>2890</v>
      </c>
      <c r="EA72" s="181" t="s">
        <v>2784</v>
      </c>
      <c r="EB72" s="181" t="s">
        <v>2784</v>
      </c>
      <c r="EC72" s="181" t="s">
        <v>2890</v>
      </c>
      <c r="ED72" s="181" t="s">
        <v>2784</v>
      </c>
      <c r="EE72" s="181" t="s">
        <v>2784</v>
      </c>
      <c r="EF72" s="181" t="s">
        <v>2890</v>
      </c>
      <c r="EG72" s="181" t="s">
        <v>2784</v>
      </c>
      <c r="EH72" s="181" t="s">
        <v>2784</v>
      </c>
      <c r="EI72" s="181" t="s">
        <v>2890</v>
      </c>
      <c r="EJ72" s="181" t="s">
        <v>2784</v>
      </c>
      <c r="EK72" s="181" t="s">
        <v>2784</v>
      </c>
      <c r="EL72" s="181" t="s">
        <v>2890</v>
      </c>
      <c r="EM72" s="181" t="s">
        <v>2784</v>
      </c>
      <c r="EN72" s="181" t="s">
        <v>2784</v>
      </c>
      <c r="EO72" s="181" t="s">
        <v>2890</v>
      </c>
      <c r="EP72" s="181" t="s">
        <v>2784</v>
      </c>
      <c r="EQ72" s="181" t="s">
        <v>2784</v>
      </c>
      <c r="ER72" s="181" t="s">
        <v>2890</v>
      </c>
      <c r="ES72" s="181" t="s">
        <v>2784</v>
      </c>
      <c r="ET72" s="181" t="s">
        <v>2784</v>
      </c>
    </row>
    <row r="73" spans="1:150" x14ac:dyDescent="0.3">
      <c r="A73" s="1"/>
      <c r="B73" s="182" t="s">
        <v>3375</v>
      </c>
      <c r="C73" s="182" t="s">
        <v>67</v>
      </c>
      <c r="D73" s="182" t="s">
        <v>3372</v>
      </c>
      <c r="E73" s="182" t="s">
        <v>3376</v>
      </c>
      <c r="F73" s="182" t="s">
        <v>3377</v>
      </c>
      <c r="G73" s="183" t="s">
        <v>2890</v>
      </c>
      <c r="H73" s="183" t="s">
        <v>2784</v>
      </c>
      <c r="I73" s="183" t="s">
        <v>2784</v>
      </c>
      <c r="J73" s="183" t="s">
        <v>2890</v>
      </c>
      <c r="K73" s="183" t="s">
        <v>2784</v>
      </c>
      <c r="L73" s="183" t="s">
        <v>2784</v>
      </c>
      <c r="M73" s="183" t="s">
        <v>2890</v>
      </c>
      <c r="N73" s="183" t="s">
        <v>2784</v>
      </c>
      <c r="O73" s="183" t="s">
        <v>2784</v>
      </c>
      <c r="P73" s="183" t="s">
        <v>2890</v>
      </c>
      <c r="Q73" s="183" t="s">
        <v>2784</v>
      </c>
      <c r="R73" s="183" t="s">
        <v>2784</v>
      </c>
      <c r="S73" s="183" t="s">
        <v>2890</v>
      </c>
      <c r="T73" s="183" t="s">
        <v>2784</v>
      </c>
      <c r="U73" s="183" t="s">
        <v>2784</v>
      </c>
      <c r="V73" s="183" t="s">
        <v>2890</v>
      </c>
      <c r="W73" s="183" t="s">
        <v>2784</v>
      </c>
      <c r="X73" s="183" t="s">
        <v>2784</v>
      </c>
      <c r="Y73" s="183" t="s">
        <v>2890</v>
      </c>
      <c r="Z73" s="183" t="s">
        <v>2784</v>
      </c>
      <c r="AA73" s="183" t="s">
        <v>2784</v>
      </c>
      <c r="AB73" s="183" t="s">
        <v>2890</v>
      </c>
      <c r="AC73" s="183" t="s">
        <v>2784</v>
      </c>
      <c r="AD73" s="183" t="s">
        <v>2784</v>
      </c>
      <c r="AE73" s="183" t="s">
        <v>2890</v>
      </c>
      <c r="AF73" s="183" t="s">
        <v>2784</v>
      </c>
      <c r="AG73" s="183" t="s">
        <v>2784</v>
      </c>
      <c r="AH73" s="183" t="s">
        <v>2890</v>
      </c>
      <c r="AI73" s="183" t="s">
        <v>2784</v>
      </c>
      <c r="AJ73" s="183" t="s">
        <v>2784</v>
      </c>
      <c r="AK73" s="183" t="s">
        <v>2890</v>
      </c>
      <c r="AL73" s="183" t="s">
        <v>2784</v>
      </c>
      <c r="AM73" s="183" t="s">
        <v>2784</v>
      </c>
      <c r="AN73" s="183" t="s">
        <v>2890</v>
      </c>
      <c r="AO73" s="183" t="s">
        <v>2784</v>
      </c>
      <c r="AP73" s="183" t="s">
        <v>2784</v>
      </c>
      <c r="AQ73" s="183" t="s">
        <v>2890</v>
      </c>
      <c r="AR73" s="183" t="s">
        <v>2784</v>
      </c>
      <c r="AS73" s="183" t="s">
        <v>2784</v>
      </c>
      <c r="AT73" s="183" t="s">
        <v>2890</v>
      </c>
      <c r="AU73" s="183" t="s">
        <v>2784</v>
      </c>
      <c r="AV73" s="183" t="s">
        <v>2784</v>
      </c>
      <c r="AW73" s="183" t="s">
        <v>2890</v>
      </c>
      <c r="AX73" s="183" t="s">
        <v>2784</v>
      </c>
      <c r="AY73" s="183" t="s">
        <v>2784</v>
      </c>
      <c r="AZ73" s="183" t="s">
        <v>2890</v>
      </c>
      <c r="BA73" s="183" t="s">
        <v>2784</v>
      </c>
      <c r="BB73" s="183" t="s">
        <v>2784</v>
      </c>
      <c r="BC73" s="183" t="s">
        <v>2890</v>
      </c>
      <c r="BD73" s="183" t="s">
        <v>2784</v>
      </c>
      <c r="BE73" s="183" t="s">
        <v>2784</v>
      </c>
      <c r="BF73" s="183" t="s">
        <v>2890</v>
      </c>
      <c r="BG73" s="183" t="s">
        <v>2784</v>
      </c>
      <c r="BH73" s="183" t="s">
        <v>2784</v>
      </c>
      <c r="BI73" s="183" t="s">
        <v>2890</v>
      </c>
      <c r="BJ73" s="183" t="s">
        <v>2784</v>
      </c>
      <c r="BK73" s="183" t="s">
        <v>2784</v>
      </c>
      <c r="BL73" s="183" t="s">
        <v>2890</v>
      </c>
      <c r="BM73" s="183" t="s">
        <v>2784</v>
      </c>
      <c r="BN73" s="183" t="s">
        <v>2784</v>
      </c>
      <c r="BO73" s="183" t="s">
        <v>2890</v>
      </c>
      <c r="BP73" s="183" t="s">
        <v>2784</v>
      </c>
      <c r="BQ73" s="183" t="s">
        <v>2784</v>
      </c>
      <c r="BR73" s="183" t="s">
        <v>2890</v>
      </c>
      <c r="BS73" s="183" t="s">
        <v>2784</v>
      </c>
      <c r="BT73" s="183" t="s">
        <v>2784</v>
      </c>
      <c r="BU73" s="183" t="s">
        <v>2890</v>
      </c>
      <c r="BV73" s="183" t="s">
        <v>2784</v>
      </c>
      <c r="BW73" s="183" t="s">
        <v>2784</v>
      </c>
      <c r="BX73" s="183" t="s">
        <v>2890</v>
      </c>
      <c r="BY73" s="183" t="s">
        <v>2784</v>
      </c>
      <c r="BZ73" s="183" t="s">
        <v>2784</v>
      </c>
      <c r="CA73" s="183" t="s">
        <v>2890</v>
      </c>
      <c r="CB73" s="183" t="s">
        <v>2784</v>
      </c>
      <c r="CC73" s="183" t="s">
        <v>2784</v>
      </c>
      <c r="CD73" s="183" t="s">
        <v>2890</v>
      </c>
      <c r="CE73" s="183" t="s">
        <v>2784</v>
      </c>
      <c r="CF73" s="183" t="s">
        <v>2784</v>
      </c>
      <c r="CG73" s="183" t="s">
        <v>2890</v>
      </c>
      <c r="CH73" s="183" t="s">
        <v>2784</v>
      </c>
      <c r="CI73" s="183" t="s">
        <v>2784</v>
      </c>
      <c r="CJ73" s="183" t="s">
        <v>2890</v>
      </c>
      <c r="CK73" s="183" t="s">
        <v>2784</v>
      </c>
      <c r="CL73" s="183" t="s">
        <v>2784</v>
      </c>
      <c r="CM73" s="183" t="s">
        <v>2890</v>
      </c>
      <c r="CN73" s="183" t="s">
        <v>2784</v>
      </c>
      <c r="CO73" s="183" t="s">
        <v>2784</v>
      </c>
      <c r="CP73" s="183" t="s">
        <v>2890</v>
      </c>
      <c r="CQ73" s="183" t="s">
        <v>2784</v>
      </c>
      <c r="CR73" s="183" t="s">
        <v>2784</v>
      </c>
      <c r="CS73" s="183" t="s">
        <v>2890</v>
      </c>
      <c r="CT73" s="183" t="s">
        <v>2784</v>
      </c>
      <c r="CU73" s="183" t="s">
        <v>2784</v>
      </c>
      <c r="CV73" s="183" t="s">
        <v>2890</v>
      </c>
      <c r="CW73" s="183" t="s">
        <v>2784</v>
      </c>
      <c r="CX73" s="183" t="s">
        <v>2784</v>
      </c>
      <c r="CY73" s="183" t="s">
        <v>2890</v>
      </c>
      <c r="CZ73" s="183" t="s">
        <v>2784</v>
      </c>
      <c r="DA73" s="183" t="s">
        <v>2784</v>
      </c>
      <c r="DB73" s="183" t="s">
        <v>2890</v>
      </c>
      <c r="DC73" s="183" t="s">
        <v>2784</v>
      </c>
      <c r="DD73" s="183" t="s">
        <v>2784</v>
      </c>
      <c r="DE73" s="183" t="s">
        <v>2890</v>
      </c>
      <c r="DF73" s="183" t="s">
        <v>2784</v>
      </c>
      <c r="DG73" s="183" t="s">
        <v>2784</v>
      </c>
      <c r="DH73" s="183" t="s">
        <v>2890</v>
      </c>
      <c r="DI73" s="183" t="s">
        <v>2784</v>
      </c>
      <c r="DJ73" s="183" t="s">
        <v>2784</v>
      </c>
      <c r="DK73" s="183" t="s">
        <v>2890</v>
      </c>
      <c r="DL73" s="183" t="s">
        <v>2784</v>
      </c>
      <c r="DM73" s="183" t="s">
        <v>2784</v>
      </c>
      <c r="DN73" s="183" t="s">
        <v>2890</v>
      </c>
      <c r="DO73" s="183" t="s">
        <v>2784</v>
      </c>
      <c r="DP73" s="183" t="s">
        <v>2784</v>
      </c>
      <c r="DQ73" s="183" t="s">
        <v>2890</v>
      </c>
      <c r="DR73" s="183" t="s">
        <v>2784</v>
      </c>
      <c r="DS73" s="183" t="s">
        <v>2784</v>
      </c>
      <c r="DT73" s="183" t="s">
        <v>2890</v>
      </c>
      <c r="DU73" s="183" t="s">
        <v>2784</v>
      </c>
      <c r="DV73" s="183" t="s">
        <v>2784</v>
      </c>
      <c r="DW73" s="183" t="s">
        <v>2890</v>
      </c>
      <c r="DX73" s="183" t="s">
        <v>2784</v>
      </c>
      <c r="DY73" s="183" t="s">
        <v>2784</v>
      </c>
      <c r="DZ73" s="183" t="s">
        <v>2890</v>
      </c>
      <c r="EA73" s="183" t="s">
        <v>2784</v>
      </c>
      <c r="EB73" s="183" t="s">
        <v>2784</v>
      </c>
      <c r="EC73" s="183" t="s">
        <v>2890</v>
      </c>
      <c r="ED73" s="183" t="s">
        <v>2784</v>
      </c>
      <c r="EE73" s="183" t="s">
        <v>2784</v>
      </c>
      <c r="EF73" s="183" t="s">
        <v>2890</v>
      </c>
      <c r="EG73" s="183" t="s">
        <v>2784</v>
      </c>
      <c r="EH73" s="183" t="s">
        <v>2784</v>
      </c>
      <c r="EI73" s="183" t="s">
        <v>2890</v>
      </c>
      <c r="EJ73" s="183" t="s">
        <v>2784</v>
      </c>
      <c r="EK73" s="183" t="s">
        <v>2784</v>
      </c>
      <c r="EL73" s="183" t="s">
        <v>2890</v>
      </c>
      <c r="EM73" s="183" t="s">
        <v>2784</v>
      </c>
      <c r="EN73" s="183" t="s">
        <v>2784</v>
      </c>
      <c r="EO73" s="183" t="s">
        <v>2890</v>
      </c>
      <c r="EP73" s="183" t="s">
        <v>2784</v>
      </c>
      <c r="EQ73" s="183" t="s">
        <v>2784</v>
      </c>
      <c r="ER73" s="183" t="s">
        <v>2890</v>
      </c>
      <c r="ES73" s="183" t="s">
        <v>2784</v>
      </c>
      <c r="ET73" s="183" t="s">
        <v>2784</v>
      </c>
    </row>
    <row r="74" spans="1:150" x14ac:dyDescent="0.3">
      <c r="A74" s="1"/>
      <c r="B74" s="181" t="s">
        <v>3378</v>
      </c>
      <c r="C74" s="181" t="s">
        <v>658</v>
      </c>
      <c r="D74" s="181" t="s">
        <v>1033</v>
      </c>
      <c r="E74" s="181" t="s">
        <v>3379</v>
      </c>
      <c r="F74" s="181" t="s">
        <v>3380</v>
      </c>
      <c r="G74" s="181" t="s">
        <v>2890</v>
      </c>
      <c r="H74" s="181" t="s">
        <v>2978</v>
      </c>
      <c r="I74" s="181" t="s">
        <v>2784</v>
      </c>
      <c r="J74" s="181" t="s">
        <v>2890</v>
      </c>
      <c r="K74" s="181" t="s">
        <v>2978</v>
      </c>
      <c r="L74" s="181" t="s">
        <v>2784</v>
      </c>
      <c r="M74" s="181" t="s">
        <v>2890</v>
      </c>
      <c r="N74" s="181" t="s">
        <v>2978</v>
      </c>
      <c r="O74" s="181" t="s">
        <v>2784</v>
      </c>
      <c r="P74" s="181" t="s">
        <v>2890</v>
      </c>
      <c r="Q74" s="181" t="s">
        <v>2978</v>
      </c>
      <c r="R74" s="181" t="s">
        <v>2784</v>
      </c>
      <c r="S74" s="181" t="s">
        <v>2890</v>
      </c>
      <c r="T74" s="181" t="s">
        <v>2978</v>
      </c>
      <c r="U74" s="181" t="s">
        <v>2784</v>
      </c>
      <c r="V74" s="181" t="s">
        <v>2890</v>
      </c>
      <c r="W74" s="181" t="s">
        <v>2978</v>
      </c>
      <c r="X74" s="181" t="s">
        <v>2784</v>
      </c>
      <c r="Y74" s="181" t="s">
        <v>2890</v>
      </c>
      <c r="Z74" s="181" t="s">
        <v>2978</v>
      </c>
      <c r="AA74" s="181" t="s">
        <v>2784</v>
      </c>
      <c r="AB74" s="181" t="s">
        <v>2890</v>
      </c>
      <c r="AC74" s="181" t="s">
        <v>2978</v>
      </c>
      <c r="AD74" s="181" t="s">
        <v>2784</v>
      </c>
      <c r="AE74" s="181" t="s">
        <v>2890</v>
      </c>
      <c r="AF74" s="181" t="s">
        <v>2978</v>
      </c>
      <c r="AG74" s="181" t="s">
        <v>2784</v>
      </c>
      <c r="AH74" s="181" t="s">
        <v>2890</v>
      </c>
      <c r="AI74" s="181" t="s">
        <v>2978</v>
      </c>
      <c r="AJ74" s="181" t="s">
        <v>2784</v>
      </c>
      <c r="AK74" s="181" t="s">
        <v>2890</v>
      </c>
      <c r="AL74" s="181" t="s">
        <v>2978</v>
      </c>
      <c r="AM74" s="181" t="s">
        <v>2784</v>
      </c>
      <c r="AN74" s="181" t="s">
        <v>2890</v>
      </c>
      <c r="AO74" s="181" t="s">
        <v>2978</v>
      </c>
      <c r="AP74" s="181" t="s">
        <v>2784</v>
      </c>
      <c r="AQ74" s="181" t="s">
        <v>2890</v>
      </c>
      <c r="AR74" s="181" t="s">
        <v>2784</v>
      </c>
      <c r="AS74" s="181" t="s">
        <v>2784</v>
      </c>
      <c r="AT74" s="181" t="s">
        <v>2890</v>
      </c>
      <c r="AU74" s="181" t="s">
        <v>2784</v>
      </c>
      <c r="AV74" s="181" t="s">
        <v>2784</v>
      </c>
      <c r="AW74" s="181" t="s">
        <v>2890</v>
      </c>
      <c r="AX74" s="181" t="s">
        <v>2784</v>
      </c>
      <c r="AY74" s="181" t="s">
        <v>2784</v>
      </c>
      <c r="AZ74" s="181" t="s">
        <v>2890</v>
      </c>
      <c r="BA74" s="181" t="s">
        <v>2784</v>
      </c>
      <c r="BB74" s="181" t="s">
        <v>2784</v>
      </c>
      <c r="BC74" s="181" t="s">
        <v>2890</v>
      </c>
      <c r="BD74" s="181" t="s">
        <v>2784</v>
      </c>
      <c r="BE74" s="181" t="s">
        <v>2784</v>
      </c>
      <c r="BF74" s="181" t="s">
        <v>2890</v>
      </c>
      <c r="BG74" s="181" t="s">
        <v>2784</v>
      </c>
      <c r="BH74" s="181" t="s">
        <v>2784</v>
      </c>
      <c r="BI74" s="181" t="s">
        <v>2890</v>
      </c>
      <c r="BJ74" s="181" t="s">
        <v>2784</v>
      </c>
      <c r="BK74" s="181" t="s">
        <v>2784</v>
      </c>
      <c r="BL74" s="181" t="s">
        <v>2890</v>
      </c>
      <c r="BM74" s="181" t="s">
        <v>2784</v>
      </c>
      <c r="BN74" s="181" t="s">
        <v>2784</v>
      </c>
      <c r="BO74" s="181" t="s">
        <v>2890</v>
      </c>
      <c r="BP74" s="181" t="s">
        <v>2784</v>
      </c>
      <c r="BQ74" s="181" t="s">
        <v>2784</v>
      </c>
      <c r="BR74" s="181" t="s">
        <v>2890</v>
      </c>
      <c r="BS74" s="181" t="s">
        <v>2784</v>
      </c>
      <c r="BT74" s="181" t="s">
        <v>2784</v>
      </c>
      <c r="BU74" s="181" t="s">
        <v>2890</v>
      </c>
      <c r="BV74" s="181" t="s">
        <v>2784</v>
      </c>
      <c r="BW74" s="181" t="s">
        <v>2784</v>
      </c>
      <c r="BX74" s="181" t="s">
        <v>2890</v>
      </c>
      <c r="BY74" s="181" t="s">
        <v>2784</v>
      </c>
      <c r="BZ74" s="181" t="s">
        <v>2784</v>
      </c>
      <c r="CA74" s="181" t="s">
        <v>2890</v>
      </c>
      <c r="CB74" s="181" t="s">
        <v>2784</v>
      </c>
      <c r="CC74" s="181" t="s">
        <v>2784</v>
      </c>
      <c r="CD74" s="181" t="s">
        <v>2890</v>
      </c>
      <c r="CE74" s="181" t="s">
        <v>2784</v>
      </c>
      <c r="CF74" s="181" t="s">
        <v>2784</v>
      </c>
      <c r="CG74" s="181" t="s">
        <v>2890</v>
      </c>
      <c r="CH74" s="181" t="s">
        <v>2784</v>
      </c>
      <c r="CI74" s="181" t="s">
        <v>2784</v>
      </c>
      <c r="CJ74" s="181" t="s">
        <v>2890</v>
      </c>
      <c r="CK74" s="181" t="s">
        <v>2784</v>
      </c>
      <c r="CL74" s="181" t="s">
        <v>2784</v>
      </c>
      <c r="CM74" s="181" t="s">
        <v>2890</v>
      </c>
      <c r="CN74" s="181" t="s">
        <v>2978</v>
      </c>
      <c r="CO74" s="181" t="s">
        <v>2784</v>
      </c>
      <c r="CP74" s="181" t="s">
        <v>2890</v>
      </c>
      <c r="CQ74" s="181" t="s">
        <v>2978</v>
      </c>
      <c r="CR74" s="181" t="s">
        <v>2784</v>
      </c>
      <c r="CS74" s="181" t="s">
        <v>2890</v>
      </c>
      <c r="CT74" s="181" t="s">
        <v>2784</v>
      </c>
      <c r="CU74" s="181" t="s">
        <v>2784</v>
      </c>
      <c r="CV74" s="181" t="s">
        <v>2890</v>
      </c>
      <c r="CW74" s="181" t="s">
        <v>2784</v>
      </c>
      <c r="CX74" s="181" t="s">
        <v>2784</v>
      </c>
      <c r="CY74" s="181" t="s">
        <v>2890</v>
      </c>
      <c r="CZ74" s="181" t="s">
        <v>2978</v>
      </c>
      <c r="DA74" s="181" t="s">
        <v>2784</v>
      </c>
      <c r="DB74" s="181" t="s">
        <v>2890</v>
      </c>
      <c r="DC74" s="181" t="s">
        <v>2978</v>
      </c>
      <c r="DD74" s="181" t="s">
        <v>2784</v>
      </c>
      <c r="DE74" s="181" t="s">
        <v>2890</v>
      </c>
      <c r="DF74" s="181" t="s">
        <v>2784</v>
      </c>
      <c r="DG74" s="181" t="s">
        <v>2784</v>
      </c>
      <c r="DH74" s="181" t="s">
        <v>2890</v>
      </c>
      <c r="DI74" s="181" t="s">
        <v>2978</v>
      </c>
      <c r="DJ74" s="181" t="s">
        <v>2784</v>
      </c>
      <c r="DK74" s="181" t="s">
        <v>2890</v>
      </c>
      <c r="DL74" s="181" t="s">
        <v>2978</v>
      </c>
      <c r="DM74" s="181" t="s">
        <v>2784</v>
      </c>
      <c r="DN74" s="181" t="s">
        <v>2890</v>
      </c>
      <c r="DO74" s="181" t="s">
        <v>2978</v>
      </c>
      <c r="DP74" s="181" t="s">
        <v>2784</v>
      </c>
      <c r="DQ74" s="181" t="s">
        <v>2890</v>
      </c>
      <c r="DR74" s="181" t="s">
        <v>2978</v>
      </c>
      <c r="DS74" s="181" t="s">
        <v>2784</v>
      </c>
      <c r="DT74" s="181" t="s">
        <v>2890</v>
      </c>
      <c r="DU74" s="181" t="s">
        <v>2978</v>
      </c>
      <c r="DV74" s="181" t="s">
        <v>2784</v>
      </c>
      <c r="DW74" s="181" t="s">
        <v>2890</v>
      </c>
      <c r="DX74" s="181" t="s">
        <v>2978</v>
      </c>
      <c r="DY74" s="181" t="s">
        <v>2784</v>
      </c>
      <c r="DZ74" s="181" t="s">
        <v>2890</v>
      </c>
      <c r="EA74" s="181" t="s">
        <v>2978</v>
      </c>
      <c r="EB74" s="181" t="s">
        <v>2784</v>
      </c>
      <c r="EC74" s="181" t="s">
        <v>2890</v>
      </c>
      <c r="ED74" s="181" t="s">
        <v>2978</v>
      </c>
      <c r="EE74" s="181" t="s">
        <v>2784</v>
      </c>
      <c r="EF74" s="181" t="s">
        <v>2890</v>
      </c>
      <c r="EG74" s="181" t="s">
        <v>2978</v>
      </c>
      <c r="EH74" s="181" t="s">
        <v>2784</v>
      </c>
      <c r="EI74" s="181" t="s">
        <v>2890</v>
      </c>
      <c r="EJ74" s="181" t="s">
        <v>2978</v>
      </c>
      <c r="EK74" s="181" t="s">
        <v>2784</v>
      </c>
      <c r="EL74" s="181" t="s">
        <v>2890</v>
      </c>
      <c r="EM74" s="181" t="s">
        <v>2978</v>
      </c>
      <c r="EN74" s="181" t="s">
        <v>2784</v>
      </c>
      <c r="EO74" s="181" t="s">
        <v>2890</v>
      </c>
      <c r="EP74" s="181" t="s">
        <v>2978</v>
      </c>
      <c r="EQ74" s="181" t="s">
        <v>2784</v>
      </c>
      <c r="ER74" s="181" t="s">
        <v>2890</v>
      </c>
      <c r="ES74" s="181" t="s">
        <v>2978</v>
      </c>
      <c r="ET74" s="181" t="s">
        <v>2784</v>
      </c>
    </row>
    <row r="75" spans="1:150" x14ac:dyDescent="0.3">
      <c r="A75" s="1"/>
      <c r="B75" s="182" t="s">
        <v>3381</v>
      </c>
      <c r="C75" s="182" t="s">
        <v>658</v>
      </c>
      <c r="D75" s="182" t="s">
        <v>1033</v>
      </c>
      <c r="E75" s="182" t="s">
        <v>3382</v>
      </c>
      <c r="F75" s="182" t="s">
        <v>3383</v>
      </c>
      <c r="G75" s="183" t="s">
        <v>2890</v>
      </c>
      <c r="H75" s="183" t="s">
        <v>2978</v>
      </c>
      <c r="I75" s="183" t="s">
        <v>2784</v>
      </c>
      <c r="J75" s="183" t="s">
        <v>2890</v>
      </c>
      <c r="K75" s="183" t="s">
        <v>2978</v>
      </c>
      <c r="L75" s="183" t="s">
        <v>2784</v>
      </c>
      <c r="M75" s="183" t="s">
        <v>2890</v>
      </c>
      <c r="N75" s="183" t="s">
        <v>2978</v>
      </c>
      <c r="O75" s="183" t="s">
        <v>2784</v>
      </c>
      <c r="P75" s="183" t="s">
        <v>2890</v>
      </c>
      <c r="Q75" s="183" t="s">
        <v>2978</v>
      </c>
      <c r="R75" s="183" t="s">
        <v>2784</v>
      </c>
      <c r="S75" s="183" t="s">
        <v>2890</v>
      </c>
      <c r="T75" s="183" t="s">
        <v>2978</v>
      </c>
      <c r="U75" s="183" t="s">
        <v>2784</v>
      </c>
      <c r="V75" s="183" t="s">
        <v>2890</v>
      </c>
      <c r="W75" s="183" t="s">
        <v>2978</v>
      </c>
      <c r="X75" s="183" t="s">
        <v>2784</v>
      </c>
      <c r="Y75" s="183" t="s">
        <v>2890</v>
      </c>
      <c r="Z75" s="183" t="s">
        <v>2978</v>
      </c>
      <c r="AA75" s="183" t="s">
        <v>2784</v>
      </c>
      <c r="AB75" s="183" t="s">
        <v>2890</v>
      </c>
      <c r="AC75" s="183" t="s">
        <v>2978</v>
      </c>
      <c r="AD75" s="183" t="s">
        <v>2784</v>
      </c>
      <c r="AE75" s="183" t="s">
        <v>2890</v>
      </c>
      <c r="AF75" s="183" t="s">
        <v>2978</v>
      </c>
      <c r="AG75" s="183" t="s">
        <v>2784</v>
      </c>
      <c r="AH75" s="183" t="s">
        <v>2890</v>
      </c>
      <c r="AI75" s="183" t="s">
        <v>2978</v>
      </c>
      <c r="AJ75" s="183" t="s">
        <v>2784</v>
      </c>
      <c r="AK75" s="183" t="s">
        <v>2890</v>
      </c>
      <c r="AL75" s="183" t="s">
        <v>2978</v>
      </c>
      <c r="AM75" s="183" t="s">
        <v>2784</v>
      </c>
      <c r="AN75" s="183" t="s">
        <v>2890</v>
      </c>
      <c r="AO75" s="183" t="s">
        <v>2978</v>
      </c>
      <c r="AP75" s="183" t="s">
        <v>2784</v>
      </c>
      <c r="AQ75" s="183" t="s">
        <v>2890</v>
      </c>
      <c r="AR75" s="183" t="s">
        <v>2784</v>
      </c>
      <c r="AS75" s="183" t="s">
        <v>2784</v>
      </c>
      <c r="AT75" s="183" t="s">
        <v>2890</v>
      </c>
      <c r="AU75" s="183" t="s">
        <v>2784</v>
      </c>
      <c r="AV75" s="183" t="s">
        <v>2784</v>
      </c>
      <c r="AW75" s="183" t="s">
        <v>2890</v>
      </c>
      <c r="AX75" s="183" t="s">
        <v>2784</v>
      </c>
      <c r="AY75" s="183" t="s">
        <v>2784</v>
      </c>
      <c r="AZ75" s="183" t="s">
        <v>2890</v>
      </c>
      <c r="BA75" s="183" t="s">
        <v>2784</v>
      </c>
      <c r="BB75" s="183" t="s">
        <v>2784</v>
      </c>
      <c r="BC75" s="183" t="s">
        <v>2890</v>
      </c>
      <c r="BD75" s="183" t="s">
        <v>2784</v>
      </c>
      <c r="BE75" s="183" t="s">
        <v>2784</v>
      </c>
      <c r="BF75" s="183" t="s">
        <v>2890</v>
      </c>
      <c r="BG75" s="183" t="s">
        <v>2784</v>
      </c>
      <c r="BH75" s="183" t="s">
        <v>2784</v>
      </c>
      <c r="BI75" s="183" t="s">
        <v>2890</v>
      </c>
      <c r="BJ75" s="183" t="s">
        <v>2784</v>
      </c>
      <c r="BK75" s="183" t="s">
        <v>2784</v>
      </c>
      <c r="BL75" s="183" t="s">
        <v>2890</v>
      </c>
      <c r="BM75" s="183" t="s">
        <v>2784</v>
      </c>
      <c r="BN75" s="183" t="s">
        <v>2784</v>
      </c>
      <c r="BO75" s="183" t="s">
        <v>2890</v>
      </c>
      <c r="BP75" s="183" t="s">
        <v>2784</v>
      </c>
      <c r="BQ75" s="183" t="s">
        <v>2784</v>
      </c>
      <c r="BR75" s="183" t="s">
        <v>2890</v>
      </c>
      <c r="BS75" s="183" t="s">
        <v>2784</v>
      </c>
      <c r="BT75" s="183" t="s">
        <v>2784</v>
      </c>
      <c r="BU75" s="183" t="s">
        <v>2890</v>
      </c>
      <c r="BV75" s="183" t="s">
        <v>2784</v>
      </c>
      <c r="BW75" s="183" t="s">
        <v>2784</v>
      </c>
      <c r="BX75" s="183" t="s">
        <v>2890</v>
      </c>
      <c r="BY75" s="183" t="s">
        <v>2784</v>
      </c>
      <c r="BZ75" s="183" t="s">
        <v>2784</v>
      </c>
      <c r="CA75" s="183" t="s">
        <v>2890</v>
      </c>
      <c r="CB75" s="183" t="s">
        <v>2784</v>
      </c>
      <c r="CC75" s="183" t="s">
        <v>2784</v>
      </c>
      <c r="CD75" s="183" t="s">
        <v>2890</v>
      </c>
      <c r="CE75" s="183" t="s">
        <v>2784</v>
      </c>
      <c r="CF75" s="183" t="s">
        <v>2784</v>
      </c>
      <c r="CG75" s="183" t="s">
        <v>2890</v>
      </c>
      <c r="CH75" s="183" t="s">
        <v>2784</v>
      </c>
      <c r="CI75" s="183" t="s">
        <v>2784</v>
      </c>
      <c r="CJ75" s="183" t="s">
        <v>2890</v>
      </c>
      <c r="CK75" s="183" t="s">
        <v>2784</v>
      </c>
      <c r="CL75" s="183" t="s">
        <v>2784</v>
      </c>
      <c r="CM75" s="183" t="s">
        <v>2890</v>
      </c>
      <c r="CN75" s="183" t="s">
        <v>2978</v>
      </c>
      <c r="CO75" s="183" t="s">
        <v>2784</v>
      </c>
      <c r="CP75" s="183" t="s">
        <v>2890</v>
      </c>
      <c r="CQ75" s="183" t="s">
        <v>2978</v>
      </c>
      <c r="CR75" s="183" t="s">
        <v>2784</v>
      </c>
      <c r="CS75" s="183" t="s">
        <v>2890</v>
      </c>
      <c r="CT75" s="183" t="s">
        <v>2784</v>
      </c>
      <c r="CU75" s="183" t="s">
        <v>2784</v>
      </c>
      <c r="CV75" s="183" t="s">
        <v>2890</v>
      </c>
      <c r="CW75" s="183" t="s">
        <v>2784</v>
      </c>
      <c r="CX75" s="183" t="s">
        <v>2784</v>
      </c>
      <c r="CY75" s="183" t="s">
        <v>2890</v>
      </c>
      <c r="CZ75" s="183" t="s">
        <v>2978</v>
      </c>
      <c r="DA75" s="183" t="s">
        <v>2784</v>
      </c>
      <c r="DB75" s="183" t="s">
        <v>2890</v>
      </c>
      <c r="DC75" s="183" t="s">
        <v>2978</v>
      </c>
      <c r="DD75" s="183" t="s">
        <v>2784</v>
      </c>
      <c r="DE75" s="183" t="s">
        <v>2890</v>
      </c>
      <c r="DF75" s="183" t="s">
        <v>2784</v>
      </c>
      <c r="DG75" s="183" t="s">
        <v>2784</v>
      </c>
      <c r="DH75" s="183" t="s">
        <v>2890</v>
      </c>
      <c r="DI75" s="183" t="s">
        <v>2978</v>
      </c>
      <c r="DJ75" s="183" t="s">
        <v>2784</v>
      </c>
      <c r="DK75" s="183" t="s">
        <v>2890</v>
      </c>
      <c r="DL75" s="183" t="s">
        <v>2978</v>
      </c>
      <c r="DM75" s="183" t="s">
        <v>2784</v>
      </c>
      <c r="DN75" s="183" t="s">
        <v>2890</v>
      </c>
      <c r="DO75" s="183" t="s">
        <v>2978</v>
      </c>
      <c r="DP75" s="183" t="s">
        <v>2784</v>
      </c>
      <c r="DQ75" s="183" t="s">
        <v>2890</v>
      </c>
      <c r="DR75" s="183" t="s">
        <v>2978</v>
      </c>
      <c r="DS75" s="183" t="s">
        <v>2784</v>
      </c>
      <c r="DT75" s="183" t="s">
        <v>2890</v>
      </c>
      <c r="DU75" s="183" t="s">
        <v>2978</v>
      </c>
      <c r="DV75" s="183" t="s">
        <v>2784</v>
      </c>
      <c r="DW75" s="183" t="s">
        <v>2890</v>
      </c>
      <c r="DX75" s="183" t="s">
        <v>2978</v>
      </c>
      <c r="DY75" s="183" t="s">
        <v>2784</v>
      </c>
      <c r="DZ75" s="183" t="s">
        <v>2890</v>
      </c>
      <c r="EA75" s="183" t="s">
        <v>2978</v>
      </c>
      <c r="EB75" s="183" t="s">
        <v>2784</v>
      </c>
      <c r="EC75" s="183" t="s">
        <v>2890</v>
      </c>
      <c r="ED75" s="183" t="s">
        <v>2978</v>
      </c>
      <c r="EE75" s="183" t="s">
        <v>2784</v>
      </c>
      <c r="EF75" s="183" t="s">
        <v>2890</v>
      </c>
      <c r="EG75" s="183" t="s">
        <v>2978</v>
      </c>
      <c r="EH75" s="183" t="s">
        <v>2784</v>
      </c>
      <c r="EI75" s="183" t="s">
        <v>2890</v>
      </c>
      <c r="EJ75" s="183" t="s">
        <v>2978</v>
      </c>
      <c r="EK75" s="183" t="s">
        <v>2784</v>
      </c>
      <c r="EL75" s="183" t="s">
        <v>2890</v>
      </c>
      <c r="EM75" s="183" t="s">
        <v>2978</v>
      </c>
      <c r="EN75" s="183" t="s">
        <v>2784</v>
      </c>
      <c r="EO75" s="183" t="s">
        <v>2890</v>
      </c>
      <c r="EP75" s="183" t="s">
        <v>2978</v>
      </c>
      <c r="EQ75" s="183" t="s">
        <v>2784</v>
      </c>
      <c r="ER75" s="183" t="s">
        <v>2890</v>
      </c>
      <c r="ES75" s="183" t="s">
        <v>2978</v>
      </c>
      <c r="ET75" s="183" t="s">
        <v>2784</v>
      </c>
    </row>
    <row r="76" spans="1:150" x14ac:dyDescent="0.3">
      <c r="A76" s="1"/>
      <c r="B76" s="182" t="s">
        <v>3384</v>
      </c>
      <c r="C76" s="182" t="s">
        <v>658</v>
      </c>
      <c r="D76" s="182" t="s">
        <v>1033</v>
      </c>
      <c r="E76" s="182" t="s">
        <v>3385</v>
      </c>
      <c r="F76" s="182" t="s">
        <v>3386</v>
      </c>
      <c r="G76" s="183" t="s">
        <v>2890</v>
      </c>
      <c r="H76" s="183" t="s">
        <v>2784</v>
      </c>
      <c r="I76" s="183" t="s">
        <v>2784</v>
      </c>
      <c r="J76" s="183" t="s">
        <v>2890</v>
      </c>
      <c r="K76" s="183" t="s">
        <v>2784</v>
      </c>
      <c r="L76" s="183" t="s">
        <v>2784</v>
      </c>
      <c r="M76" s="183" t="s">
        <v>2890</v>
      </c>
      <c r="N76" s="183" t="s">
        <v>2784</v>
      </c>
      <c r="O76" s="183" t="s">
        <v>2784</v>
      </c>
      <c r="P76" s="183" t="s">
        <v>2890</v>
      </c>
      <c r="Q76" s="183" t="s">
        <v>2784</v>
      </c>
      <c r="R76" s="183" t="s">
        <v>2784</v>
      </c>
      <c r="S76" s="183" t="s">
        <v>2890</v>
      </c>
      <c r="T76" s="183" t="s">
        <v>2784</v>
      </c>
      <c r="U76" s="183" t="s">
        <v>2784</v>
      </c>
      <c r="V76" s="183" t="s">
        <v>2890</v>
      </c>
      <c r="W76" s="183" t="s">
        <v>2784</v>
      </c>
      <c r="X76" s="183" t="s">
        <v>2784</v>
      </c>
      <c r="Y76" s="183" t="s">
        <v>2890</v>
      </c>
      <c r="Z76" s="183" t="s">
        <v>2784</v>
      </c>
      <c r="AA76" s="183" t="s">
        <v>2784</v>
      </c>
      <c r="AB76" s="183" t="s">
        <v>2890</v>
      </c>
      <c r="AC76" s="183" t="s">
        <v>2784</v>
      </c>
      <c r="AD76" s="183" t="s">
        <v>2784</v>
      </c>
      <c r="AE76" s="183" t="s">
        <v>2890</v>
      </c>
      <c r="AF76" s="183" t="s">
        <v>2784</v>
      </c>
      <c r="AG76" s="183" t="s">
        <v>2784</v>
      </c>
      <c r="AH76" s="183" t="s">
        <v>2890</v>
      </c>
      <c r="AI76" s="183" t="s">
        <v>2784</v>
      </c>
      <c r="AJ76" s="183" t="s">
        <v>2784</v>
      </c>
      <c r="AK76" s="183" t="s">
        <v>2890</v>
      </c>
      <c r="AL76" s="183" t="s">
        <v>2784</v>
      </c>
      <c r="AM76" s="183" t="s">
        <v>2784</v>
      </c>
      <c r="AN76" s="183" t="s">
        <v>2890</v>
      </c>
      <c r="AO76" s="183" t="s">
        <v>2784</v>
      </c>
      <c r="AP76" s="183" t="s">
        <v>2784</v>
      </c>
      <c r="AQ76" s="183" t="s">
        <v>2890</v>
      </c>
      <c r="AR76" s="183" t="s">
        <v>2784</v>
      </c>
      <c r="AS76" s="183" t="s">
        <v>2784</v>
      </c>
      <c r="AT76" s="183" t="s">
        <v>2890</v>
      </c>
      <c r="AU76" s="183" t="s">
        <v>2784</v>
      </c>
      <c r="AV76" s="183" t="s">
        <v>2784</v>
      </c>
      <c r="AW76" s="183" t="s">
        <v>2890</v>
      </c>
      <c r="AX76" s="183" t="s">
        <v>2784</v>
      </c>
      <c r="AY76" s="183" t="s">
        <v>2784</v>
      </c>
      <c r="AZ76" s="183" t="s">
        <v>2890</v>
      </c>
      <c r="BA76" s="183" t="s">
        <v>2784</v>
      </c>
      <c r="BB76" s="183" t="s">
        <v>2784</v>
      </c>
      <c r="BC76" s="183" t="s">
        <v>2890</v>
      </c>
      <c r="BD76" s="183" t="s">
        <v>2784</v>
      </c>
      <c r="BE76" s="183" t="s">
        <v>2784</v>
      </c>
      <c r="BF76" s="183" t="s">
        <v>2890</v>
      </c>
      <c r="BG76" s="183" t="s">
        <v>2784</v>
      </c>
      <c r="BH76" s="183" t="s">
        <v>2784</v>
      </c>
      <c r="BI76" s="183" t="s">
        <v>2890</v>
      </c>
      <c r="BJ76" s="183" t="s">
        <v>2784</v>
      </c>
      <c r="BK76" s="183" t="s">
        <v>2784</v>
      </c>
      <c r="BL76" s="183" t="s">
        <v>2890</v>
      </c>
      <c r="BM76" s="183" t="s">
        <v>2784</v>
      </c>
      <c r="BN76" s="183" t="s">
        <v>2784</v>
      </c>
      <c r="BO76" s="183" t="s">
        <v>2890</v>
      </c>
      <c r="BP76" s="183" t="s">
        <v>2784</v>
      </c>
      <c r="BQ76" s="183" t="s">
        <v>2784</v>
      </c>
      <c r="BR76" s="183" t="s">
        <v>2890</v>
      </c>
      <c r="BS76" s="183" t="s">
        <v>2784</v>
      </c>
      <c r="BT76" s="183" t="s">
        <v>2784</v>
      </c>
      <c r="BU76" s="183" t="s">
        <v>2890</v>
      </c>
      <c r="BV76" s="183" t="s">
        <v>2784</v>
      </c>
      <c r="BW76" s="183" t="s">
        <v>2784</v>
      </c>
      <c r="BX76" s="183" t="s">
        <v>2890</v>
      </c>
      <c r="BY76" s="183" t="s">
        <v>2784</v>
      </c>
      <c r="BZ76" s="183" t="s">
        <v>2784</v>
      </c>
      <c r="CA76" s="183" t="s">
        <v>2890</v>
      </c>
      <c r="CB76" s="183" t="s">
        <v>2784</v>
      </c>
      <c r="CC76" s="183" t="s">
        <v>2784</v>
      </c>
      <c r="CD76" s="183" t="s">
        <v>2890</v>
      </c>
      <c r="CE76" s="183" t="s">
        <v>2784</v>
      </c>
      <c r="CF76" s="183" t="s">
        <v>2784</v>
      </c>
      <c r="CG76" s="183" t="s">
        <v>2890</v>
      </c>
      <c r="CH76" s="183" t="s">
        <v>2784</v>
      </c>
      <c r="CI76" s="183" t="s">
        <v>2784</v>
      </c>
      <c r="CJ76" s="183" t="s">
        <v>2890</v>
      </c>
      <c r="CK76" s="183" t="s">
        <v>2784</v>
      </c>
      <c r="CL76" s="183" t="s">
        <v>2784</v>
      </c>
      <c r="CM76" s="183" t="s">
        <v>2890</v>
      </c>
      <c r="CN76" s="183" t="s">
        <v>2784</v>
      </c>
      <c r="CO76" s="183" t="s">
        <v>2784</v>
      </c>
      <c r="CP76" s="183" t="s">
        <v>2890</v>
      </c>
      <c r="CQ76" s="183" t="s">
        <v>2784</v>
      </c>
      <c r="CR76" s="183" t="s">
        <v>2784</v>
      </c>
      <c r="CS76" s="183" t="s">
        <v>2890</v>
      </c>
      <c r="CT76" s="183" t="s">
        <v>2784</v>
      </c>
      <c r="CU76" s="183" t="s">
        <v>2784</v>
      </c>
      <c r="CV76" s="183" t="s">
        <v>2890</v>
      </c>
      <c r="CW76" s="183" t="s">
        <v>2784</v>
      </c>
      <c r="CX76" s="183" t="s">
        <v>2784</v>
      </c>
      <c r="CY76" s="183" t="s">
        <v>2890</v>
      </c>
      <c r="CZ76" s="183" t="s">
        <v>2784</v>
      </c>
      <c r="DA76" s="183" t="s">
        <v>2784</v>
      </c>
      <c r="DB76" s="183" t="s">
        <v>2890</v>
      </c>
      <c r="DC76" s="183" t="s">
        <v>2784</v>
      </c>
      <c r="DD76" s="183" t="s">
        <v>2784</v>
      </c>
      <c r="DE76" s="183" t="s">
        <v>2890</v>
      </c>
      <c r="DF76" s="183" t="s">
        <v>2784</v>
      </c>
      <c r="DG76" s="183" t="s">
        <v>2784</v>
      </c>
      <c r="DH76" s="183" t="s">
        <v>2890</v>
      </c>
      <c r="DI76" s="183" t="s">
        <v>2784</v>
      </c>
      <c r="DJ76" s="183" t="s">
        <v>2784</v>
      </c>
      <c r="DK76" s="183" t="s">
        <v>2890</v>
      </c>
      <c r="DL76" s="183" t="s">
        <v>2784</v>
      </c>
      <c r="DM76" s="183" t="s">
        <v>2784</v>
      </c>
      <c r="DN76" s="183" t="s">
        <v>2890</v>
      </c>
      <c r="DO76" s="183" t="s">
        <v>2784</v>
      </c>
      <c r="DP76" s="183" t="s">
        <v>2784</v>
      </c>
      <c r="DQ76" s="183" t="s">
        <v>2890</v>
      </c>
      <c r="DR76" s="183" t="s">
        <v>2784</v>
      </c>
      <c r="DS76" s="183" t="s">
        <v>2784</v>
      </c>
      <c r="DT76" s="183" t="s">
        <v>2890</v>
      </c>
      <c r="DU76" s="183" t="s">
        <v>2784</v>
      </c>
      <c r="DV76" s="183" t="s">
        <v>2784</v>
      </c>
      <c r="DW76" s="183" t="s">
        <v>2890</v>
      </c>
      <c r="DX76" s="183" t="s">
        <v>2784</v>
      </c>
      <c r="DY76" s="183" t="s">
        <v>2784</v>
      </c>
      <c r="DZ76" s="183" t="s">
        <v>2890</v>
      </c>
      <c r="EA76" s="183" t="s">
        <v>2784</v>
      </c>
      <c r="EB76" s="183" t="s">
        <v>2784</v>
      </c>
      <c r="EC76" s="183" t="s">
        <v>2890</v>
      </c>
      <c r="ED76" s="183" t="s">
        <v>2784</v>
      </c>
      <c r="EE76" s="183" t="s">
        <v>2784</v>
      </c>
      <c r="EF76" s="183" t="s">
        <v>2890</v>
      </c>
      <c r="EG76" s="183" t="s">
        <v>2784</v>
      </c>
      <c r="EH76" s="183" t="s">
        <v>2784</v>
      </c>
      <c r="EI76" s="183" t="s">
        <v>2890</v>
      </c>
      <c r="EJ76" s="183" t="s">
        <v>2784</v>
      </c>
      <c r="EK76" s="183" t="s">
        <v>2784</v>
      </c>
      <c r="EL76" s="183" t="s">
        <v>2890</v>
      </c>
      <c r="EM76" s="183" t="s">
        <v>2784</v>
      </c>
      <c r="EN76" s="183" t="s">
        <v>2784</v>
      </c>
      <c r="EO76" s="183" t="s">
        <v>2890</v>
      </c>
      <c r="EP76" s="183" t="s">
        <v>2784</v>
      </c>
      <c r="EQ76" s="183" t="s">
        <v>2784</v>
      </c>
      <c r="ER76" s="183" t="s">
        <v>2890</v>
      </c>
      <c r="ES76" s="183" t="s">
        <v>2784</v>
      </c>
      <c r="ET76" s="183" t="s">
        <v>2784</v>
      </c>
    </row>
    <row r="77" spans="1:150" x14ac:dyDescent="0.3">
      <c r="A77" s="1"/>
      <c r="B77" s="181" t="s">
        <v>3387</v>
      </c>
      <c r="C77" s="181" t="s">
        <v>121</v>
      </c>
      <c r="D77" s="181" t="s">
        <v>122</v>
      </c>
      <c r="E77" s="181" t="s">
        <v>3388</v>
      </c>
      <c r="F77" s="181" t="s">
        <v>3389</v>
      </c>
      <c r="G77" s="181" t="s">
        <v>2890</v>
      </c>
      <c r="H77" s="181" t="s">
        <v>2784</v>
      </c>
      <c r="I77" s="181" t="s">
        <v>2784</v>
      </c>
      <c r="J77" s="181" t="s">
        <v>2890</v>
      </c>
      <c r="K77" s="181" t="s">
        <v>2784</v>
      </c>
      <c r="L77" s="181" t="s">
        <v>2784</v>
      </c>
      <c r="M77" s="181" t="s">
        <v>2890</v>
      </c>
      <c r="N77" s="181" t="s">
        <v>2784</v>
      </c>
      <c r="O77" s="181" t="s">
        <v>2784</v>
      </c>
      <c r="P77" s="181" t="s">
        <v>2890</v>
      </c>
      <c r="Q77" s="181" t="s">
        <v>2784</v>
      </c>
      <c r="R77" s="181" t="s">
        <v>2784</v>
      </c>
      <c r="S77" s="181" t="s">
        <v>2890</v>
      </c>
      <c r="T77" s="181" t="s">
        <v>2784</v>
      </c>
      <c r="U77" s="181" t="s">
        <v>2784</v>
      </c>
      <c r="V77" s="181" t="s">
        <v>2890</v>
      </c>
      <c r="W77" s="181" t="s">
        <v>2784</v>
      </c>
      <c r="X77" s="181" t="s">
        <v>2784</v>
      </c>
      <c r="Y77" s="181" t="s">
        <v>2890</v>
      </c>
      <c r="Z77" s="181" t="s">
        <v>2784</v>
      </c>
      <c r="AA77" s="181" t="s">
        <v>2784</v>
      </c>
      <c r="AB77" s="181" t="s">
        <v>2890</v>
      </c>
      <c r="AC77" s="181" t="s">
        <v>2784</v>
      </c>
      <c r="AD77" s="181" t="s">
        <v>2784</v>
      </c>
      <c r="AE77" s="181" t="s">
        <v>2890</v>
      </c>
      <c r="AF77" s="181" t="s">
        <v>2784</v>
      </c>
      <c r="AG77" s="181" t="s">
        <v>2784</v>
      </c>
      <c r="AH77" s="181" t="s">
        <v>2890</v>
      </c>
      <c r="AI77" s="181" t="s">
        <v>2784</v>
      </c>
      <c r="AJ77" s="181" t="s">
        <v>2784</v>
      </c>
      <c r="AK77" s="181" t="s">
        <v>2890</v>
      </c>
      <c r="AL77" s="181" t="s">
        <v>2784</v>
      </c>
      <c r="AM77" s="181" t="s">
        <v>2784</v>
      </c>
      <c r="AN77" s="181" t="s">
        <v>2890</v>
      </c>
      <c r="AO77" s="181" t="s">
        <v>2784</v>
      </c>
      <c r="AP77" s="181" t="s">
        <v>2784</v>
      </c>
      <c r="AQ77" s="181" t="s">
        <v>2890</v>
      </c>
      <c r="AR77" s="181" t="s">
        <v>2784</v>
      </c>
      <c r="AS77" s="181" t="s">
        <v>2784</v>
      </c>
      <c r="AT77" s="181" t="s">
        <v>2890</v>
      </c>
      <c r="AU77" s="181" t="s">
        <v>2784</v>
      </c>
      <c r="AV77" s="181" t="s">
        <v>2784</v>
      </c>
      <c r="AW77" s="181" t="s">
        <v>2890</v>
      </c>
      <c r="AX77" s="181" t="s">
        <v>2784</v>
      </c>
      <c r="AY77" s="181" t="s">
        <v>2784</v>
      </c>
      <c r="AZ77" s="181" t="s">
        <v>2890</v>
      </c>
      <c r="BA77" s="181" t="s">
        <v>2784</v>
      </c>
      <c r="BB77" s="181" t="s">
        <v>2784</v>
      </c>
      <c r="BC77" s="181" t="s">
        <v>2890</v>
      </c>
      <c r="BD77" s="181" t="s">
        <v>2784</v>
      </c>
      <c r="BE77" s="181" t="s">
        <v>2784</v>
      </c>
      <c r="BF77" s="181" t="s">
        <v>2890</v>
      </c>
      <c r="BG77" s="181" t="s">
        <v>2784</v>
      </c>
      <c r="BH77" s="181" t="s">
        <v>2784</v>
      </c>
      <c r="BI77" s="181" t="s">
        <v>2890</v>
      </c>
      <c r="BJ77" s="181" t="s">
        <v>2784</v>
      </c>
      <c r="BK77" s="181" t="s">
        <v>2784</v>
      </c>
      <c r="BL77" s="181" t="s">
        <v>2890</v>
      </c>
      <c r="BM77" s="181" t="s">
        <v>2784</v>
      </c>
      <c r="BN77" s="181" t="s">
        <v>2784</v>
      </c>
      <c r="BO77" s="181" t="s">
        <v>2890</v>
      </c>
      <c r="BP77" s="181" t="s">
        <v>2784</v>
      </c>
      <c r="BQ77" s="181" t="s">
        <v>2784</v>
      </c>
      <c r="BR77" s="181" t="s">
        <v>2890</v>
      </c>
      <c r="BS77" s="181" t="s">
        <v>2784</v>
      </c>
      <c r="BT77" s="181" t="s">
        <v>2784</v>
      </c>
      <c r="BU77" s="181" t="s">
        <v>2890</v>
      </c>
      <c r="BV77" s="181" t="s">
        <v>2784</v>
      </c>
      <c r="BW77" s="181" t="s">
        <v>2784</v>
      </c>
      <c r="BX77" s="181" t="s">
        <v>2890</v>
      </c>
      <c r="BY77" s="181" t="s">
        <v>2784</v>
      </c>
      <c r="BZ77" s="181" t="s">
        <v>2784</v>
      </c>
      <c r="CA77" s="181" t="s">
        <v>2890</v>
      </c>
      <c r="CB77" s="181" t="s">
        <v>2784</v>
      </c>
      <c r="CC77" s="181" t="s">
        <v>2784</v>
      </c>
      <c r="CD77" s="181" t="s">
        <v>2890</v>
      </c>
      <c r="CE77" s="181" t="s">
        <v>2784</v>
      </c>
      <c r="CF77" s="181" t="s">
        <v>2784</v>
      </c>
      <c r="CG77" s="181" t="s">
        <v>2890</v>
      </c>
      <c r="CH77" s="181" t="s">
        <v>2784</v>
      </c>
      <c r="CI77" s="181" t="s">
        <v>2784</v>
      </c>
      <c r="CJ77" s="181" t="s">
        <v>2890</v>
      </c>
      <c r="CK77" s="181" t="s">
        <v>2784</v>
      </c>
      <c r="CL77" s="181" t="s">
        <v>2784</v>
      </c>
      <c r="CM77" s="181" t="s">
        <v>2890</v>
      </c>
      <c r="CN77" s="181" t="s">
        <v>2784</v>
      </c>
      <c r="CO77" s="181" t="s">
        <v>2784</v>
      </c>
      <c r="CP77" s="181" t="s">
        <v>2890</v>
      </c>
      <c r="CQ77" s="181" t="s">
        <v>2784</v>
      </c>
      <c r="CR77" s="181" t="s">
        <v>2784</v>
      </c>
      <c r="CS77" s="181" t="s">
        <v>2890</v>
      </c>
      <c r="CT77" s="181" t="s">
        <v>2784</v>
      </c>
      <c r="CU77" s="181" t="s">
        <v>2784</v>
      </c>
      <c r="CV77" s="181" t="s">
        <v>2890</v>
      </c>
      <c r="CW77" s="181" t="s">
        <v>2784</v>
      </c>
      <c r="CX77" s="181" t="s">
        <v>2784</v>
      </c>
      <c r="CY77" s="181" t="s">
        <v>2890</v>
      </c>
      <c r="CZ77" s="181" t="s">
        <v>2784</v>
      </c>
      <c r="DA77" s="181" t="s">
        <v>2784</v>
      </c>
      <c r="DB77" s="181" t="s">
        <v>2890</v>
      </c>
      <c r="DC77" s="181" t="s">
        <v>2784</v>
      </c>
      <c r="DD77" s="181" t="s">
        <v>2784</v>
      </c>
      <c r="DE77" s="181" t="s">
        <v>2890</v>
      </c>
      <c r="DF77" s="181" t="s">
        <v>2784</v>
      </c>
      <c r="DG77" s="181" t="s">
        <v>2784</v>
      </c>
      <c r="DH77" s="181" t="s">
        <v>2890</v>
      </c>
      <c r="DI77" s="181" t="s">
        <v>2784</v>
      </c>
      <c r="DJ77" s="181" t="s">
        <v>2784</v>
      </c>
      <c r="DK77" s="181" t="s">
        <v>2890</v>
      </c>
      <c r="DL77" s="181" t="s">
        <v>2784</v>
      </c>
      <c r="DM77" s="181" t="s">
        <v>2784</v>
      </c>
      <c r="DN77" s="181" t="s">
        <v>2890</v>
      </c>
      <c r="DO77" s="181" t="s">
        <v>2784</v>
      </c>
      <c r="DP77" s="181" t="s">
        <v>2784</v>
      </c>
      <c r="DQ77" s="181" t="s">
        <v>2890</v>
      </c>
      <c r="DR77" s="181" t="s">
        <v>2784</v>
      </c>
      <c r="DS77" s="181" t="s">
        <v>2784</v>
      </c>
      <c r="DT77" s="181" t="s">
        <v>2890</v>
      </c>
      <c r="DU77" s="181" t="s">
        <v>2784</v>
      </c>
      <c r="DV77" s="181" t="s">
        <v>2784</v>
      </c>
      <c r="DW77" s="181" t="s">
        <v>2890</v>
      </c>
      <c r="DX77" s="181" t="s">
        <v>2784</v>
      </c>
      <c r="DY77" s="181" t="s">
        <v>2784</v>
      </c>
      <c r="DZ77" s="181" t="s">
        <v>2890</v>
      </c>
      <c r="EA77" s="181" t="s">
        <v>2784</v>
      </c>
      <c r="EB77" s="181" t="s">
        <v>2784</v>
      </c>
      <c r="EC77" s="181" t="s">
        <v>2890</v>
      </c>
      <c r="ED77" s="181" t="s">
        <v>2784</v>
      </c>
      <c r="EE77" s="181" t="s">
        <v>2784</v>
      </c>
      <c r="EF77" s="181" t="s">
        <v>2890</v>
      </c>
      <c r="EG77" s="181" t="s">
        <v>2784</v>
      </c>
      <c r="EH77" s="181" t="s">
        <v>2784</v>
      </c>
      <c r="EI77" s="181" t="s">
        <v>2890</v>
      </c>
      <c r="EJ77" s="181" t="s">
        <v>2784</v>
      </c>
      <c r="EK77" s="181" t="s">
        <v>2784</v>
      </c>
      <c r="EL77" s="181" t="s">
        <v>2890</v>
      </c>
      <c r="EM77" s="181" t="s">
        <v>2784</v>
      </c>
      <c r="EN77" s="181" t="s">
        <v>2784</v>
      </c>
      <c r="EO77" s="181" t="s">
        <v>2890</v>
      </c>
      <c r="EP77" s="181" t="s">
        <v>2784</v>
      </c>
      <c r="EQ77" s="181" t="s">
        <v>2784</v>
      </c>
      <c r="ER77" s="181" t="s">
        <v>2890</v>
      </c>
      <c r="ES77" s="181" t="s">
        <v>2784</v>
      </c>
      <c r="ET77" s="181" t="s">
        <v>2784</v>
      </c>
    </row>
    <row r="78" spans="1:150" x14ac:dyDescent="0.3">
      <c r="A78" s="1"/>
      <c r="B78" s="182" t="s">
        <v>3390</v>
      </c>
      <c r="C78" s="182" t="s">
        <v>121</v>
      </c>
      <c r="D78" s="182" t="s">
        <v>122</v>
      </c>
      <c r="E78" s="182" t="s">
        <v>3391</v>
      </c>
      <c r="F78" s="182" t="s">
        <v>3392</v>
      </c>
      <c r="G78" s="183" t="s">
        <v>2890</v>
      </c>
      <c r="H78" s="183" t="s">
        <v>1013</v>
      </c>
      <c r="I78" s="183" t="s">
        <v>1013</v>
      </c>
      <c r="J78" s="183" t="s">
        <v>2890</v>
      </c>
      <c r="K78" s="183" t="s">
        <v>1013</v>
      </c>
      <c r="L78" s="183" t="s">
        <v>1013</v>
      </c>
      <c r="M78" s="183" t="s">
        <v>2890</v>
      </c>
      <c r="N78" s="183" t="s">
        <v>1013</v>
      </c>
      <c r="O78" s="183" t="s">
        <v>1013</v>
      </c>
      <c r="P78" s="183" t="s">
        <v>2890</v>
      </c>
      <c r="Q78" s="183" t="s">
        <v>1013</v>
      </c>
      <c r="R78" s="183" t="s">
        <v>1013</v>
      </c>
      <c r="S78" s="183" t="s">
        <v>2890</v>
      </c>
      <c r="T78" s="183" t="s">
        <v>1013</v>
      </c>
      <c r="U78" s="183" t="s">
        <v>1013</v>
      </c>
      <c r="V78" s="183" t="s">
        <v>2890</v>
      </c>
      <c r="W78" s="183" t="s">
        <v>1013</v>
      </c>
      <c r="X78" s="183" t="s">
        <v>1013</v>
      </c>
      <c r="Y78" s="183" t="s">
        <v>2890</v>
      </c>
      <c r="Z78" s="183" t="s">
        <v>1013</v>
      </c>
      <c r="AA78" s="183" t="s">
        <v>1013</v>
      </c>
      <c r="AB78" s="183" t="s">
        <v>2890</v>
      </c>
      <c r="AC78" s="183" t="s">
        <v>1013</v>
      </c>
      <c r="AD78" s="183" t="s">
        <v>1013</v>
      </c>
      <c r="AE78" s="183" t="s">
        <v>2890</v>
      </c>
      <c r="AF78" s="183" t="s">
        <v>1013</v>
      </c>
      <c r="AG78" s="183" t="s">
        <v>1013</v>
      </c>
      <c r="AH78" s="183" t="s">
        <v>2890</v>
      </c>
      <c r="AI78" s="183" t="s">
        <v>1013</v>
      </c>
      <c r="AJ78" s="183" t="s">
        <v>1013</v>
      </c>
      <c r="AK78" s="183" t="s">
        <v>2890</v>
      </c>
      <c r="AL78" s="183" t="s">
        <v>1013</v>
      </c>
      <c r="AM78" s="183" t="s">
        <v>1013</v>
      </c>
      <c r="AN78" s="183" t="s">
        <v>2890</v>
      </c>
      <c r="AO78" s="183" t="s">
        <v>1013</v>
      </c>
      <c r="AP78" s="183" t="s">
        <v>1013</v>
      </c>
      <c r="AQ78" s="183" t="s">
        <v>2890</v>
      </c>
      <c r="AR78" s="183" t="s">
        <v>1013</v>
      </c>
      <c r="AS78" s="183" t="s">
        <v>1013</v>
      </c>
      <c r="AT78" s="183" t="s">
        <v>2890</v>
      </c>
      <c r="AU78" s="183" t="s">
        <v>1013</v>
      </c>
      <c r="AV78" s="183" t="s">
        <v>1013</v>
      </c>
      <c r="AW78" s="183" t="s">
        <v>2890</v>
      </c>
      <c r="AX78" s="183" t="s">
        <v>1013</v>
      </c>
      <c r="AY78" s="183" t="s">
        <v>1013</v>
      </c>
      <c r="AZ78" s="183" t="s">
        <v>2890</v>
      </c>
      <c r="BA78" s="183" t="s">
        <v>1013</v>
      </c>
      <c r="BB78" s="183" t="s">
        <v>1013</v>
      </c>
      <c r="BC78" s="183" t="s">
        <v>2890</v>
      </c>
      <c r="BD78" s="183" t="s">
        <v>1013</v>
      </c>
      <c r="BE78" s="183" t="s">
        <v>1013</v>
      </c>
      <c r="BF78" s="183" t="s">
        <v>2890</v>
      </c>
      <c r="BG78" s="183" t="s">
        <v>1013</v>
      </c>
      <c r="BH78" s="183" t="s">
        <v>1013</v>
      </c>
      <c r="BI78" s="183" t="s">
        <v>2890</v>
      </c>
      <c r="BJ78" s="183" t="s">
        <v>1013</v>
      </c>
      <c r="BK78" s="183" t="s">
        <v>1013</v>
      </c>
      <c r="BL78" s="183" t="s">
        <v>2890</v>
      </c>
      <c r="BM78" s="183" t="s">
        <v>1013</v>
      </c>
      <c r="BN78" s="183" t="s">
        <v>1013</v>
      </c>
      <c r="BO78" s="183" t="s">
        <v>2890</v>
      </c>
      <c r="BP78" s="183" t="s">
        <v>1013</v>
      </c>
      <c r="BQ78" s="183" t="s">
        <v>1013</v>
      </c>
      <c r="BR78" s="183" t="s">
        <v>2890</v>
      </c>
      <c r="BS78" s="183" t="s">
        <v>1013</v>
      </c>
      <c r="BT78" s="183" t="s">
        <v>1013</v>
      </c>
      <c r="BU78" s="183" t="s">
        <v>2890</v>
      </c>
      <c r="BV78" s="183" t="s">
        <v>1013</v>
      </c>
      <c r="BW78" s="183" t="s">
        <v>1013</v>
      </c>
      <c r="BX78" s="183" t="s">
        <v>2890</v>
      </c>
      <c r="BY78" s="183" t="s">
        <v>1013</v>
      </c>
      <c r="BZ78" s="183" t="s">
        <v>1013</v>
      </c>
      <c r="CA78" s="183" t="s">
        <v>2890</v>
      </c>
      <c r="CB78" s="183" t="s">
        <v>1013</v>
      </c>
      <c r="CC78" s="183" t="s">
        <v>1013</v>
      </c>
      <c r="CD78" s="183" t="s">
        <v>2890</v>
      </c>
      <c r="CE78" s="183" t="s">
        <v>1013</v>
      </c>
      <c r="CF78" s="183" t="s">
        <v>1013</v>
      </c>
      <c r="CG78" s="183" t="s">
        <v>2890</v>
      </c>
      <c r="CH78" s="183" t="s">
        <v>1013</v>
      </c>
      <c r="CI78" s="183" t="s">
        <v>1013</v>
      </c>
      <c r="CJ78" s="183" t="s">
        <v>2890</v>
      </c>
      <c r="CK78" s="183" t="s">
        <v>1013</v>
      </c>
      <c r="CL78" s="183" t="s">
        <v>1013</v>
      </c>
      <c r="CM78" s="183" t="s">
        <v>2890</v>
      </c>
      <c r="CN78" s="183" t="s">
        <v>1013</v>
      </c>
      <c r="CO78" s="183" t="s">
        <v>1013</v>
      </c>
      <c r="CP78" s="183" t="s">
        <v>2890</v>
      </c>
      <c r="CQ78" s="183" t="s">
        <v>1013</v>
      </c>
      <c r="CR78" s="183" t="s">
        <v>1013</v>
      </c>
      <c r="CS78" s="183" t="s">
        <v>2890</v>
      </c>
      <c r="CT78" s="183" t="s">
        <v>1013</v>
      </c>
      <c r="CU78" s="183" t="s">
        <v>1013</v>
      </c>
      <c r="CV78" s="183" t="s">
        <v>2890</v>
      </c>
      <c r="CW78" s="183" t="s">
        <v>1013</v>
      </c>
      <c r="CX78" s="183" t="s">
        <v>1013</v>
      </c>
      <c r="CY78" s="183" t="s">
        <v>2890</v>
      </c>
      <c r="CZ78" s="183" t="s">
        <v>1013</v>
      </c>
      <c r="DA78" s="183" t="s">
        <v>1013</v>
      </c>
      <c r="DB78" s="183" t="s">
        <v>2890</v>
      </c>
      <c r="DC78" s="183" t="s">
        <v>1013</v>
      </c>
      <c r="DD78" s="183" t="s">
        <v>1013</v>
      </c>
      <c r="DE78" s="183" t="s">
        <v>2890</v>
      </c>
      <c r="DF78" s="183" t="s">
        <v>1013</v>
      </c>
      <c r="DG78" s="183" t="s">
        <v>1013</v>
      </c>
      <c r="DH78" s="183" t="s">
        <v>2890</v>
      </c>
      <c r="DI78" s="183" t="s">
        <v>1013</v>
      </c>
      <c r="DJ78" s="183" t="s">
        <v>1013</v>
      </c>
      <c r="DK78" s="183" t="s">
        <v>2890</v>
      </c>
      <c r="DL78" s="183" t="s">
        <v>1013</v>
      </c>
      <c r="DM78" s="183" t="s">
        <v>1013</v>
      </c>
      <c r="DN78" s="183" t="s">
        <v>2890</v>
      </c>
      <c r="DO78" s="183" t="s">
        <v>1013</v>
      </c>
      <c r="DP78" s="183" t="s">
        <v>1013</v>
      </c>
      <c r="DQ78" s="183" t="s">
        <v>2890</v>
      </c>
      <c r="DR78" s="183" t="s">
        <v>1013</v>
      </c>
      <c r="DS78" s="183" t="s">
        <v>1013</v>
      </c>
      <c r="DT78" s="183" t="s">
        <v>2890</v>
      </c>
      <c r="DU78" s="183" t="s">
        <v>1013</v>
      </c>
      <c r="DV78" s="183" t="s">
        <v>1013</v>
      </c>
      <c r="DW78" s="183" t="s">
        <v>2890</v>
      </c>
      <c r="DX78" s="183" t="s">
        <v>1013</v>
      </c>
      <c r="DY78" s="183" t="s">
        <v>1013</v>
      </c>
      <c r="DZ78" s="183" t="s">
        <v>2890</v>
      </c>
      <c r="EA78" s="183" t="s">
        <v>1013</v>
      </c>
      <c r="EB78" s="183" t="s">
        <v>1013</v>
      </c>
      <c r="EC78" s="183" t="s">
        <v>2890</v>
      </c>
      <c r="ED78" s="183" t="s">
        <v>1013</v>
      </c>
      <c r="EE78" s="183" t="s">
        <v>1013</v>
      </c>
      <c r="EF78" s="183" t="s">
        <v>2890</v>
      </c>
      <c r="EG78" s="183" t="s">
        <v>1013</v>
      </c>
      <c r="EH78" s="183" t="s">
        <v>1013</v>
      </c>
      <c r="EI78" s="183" t="s">
        <v>2890</v>
      </c>
      <c r="EJ78" s="183" t="s">
        <v>1013</v>
      </c>
      <c r="EK78" s="183" t="s">
        <v>1013</v>
      </c>
      <c r="EL78" s="183" t="s">
        <v>2890</v>
      </c>
      <c r="EM78" s="183" t="s">
        <v>1013</v>
      </c>
      <c r="EN78" s="183" t="s">
        <v>1013</v>
      </c>
      <c r="EO78" s="183" t="s">
        <v>2890</v>
      </c>
      <c r="EP78" s="183" t="s">
        <v>1013</v>
      </c>
      <c r="EQ78" s="183" t="s">
        <v>1013</v>
      </c>
      <c r="ER78" s="183" t="s">
        <v>2890</v>
      </c>
      <c r="ES78" s="183" t="s">
        <v>1013</v>
      </c>
      <c r="ET78" s="183" t="s">
        <v>1013</v>
      </c>
    </row>
    <row r="79" spans="1:150" x14ac:dyDescent="0.3">
      <c r="A79" s="1"/>
      <c r="B79" s="182" t="s">
        <v>3393</v>
      </c>
      <c r="C79" s="182" t="s">
        <v>121</v>
      </c>
      <c r="D79" s="182" t="s">
        <v>122</v>
      </c>
      <c r="E79" s="182" t="s">
        <v>3394</v>
      </c>
      <c r="F79" s="182" t="s">
        <v>3395</v>
      </c>
      <c r="G79" s="183" t="s">
        <v>2890</v>
      </c>
      <c r="H79" s="183" t="s">
        <v>1013</v>
      </c>
      <c r="I79" s="183" t="s">
        <v>1013</v>
      </c>
      <c r="J79" s="183" t="s">
        <v>2890</v>
      </c>
      <c r="K79" s="183" t="s">
        <v>1013</v>
      </c>
      <c r="L79" s="183" t="s">
        <v>1013</v>
      </c>
      <c r="M79" s="183" t="s">
        <v>2890</v>
      </c>
      <c r="N79" s="183" t="s">
        <v>1013</v>
      </c>
      <c r="O79" s="183" t="s">
        <v>1013</v>
      </c>
      <c r="P79" s="183" t="s">
        <v>2890</v>
      </c>
      <c r="Q79" s="183" t="s">
        <v>1013</v>
      </c>
      <c r="R79" s="183" t="s">
        <v>1013</v>
      </c>
      <c r="S79" s="183" t="s">
        <v>2890</v>
      </c>
      <c r="T79" s="183" t="s">
        <v>1013</v>
      </c>
      <c r="U79" s="183" t="s">
        <v>1013</v>
      </c>
      <c r="V79" s="183" t="s">
        <v>2890</v>
      </c>
      <c r="W79" s="183" t="s">
        <v>1013</v>
      </c>
      <c r="X79" s="183" t="s">
        <v>1013</v>
      </c>
      <c r="Y79" s="183" t="s">
        <v>2890</v>
      </c>
      <c r="Z79" s="183" t="s">
        <v>1013</v>
      </c>
      <c r="AA79" s="183" t="s">
        <v>1013</v>
      </c>
      <c r="AB79" s="183" t="s">
        <v>2890</v>
      </c>
      <c r="AC79" s="183" t="s">
        <v>1013</v>
      </c>
      <c r="AD79" s="183" t="s">
        <v>1013</v>
      </c>
      <c r="AE79" s="183" t="s">
        <v>2890</v>
      </c>
      <c r="AF79" s="183" t="s">
        <v>1013</v>
      </c>
      <c r="AG79" s="183" t="s">
        <v>1013</v>
      </c>
      <c r="AH79" s="183" t="s">
        <v>2890</v>
      </c>
      <c r="AI79" s="183" t="s">
        <v>1013</v>
      </c>
      <c r="AJ79" s="183" t="s">
        <v>1013</v>
      </c>
      <c r="AK79" s="183" t="s">
        <v>2890</v>
      </c>
      <c r="AL79" s="183" t="s">
        <v>1013</v>
      </c>
      <c r="AM79" s="183" t="s">
        <v>1013</v>
      </c>
      <c r="AN79" s="183" t="s">
        <v>2890</v>
      </c>
      <c r="AO79" s="183" t="s">
        <v>1013</v>
      </c>
      <c r="AP79" s="183" t="s">
        <v>1013</v>
      </c>
      <c r="AQ79" s="183" t="s">
        <v>2890</v>
      </c>
      <c r="AR79" s="183" t="s">
        <v>1013</v>
      </c>
      <c r="AS79" s="183" t="s">
        <v>1013</v>
      </c>
      <c r="AT79" s="183" t="s">
        <v>2890</v>
      </c>
      <c r="AU79" s="183" t="s">
        <v>1013</v>
      </c>
      <c r="AV79" s="183" t="s">
        <v>1013</v>
      </c>
      <c r="AW79" s="183" t="s">
        <v>2890</v>
      </c>
      <c r="AX79" s="183" t="s">
        <v>1013</v>
      </c>
      <c r="AY79" s="183" t="s">
        <v>1013</v>
      </c>
      <c r="AZ79" s="183" t="s">
        <v>2890</v>
      </c>
      <c r="BA79" s="183" t="s">
        <v>1013</v>
      </c>
      <c r="BB79" s="183" t="s">
        <v>1013</v>
      </c>
      <c r="BC79" s="183" t="s">
        <v>2890</v>
      </c>
      <c r="BD79" s="183" t="s">
        <v>1013</v>
      </c>
      <c r="BE79" s="183" t="s">
        <v>1013</v>
      </c>
      <c r="BF79" s="183" t="s">
        <v>2890</v>
      </c>
      <c r="BG79" s="183" t="s">
        <v>1013</v>
      </c>
      <c r="BH79" s="183" t="s">
        <v>1013</v>
      </c>
      <c r="BI79" s="183" t="s">
        <v>2890</v>
      </c>
      <c r="BJ79" s="183" t="s">
        <v>1013</v>
      </c>
      <c r="BK79" s="183" t="s">
        <v>1013</v>
      </c>
      <c r="BL79" s="183" t="s">
        <v>2890</v>
      </c>
      <c r="BM79" s="183" t="s">
        <v>1013</v>
      </c>
      <c r="BN79" s="183" t="s">
        <v>1013</v>
      </c>
      <c r="BO79" s="183" t="s">
        <v>2890</v>
      </c>
      <c r="BP79" s="183" t="s">
        <v>1013</v>
      </c>
      <c r="BQ79" s="183" t="s">
        <v>1013</v>
      </c>
      <c r="BR79" s="183" t="s">
        <v>2890</v>
      </c>
      <c r="BS79" s="183" t="s">
        <v>1013</v>
      </c>
      <c r="BT79" s="183" t="s">
        <v>1013</v>
      </c>
      <c r="BU79" s="183" t="s">
        <v>2890</v>
      </c>
      <c r="BV79" s="183" t="s">
        <v>1013</v>
      </c>
      <c r="BW79" s="183" t="s">
        <v>1013</v>
      </c>
      <c r="BX79" s="183" t="s">
        <v>2890</v>
      </c>
      <c r="BY79" s="183" t="s">
        <v>1013</v>
      </c>
      <c r="BZ79" s="183" t="s">
        <v>1013</v>
      </c>
      <c r="CA79" s="183" t="s">
        <v>2890</v>
      </c>
      <c r="CB79" s="183" t="s">
        <v>1013</v>
      </c>
      <c r="CC79" s="183" t="s">
        <v>1013</v>
      </c>
      <c r="CD79" s="183" t="s">
        <v>2890</v>
      </c>
      <c r="CE79" s="183" t="s">
        <v>1013</v>
      </c>
      <c r="CF79" s="183" t="s">
        <v>1013</v>
      </c>
      <c r="CG79" s="183" t="s">
        <v>2890</v>
      </c>
      <c r="CH79" s="183" t="s">
        <v>1013</v>
      </c>
      <c r="CI79" s="183" t="s">
        <v>1013</v>
      </c>
      <c r="CJ79" s="183" t="s">
        <v>2890</v>
      </c>
      <c r="CK79" s="183" t="s">
        <v>1013</v>
      </c>
      <c r="CL79" s="183" t="s">
        <v>1013</v>
      </c>
      <c r="CM79" s="183" t="s">
        <v>2890</v>
      </c>
      <c r="CN79" s="183" t="s">
        <v>1013</v>
      </c>
      <c r="CO79" s="183" t="s">
        <v>1013</v>
      </c>
      <c r="CP79" s="183" t="s">
        <v>2890</v>
      </c>
      <c r="CQ79" s="183" t="s">
        <v>1013</v>
      </c>
      <c r="CR79" s="183" t="s">
        <v>1013</v>
      </c>
      <c r="CS79" s="183" t="s">
        <v>2890</v>
      </c>
      <c r="CT79" s="183" t="s">
        <v>1013</v>
      </c>
      <c r="CU79" s="183" t="s">
        <v>1013</v>
      </c>
      <c r="CV79" s="183" t="s">
        <v>2890</v>
      </c>
      <c r="CW79" s="183" t="s">
        <v>1013</v>
      </c>
      <c r="CX79" s="183" t="s">
        <v>1013</v>
      </c>
      <c r="CY79" s="183" t="s">
        <v>2890</v>
      </c>
      <c r="CZ79" s="183" t="s">
        <v>1013</v>
      </c>
      <c r="DA79" s="183" t="s">
        <v>1013</v>
      </c>
      <c r="DB79" s="183" t="s">
        <v>2890</v>
      </c>
      <c r="DC79" s="183" t="s">
        <v>1013</v>
      </c>
      <c r="DD79" s="183" t="s">
        <v>1013</v>
      </c>
      <c r="DE79" s="183" t="s">
        <v>2890</v>
      </c>
      <c r="DF79" s="183" t="s">
        <v>1013</v>
      </c>
      <c r="DG79" s="183" t="s">
        <v>1013</v>
      </c>
      <c r="DH79" s="183" t="s">
        <v>2890</v>
      </c>
      <c r="DI79" s="183" t="s">
        <v>1013</v>
      </c>
      <c r="DJ79" s="183" t="s">
        <v>1013</v>
      </c>
      <c r="DK79" s="183" t="s">
        <v>2890</v>
      </c>
      <c r="DL79" s="183" t="s">
        <v>1013</v>
      </c>
      <c r="DM79" s="183" t="s">
        <v>1013</v>
      </c>
      <c r="DN79" s="183" t="s">
        <v>2890</v>
      </c>
      <c r="DO79" s="183" t="s">
        <v>1013</v>
      </c>
      <c r="DP79" s="183" t="s">
        <v>1013</v>
      </c>
      <c r="DQ79" s="183" t="s">
        <v>2890</v>
      </c>
      <c r="DR79" s="183" t="s">
        <v>1013</v>
      </c>
      <c r="DS79" s="183" t="s">
        <v>1013</v>
      </c>
      <c r="DT79" s="183" t="s">
        <v>2890</v>
      </c>
      <c r="DU79" s="183" t="s">
        <v>1013</v>
      </c>
      <c r="DV79" s="183" t="s">
        <v>1013</v>
      </c>
      <c r="DW79" s="183" t="s">
        <v>2890</v>
      </c>
      <c r="DX79" s="183" t="s">
        <v>1013</v>
      </c>
      <c r="DY79" s="183" t="s">
        <v>1013</v>
      </c>
      <c r="DZ79" s="183" t="s">
        <v>2890</v>
      </c>
      <c r="EA79" s="183" t="s">
        <v>1013</v>
      </c>
      <c r="EB79" s="183" t="s">
        <v>1013</v>
      </c>
      <c r="EC79" s="183" t="s">
        <v>2890</v>
      </c>
      <c r="ED79" s="183" t="s">
        <v>1013</v>
      </c>
      <c r="EE79" s="183" t="s">
        <v>1013</v>
      </c>
      <c r="EF79" s="183" t="s">
        <v>2890</v>
      </c>
      <c r="EG79" s="183" t="s">
        <v>1013</v>
      </c>
      <c r="EH79" s="183" t="s">
        <v>1013</v>
      </c>
      <c r="EI79" s="183" t="s">
        <v>2890</v>
      </c>
      <c r="EJ79" s="183" t="s">
        <v>1013</v>
      </c>
      <c r="EK79" s="183" t="s">
        <v>1013</v>
      </c>
      <c r="EL79" s="183" t="s">
        <v>2890</v>
      </c>
      <c r="EM79" s="183" t="s">
        <v>1013</v>
      </c>
      <c r="EN79" s="183" t="s">
        <v>1013</v>
      </c>
      <c r="EO79" s="183" t="s">
        <v>2890</v>
      </c>
      <c r="EP79" s="183" t="s">
        <v>1013</v>
      </c>
      <c r="EQ79" s="183" t="s">
        <v>1013</v>
      </c>
      <c r="ER79" s="183" t="s">
        <v>2890</v>
      </c>
      <c r="ES79" s="183" t="s">
        <v>1013</v>
      </c>
      <c r="ET79" s="183" t="s">
        <v>1013</v>
      </c>
    </row>
    <row r="80" spans="1:150" x14ac:dyDescent="0.3">
      <c r="A80" s="1"/>
      <c r="B80" s="182" t="s">
        <v>3396</v>
      </c>
      <c r="C80" s="182" t="s">
        <v>121</v>
      </c>
      <c r="D80" s="182" t="s">
        <v>122</v>
      </c>
      <c r="E80" s="182" t="s">
        <v>3397</v>
      </c>
      <c r="F80" s="182" t="s">
        <v>3398</v>
      </c>
      <c r="G80" s="183" t="s">
        <v>2890</v>
      </c>
      <c r="H80" s="183" t="s">
        <v>2784</v>
      </c>
      <c r="I80" s="183" t="s">
        <v>2784</v>
      </c>
      <c r="J80" s="183" t="s">
        <v>2890</v>
      </c>
      <c r="K80" s="183" t="s">
        <v>2784</v>
      </c>
      <c r="L80" s="183" t="s">
        <v>2784</v>
      </c>
      <c r="M80" s="183" t="s">
        <v>2890</v>
      </c>
      <c r="N80" s="183" t="s">
        <v>2784</v>
      </c>
      <c r="O80" s="183" t="s">
        <v>2784</v>
      </c>
      <c r="P80" s="183" t="s">
        <v>2890</v>
      </c>
      <c r="Q80" s="183" t="s">
        <v>2784</v>
      </c>
      <c r="R80" s="183" t="s">
        <v>2784</v>
      </c>
      <c r="S80" s="183" t="s">
        <v>2890</v>
      </c>
      <c r="T80" s="183" t="s">
        <v>2784</v>
      </c>
      <c r="U80" s="183" t="s">
        <v>2784</v>
      </c>
      <c r="V80" s="183" t="s">
        <v>2890</v>
      </c>
      <c r="W80" s="183" t="s">
        <v>2784</v>
      </c>
      <c r="X80" s="183" t="s">
        <v>2784</v>
      </c>
      <c r="Y80" s="183" t="s">
        <v>2890</v>
      </c>
      <c r="Z80" s="183" t="s">
        <v>2784</v>
      </c>
      <c r="AA80" s="183" t="s">
        <v>2784</v>
      </c>
      <c r="AB80" s="183" t="s">
        <v>2890</v>
      </c>
      <c r="AC80" s="183" t="s">
        <v>2784</v>
      </c>
      <c r="AD80" s="183" t="s">
        <v>2784</v>
      </c>
      <c r="AE80" s="183" t="s">
        <v>2890</v>
      </c>
      <c r="AF80" s="183" t="s">
        <v>2784</v>
      </c>
      <c r="AG80" s="183" t="s">
        <v>2784</v>
      </c>
      <c r="AH80" s="183" t="s">
        <v>2890</v>
      </c>
      <c r="AI80" s="183" t="s">
        <v>2784</v>
      </c>
      <c r="AJ80" s="183" t="s">
        <v>2784</v>
      </c>
      <c r="AK80" s="183" t="s">
        <v>2890</v>
      </c>
      <c r="AL80" s="183" t="s">
        <v>2784</v>
      </c>
      <c r="AM80" s="183" t="s">
        <v>2784</v>
      </c>
      <c r="AN80" s="183" t="s">
        <v>2890</v>
      </c>
      <c r="AO80" s="183" t="s">
        <v>2784</v>
      </c>
      <c r="AP80" s="183" t="s">
        <v>2784</v>
      </c>
      <c r="AQ80" s="183" t="s">
        <v>2890</v>
      </c>
      <c r="AR80" s="183" t="s">
        <v>2784</v>
      </c>
      <c r="AS80" s="183" t="s">
        <v>2784</v>
      </c>
      <c r="AT80" s="183" t="s">
        <v>2890</v>
      </c>
      <c r="AU80" s="183" t="s">
        <v>2784</v>
      </c>
      <c r="AV80" s="183" t="s">
        <v>2784</v>
      </c>
      <c r="AW80" s="183" t="s">
        <v>2890</v>
      </c>
      <c r="AX80" s="183" t="s">
        <v>2784</v>
      </c>
      <c r="AY80" s="183" t="s">
        <v>2784</v>
      </c>
      <c r="AZ80" s="183" t="s">
        <v>2890</v>
      </c>
      <c r="BA80" s="183" t="s">
        <v>2784</v>
      </c>
      <c r="BB80" s="183" t="s">
        <v>2784</v>
      </c>
      <c r="BC80" s="183" t="s">
        <v>2890</v>
      </c>
      <c r="BD80" s="183" t="s">
        <v>2784</v>
      </c>
      <c r="BE80" s="183" t="s">
        <v>2784</v>
      </c>
      <c r="BF80" s="183" t="s">
        <v>2890</v>
      </c>
      <c r="BG80" s="183" t="s">
        <v>2784</v>
      </c>
      <c r="BH80" s="183" t="s">
        <v>2784</v>
      </c>
      <c r="BI80" s="183" t="s">
        <v>2890</v>
      </c>
      <c r="BJ80" s="183" t="s">
        <v>2784</v>
      </c>
      <c r="BK80" s="183" t="s">
        <v>2784</v>
      </c>
      <c r="BL80" s="183" t="s">
        <v>2890</v>
      </c>
      <c r="BM80" s="183" t="s">
        <v>2784</v>
      </c>
      <c r="BN80" s="183" t="s">
        <v>2784</v>
      </c>
      <c r="BO80" s="183" t="s">
        <v>2890</v>
      </c>
      <c r="BP80" s="183" t="s">
        <v>2784</v>
      </c>
      <c r="BQ80" s="183" t="s">
        <v>2784</v>
      </c>
      <c r="BR80" s="183" t="s">
        <v>2890</v>
      </c>
      <c r="BS80" s="183" t="s">
        <v>2784</v>
      </c>
      <c r="BT80" s="183" t="s">
        <v>2784</v>
      </c>
      <c r="BU80" s="183" t="s">
        <v>2890</v>
      </c>
      <c r="BV80" s="183" t="s">
        <v>2784</v>
      </c>
      <c r="BW80" s="183" t="s">
        <v>2784</v>
      </c>
      <c r="BX80" s="183" t="s">
        <v>2890</v>
      </c>
      <c r="BY80" s="183" t="s">
        <v>2784</v>
      </c>
      <c r="BZ80" s="183" t="s">
        <v>2784</v>
      </c>
      <c r="CA80" s="183" t="s">
        <v>2890</v>
      </c>
      <c r="CB80" s="183" t="s">
        <v>2784</v>
      </c>
      <c r="CC80" s="183" t="s">
        <v>2784</v>
      </c>
      <c r="CD80" s="183" t="s">
        <v>2890</v>
      </c>
      <c r="CE80" s="183" t="s">
        <v>2784</v>
      </c>
      <c r="CF80" s="183" t="s">
        <v>2784</v>
      </c>
      <c r="CG80" s="183" t="s">
        <v>2890</v>
      </c>
      <c r="CH80" s="183" t="s">
        <v>2784</v>
      </c>
      <c r="CI80" s="183" t="s">
        <v>2784</v>
      </c>
      <c r="CJ80" s="183" t="s">
        <v>2890</v>
      </c>
      <c r="CK80" s="183" t="s">
        <v>2784</v>
      </c>
      <c r="CL80" s="183" t="s">
        <v>2784</v>
      </c>
      <c r="CM80" s="183" t="s">
        <v>2890</v>
      </c>
      <c r="CN80" s="183" t="s">
        <v>2784</v>
      </c>
      <c r="CO80" s="183" t="s">
        <v>2784</v>
      </c>
      <c r="CP80" s="183" t="s">
        <v>2890</v>
      </c>
      <c r="CQ80" s="183" t="s">
        <v>2784</v>
      </c>
      <c r="CR80" s="183" t="s">
        <v>2784</v>
      </c>
      <c r="CS80" s="183" t="s">
        <v>2890</v>
      </c>
      <c r="CT80" s="183" t="s">
        <v>2784</v>
      </c>
      <c r="CU80" s="183" t="s">
        <v>2784</v>
      </c>
      <c r="CV80" s="183" t="s">
        <v>2890</v>
      </c>
      <c r="CW80" s="183" t="s">
        <v>2784</v>
      </c>
      <c r="CX80" s="183" t="s">
        <v>2784</v>
      </c>
      <c r="CY80" s="183" t="s">
        <v>2890</v>
      </c>
      <c r="CZ80" s="183" t="s">
        <v>2784</v>
      </c>
      <c r="DA80" s="183" t="s">
        <v>2784</v>
      </c>
      <c r="DB80" s="183" t="s">
        <v>2890</v>
      </c>
      <c r="DC80" s="183" t="s">
        <v>2784</v>
      </c>
      <c r="DD80" s="183" t="s">
        <v>2784</v>
      </c>
      <c r="DE80" s="183" t="s">
        <v>2890</v>
      </c>
      <c r="DF80" s="183" t="s">
        <v>2784</v>
      </c>
      <c r="DG80" s="183" t="s">
        <v>2784</v>
      </c>
      <c r="DH80" s="183" t="s">
        <v>2890</v>
      </c>
      <c r="DI80" s="183" t="s">
        <v>2784</v>
      </c>
      <c r="DJ80" s="183" t="s">
        <v>2784</v>
      </c>
      <c r="DK80" s="183" t="s">
        <v>2890</v>
      </c>
      <c r="DL80" s="183" t="s">
        <v>2784</v>
      </c>
      <c r="DM80" s="183" t="s">
        <v>2784</v>
      </c>
      <c r="DN80" s="183" t="s">
        <v>2890</v>
      </c>
      <c r="DO80" s="183" t="s">
        <v>2784</v>
      </c>
      <c r="DP80" s="183" t="s">
        <v>2784</v>
      </c>
      <c r="DQ80" s="183" t="s">
        <v>2890</v>
      </c>
      <c r="DR80" s="183" t="s">
        <v>2784</v>
      </c>
      <c r="DS80" s="183" t="s">
        <v>2784</v>
      </c>
      <c r="DT80" s="183" t="s">
        <v>2890</v>
      </c>
      <c r="DU80" s="183" t="s">
        <v>2784</v>
      </c>
      <c r="DV80" s="183" t="s">
        <v>2784</v>
      </c>
      <c r="DW80" s="183" t="s">
        <v>2890</v>
      </c>
      <c r="DX80" s="183" t="s">
        <v>2784</v>
      </c>
      <c r="DY80" s="183" t="s">
        <v>2784</v>
      </c>
      <c r="DZ80" s="183" t="s">
        <v>2890</v>
      </c>
      <c r="EA80" s="183" t="s">
        <v>2784</v>
      </c>
      <c r="EB80" s="183" t="s">
        <v>2784</v>
      </c>
      <c r="EC80" s="183" t="s">
        <v>2890</v>
      </c>
      <c r="ED80" s="183" t="s">
        <v>2784</v>
      </c>
      <c r="EE80" s="183" t="s">
        <v>2784</v>
      </c>
      <c r="EF80" s="183" t="s">
        <v>2890</v>
      </c>
      <c r="EG80" s="183" t="s">
        <v>2784</v>
      </c>
      <c r="EH80" s="183" t="s">
        <v>2784</v>
      </c>
      <c r="EI80" s="183" t="s">
        <v>2890</v>
      </c>
      <c r="EJ80" s="183" t="s">
        <v>2784</v>
      </c>
      <c r="EK80" s="183" t="s">
        <v>2784</v>
      </c>
      <c r="EL80" s="183" t="s">
        <v>2890</v>
      </c>
      <c r="EM80" s="183" t="s">
        <v>2784</v>
      </c>
      <c r="EN80" s="183" t="s">
        <v>2784</v>
      </c>
      <c r="EO80" s="183" t="s">
        <v>2890</v>
      </c>
      <c r="EP80" s="183" t="s">
        <v>2784</v>
      </c>
      <c r="EQ80" s="183" t="s">
        <v>2784</v>
      </c>
      <c r="ER80" s="183" t="s">
        <v>2890</v>
      </c>
      <c r="ES80" s="183" t="s">
        <v>2784</v>
      </c>
      <c r="ET80" s="183" t="s">
        <v>2784</v>
      </c>
    </row>
    <row r="81" spans="1:150" x14ac:dyDescent="0.3">
      <c r="A81" s="1"/>
      <c r="B81" s="181" t="s">
        <v>3399</v>
      </c>
      <c r="C81" s="181" t="s">
        <v>67</v>
      </c>
      <c r="D81" s="181" t="s">
        <v>161</v>
      </c>
      <c r="E81" s="181" t="s">
        <v>3400</v>
      </c>
      <c r="F81" s="181" t="s">
        <v>3401</v>
      </c>
      <c r="G81" s="181" t="s">
        <v>2890</v>
      </c>
      <c r="H81" s="181" t="s">
        <v>2784</v>
      </c>
      <c r="I81" s="181" t="s">
        <v>2784</v>
      </c>
      <c r="J81" s="181" t="s">
        <v>2890</v>
      </c>
      <c r="K81" s="181" t="s">
        <v>2784</v>
      </c>
      <c r="L81" s="181" t="s">
        <v>2784</v>
      </c>
      <c r="M81" s="181" t="s">
        <v>2890</v>
      </c>
      <c r="N81" s="181" t="s">
        <v>2784</v>
      </c>
      <c r="O81" s="181" t="s">
        <v>2784</v>
      </c>
      <c r="P81" s="181" t="s">
        <v>2890</v>
      </c>
      <c r="Q81" s="181" t="s">
        <v>2784</v>
      </c>
      <c r="R81" s="181" t="s">
        <v>2784</v>
      </c>
      <c r="S81" s="181" t="s">
        <v>2890</v>
      </c>
      <c r="T81" s="181" t="s">
        <v>2784</v>
      </c>
      <c r="U81" s="181" t="s">
        <v>2784</v>
      </c>
      <c r="V81" s="181" t="s">
        <v>2890</v>
      </c>
      <c r="W81" s="181" t="s">
        <v>2784</v>
      </c>
      <c r="X81" s="181" t="s">
        <v>2784</v>
      </c>
      <c r="Y81" s="181" t="s">
        <v>2890</v>
      </c>
      <c r="Z81" s="181" t="s">
        <v>2784</v>
      </c>
      <c r="AA81" s="181" t="s">
        <v>2784</v>
      </c>
      <c r="AB81" s="181" t="s">
        <v>2890</v>
      </c>
      <c r="AC81" s="181" t="s">
        <v>2784</v>
      </c>
      <c r="AD81" s="181" t="s">
        <v>2784</v>
      </c>
      <c r="AE81" s="181" t="s">
        <v>2890</v>
      </c>
      <c r="AF81" s="181" t="s">
        <v>2784</v>
      </c>
      <c r="AG81" s="181" t="s">
        <v>2784</v>
      </c>
      <c r="AH81" s="181" t="s">
        <v>2890</v>
      </c>
      <c r="AI81" s="181" t="s">
        <v>2784</v>
      </c>
      <c r="AJ81" s="181" t="s">
        <v>2784</v>
      </c>
      <c r="AK81" s="181" t="s">
        <v>2890</v>
      </c>
      <c r="AL81" s="181" t="s">
        <v>2784</v>
      </c>
      <c r="AM81" s="181" t="s">
        <v>2784</v>
      </c>
      <c r="AN81" s="181" t="s">
        <v>2890</v>
      </c>
      <c r="AO81" s="181" t="s">
        <v>2784</v>
      </c>
      <c r="AP81" s="181" t="s">
        <v>2784</v>
      </c>
      <c r="AQ81" s="181" t="s">
        <v>2890</v>
      </c>
      <c r="AR81" s="181" t="s">
        <v>2784</v>
      </c>
      <c r="AS81" s="181" t="s">
        <v>2784</v>
      </c>
      <c r="AT81" s="181" t="s">
        <v>2890</v>
      </c>
      <c r="AU81" s="181" t="s">
        <v>2784</v>
      </c>
      <c r="AV81" s="181" t="s">
        <v>2784</v>
      </c>
      <c r="AW81" s="181" t="s">
        <v>2890</v>
      </c>
      <c r="AX81" s="181" t="s">
        <v>2784</v>
      </c>
      <c r="AY81" s="181" t="s">
        <v>2784</v>
      </c>
      <c r="AZ81" s="181" t="s">
        <v>2890</v>
      </c>
      <c r="BA81" s="181" t="s">
        <v>2784</v>
      </c>
      <c r="BB81" s="181" t="s">
        <v>2784</v>
      </c>
      <c r="BC81" s="181" t="s">
        <v>2890</v>
      </c>
      <c r="BD81" s="181" t="s">
        <v>2784</v>
      </c>
      <c r="BE81" s="181" t="s">
        <v>2784</v>
      </c>
      <c r="BF81" s="181" t="s">
        <v>2890</v>
      </c>
      <c r="BG81" s="181" t="s">
        <v>2784</v>
      </c>
      <c r="BH81" s="181" t="s">
        <v>2784</v>
      </c>
      <c r="BI81" s="181" t="s">
        <v>2890</v>
      </c>
      <c r="BJ81" s="181" t="s">
        <v>2784</v>
      </c>
      <c r="BK81" s="181" t="s">
        <v>2784</v>
      </c>
      <c r="BL81" s="181" t="s">
        <v>2890</v>
      </c>
      <c r="BM81" s="181" t="s">
        <v>2784</v>
      </c>
      <c r="BN81" s="181" t="s">
        <v>2784</v>
      </c>
      <c r="BO81" s="181" t="s">
        <v>2890</v>
      </c>
      <c r="BP81" s="181" t="s">
        <v>2784</v>
      </c>
      <c r="BQ81" s="181" t="s">
        <v>2784</v>
      </c>
      <c r="BR81" s="181" t="s">
        <v>2890</v>
      </c>
      <c r="BS81" s="181" t="s">
        <v>2784</v>
      </c>
      <c r="BT81" s="181" t="s">
        <v>2784</v>
      </c>
      <c r="BU81" s="181" t="s">
        <v>2890</v>
      </c>
      <c r="BV81" s="181" t="s">
        <v>2784</v>
      </c>
      <c r="BW81" s="181" t="s">
        <v>2784</v>
      </c>
      <c r="BX81" s="181" t="s">
        <v>2890</v>
      </c>
      <c r="BY81" s="181" t="s">
        <v>2784</v>
      </c>
      <c r="BZ81" s="181" t="s">
        <v>2784</v>
      </c>
      <c r="CA81" s="181" t="s">
        <v>2890</v>
      </c>
      <c r="CB81" s="181" t="s">
        <v>2784</v>
      </c>
      <c r="CC81" s="181" t="s">
        <v>2784</v>
      </c>
      <c r="CD81" s="181" t="s">
        <v>2890</v>
      </c>
      <c r="CE81" s="181" t="s">
        <v>2784</v>
      </c>
      <c r="CF81" s="181" t="s">
        <v>2784</v>
      </c>
      <c r="CG81" s="181" t="s">
        <v>2890</v>
      </c>
      <c r="CH81" s="181" t="s">
        <v>2784</v>
      </c>
      <c r="CI81" s="181" t="s">
        <v>2784</v>
      </c>
      <c r="CJ81" s="181" t="s">
        <v>2890</v>
      </c>
      <c r="CK81" s="181" t="s">
        <v>2784</v>
      </c>
      <c r="CL81" s="181" t="s">
        <v>2784</v>
      </c>
      <c r="CM81" s="181" t="s">
        <v>2890</v>
      </c>
      <c r="CN81" s="181" t="s">
        <v>2784</v>
      </c>
      <c r="CO81" s="181" t="s">
        <v>2784</v>
      </c>
      <c r="CP81" s="181" t="s">
        <v>2890</v>
      </c>
      <c r="CQ81" s="181" t="s">
        <v>2784</v>
      </c>
      <c r="CR81" s="181" t="s">
        <v>2784</v>
      </c>
      <c r="CS81" s="181" t="s">
        <v>2890</v>
      </c>
      <c r="CT81" s="181" t="s">
        <v>2784</v>
      </c>
      <c r="CU81" s="181" t="s">
        <v>2784</v>
      </c>
      <c r="CV81" s="181" t="s">
        <v>2890</v>
      </c>
      <c r="CW81" s="181" t="s">
        <v>2784</v>
      </c>
      <c r="CX81" s="181" t="s">
        <v>2784</v>
      </c>
      <c r="CY81" s="181" t="s">
        <v>2890</v>
      </c>
      <c r="CZ81" s="181" t="s">
        <v>2784</v>
      </c>
      <c r="DA81" s="181" t="s">
        <v>2784</v>
      </c>
      <c r="DB81" s="181" t="s">
        <v>2890</v>
      </c>
      <c r="DC81" s="181" t="s">
        <v>2784</v>
      </c>
      <c r="DD81" s="181" t="s">
        <v>2784</v>
      </c>
      <c r="DE81" s="181" t="s">
        <v>2890</v>
      </c>
      <c r="DF81" s="181" t="s">
        <v>2784</v>
      </c>
      <c r="DG81" s="181" t="s">
        <v>2784</v>
      </c>
      <c r="DH81" s="181" t="s">
        <v>2890</v>
      </c>
      <c r="DI81" s="181" t="s">
        <v>2784</v>
      </c>
      <c r="DJ81" s="181" t="s">
        <v>2784</v>
      </c>
      <c r="DK81" s="181" t="s">
        <v>2890</v>
      </c>
      <c r="DL81" s="181" t="s">
        <v>2784</v>
      </c>
      <c r="DM81" s="181" t="s">
        <v>2784</v>
      </c>
      <c r="DN81" s="181" t="s">
        <v>2890</v>
      </c>
      <c r="DO81" s="181" t="s">
        <v>2784</v>
      </c>
      <c r="DP81" s="181" t="s">
        <v>2784</v>
      </c>
      <c r="DQ81" s="181" t="s">
        <v>2890</v>
      </c>
      <c r="DR81" s="181" t="s">
        <v>2784</v>
      </c>
      <c r="DS81" s="181" t="s">
        <v>2784</v>
      </c>
      <c r="DT81" s="181" t="s">
        <v>2890</v>
      </c>
      <c r="DU81" s="181" t="s">
        <v>2784</v>
      </c>
      <c r="DV81" s="181" t="s">
        <v>2784</v>
      </c>
      <c r="DW81" s="181" t="s">
        <v>2890</v>
      </c>
      <c r="DX81" s="181" t="s">
        <v>2784</v>
      </c>
      <c r="DY81" s="181" t="s">
        <v>2784</v>
      </c>
      <c r="DZ81" s="181" t="s">
        <v>2890</v>
      </c>
      <c r="EA81" s="181" t="s">
        <v>2784</v>
      </c>
      <c r="EB81" s="181" t="s">
        <v>2784</v>
      </c>
      <c r="EC81" s="181" t="s">
        <v>2890</v>
      </c>
      <c r="ED81" s="181" t="s">
        <v>2784</v>
      </c>
      <c r="EE81" s="181" t="s">
        <v>2784</v>
      </c>
      <c r="EF81" s="181" t="s">
        <v>2890</v>
      </c>
      <c r="EG81" s="181" t="s">
        <v>2784</v>
      </c>
      <c r="EH81" s="181" t="s">
        <v>2784</v>
      </c>
      <c r="EI81" s="181" t="s">
        <v>2890</v>
      </c>
      <c r="EJ81" s="181" t="s">
        <v>2784</v>
      </c>
      <c r="EK81" s="181" t="s">
        <v>2784</v>
      </c>
      <c r="EL81" s="181" t="s">
        <v>2890</v>
      </c>
      <c r="EM81" s="181" t="s">
        <v>2784</v>
      </c>
      <c r="EN81" s="181" t="s">
        <v>2784</v>
      </c>
      <c r="EO81" s="181" t="s">
        <v>2890</v>
      </c>
      <c r="EP81" s="181" t="s">
        <v>2784</v>
      </c>
      <c r="EQ81" s="181" t="s">
        <v>2784</v>
      </c>
      <c r="ER81" s="181" t="s">
        <v>2890</v>
      </c>
      <c r="ES81" s="181" t="s">
        <v>2784</v>
      </c>
      <c r="ET81" s="181" t="s">
        <v>2784</v>
      </c>
    </row>
    <row r="82" spans="1:150" x14ac:dyDescent="0.3">
      <c r="A82" s="1"/>
      <c r="B82" s="182" t="s">
        <v>3402</v>
      </c>
      <c r="C82" s="182" t="s">
        <v>67</v>
      </c>
      <c r="D82" s="182" t="s">
        <v>161</v>
      </c>
      <c r="E82" s="182" t="s">
        <v>3403</v>
      </c>
      <c r="F82" s="182" t="s">
        <v>3404</v>
      </c>
      <c r="G82" s="183" t="s">
        <v>2890</v>
      </c>
      <c r="H82" s="183" t="s">
        <v>1013</v>
      </c>
      <c r="I82" s="183" t="s">
        <v>1013</v>
      </c>
      <c r="J82" s="183" t="s">
        <v>2890</v>
      </c>
      <c r="K82" s="183" t="s">
        <v>1013</v>
      </c>
      <c r="L82" s="183" t="s">
        <v>1013</v>
      </c>
      <c r="M82" s="183" t="s">
        <v>2890</v>
      </c>
      <c r="N82" s="183" t="s">
        <v>1013</v>
      </c>
      <c r="O82" s="183" t="s">
        <v>1013</v>
      </c>
      <c r="P82" s="183" t="s">
        <v>2890</v>
      </c>
      <c r="Q82" s="183" t="s">
        <v>1013</v>
      </c>
      <c r="R82" s="183" t="s">
        <v>1013</v>
      </c>
      <c r="S82" s="183" t="s">
        <v>2890</v>
      </c>
      <c r="T82" s="183" t="s">
        <v>1013</v>
      </c>
      <c r="U82" s="183" t="s">
        <v>1013</v>
      </c>
      <c r="V82" s="183" t="s">
        <v>2890</v>
      </c>
      <c r="W82" s="183" t="s">
        <v>1013</v>
      </c>
      <c r="X82" s="183" t="s">
        <v>1013</v>
      </c>
      <c r="Y82" s="183" t="s">
        <v>2890</v>
      </c>
      <c r="Z82" s="183" t="s">
        <v>1013</v>
      </c>
      <c r="AA82" s="183" t="s">
        <v>1013</v>
      </c>
      <c r="AB82" s="183" t="s">
        <v>2890</v>
      </c>
      <c r="AC82" s="183" t="s">
        <v>1013</v>
      </c>
      <c r="AD82" s="183" t="s">
        <v>1013</v>
      </c>
      <c r="AE82" s="183" t="s">
        <v>2890</v>
      </c>
      <c r="AF82" s="183" t="s">
        <v>1013</v>
      </c>
      <c r="AG82" s="183" t="s">
        <v>1013</v>
      </c>
      <c r="AH82" s="183" t="s">
        <v>2890</v>
      </c>
      <c r="AI82" s="183" t="s">
        <v>1013</v>
      </c>
      <c r="AJ82" s="183" t="s">
        <v>1013</v>
      </c>
      <c r="AK82" s="183" t="s">
        <v>2890</v>
      </c>
      <c r="AL82" s="183" t="s">
        <v>1013</v>
      </c>
      <c r="AM82" s="183" t="s">
        <v>1013</v>
      </c>
      <c r="AN82" s="183" t="s">
        <v>2890</v>
      </c>
      <c r="AO82" s="183" t="s">
        <v>1013</v>
      </c>
      <c r="AP82" s="183" t="s">
        <v>1013</v>
      </c>
      <c r="AQ82" s="183" t="s">
        <v>2890</v>
      </c>
      <c r="AR82" s="183" t="s">
        <v>1013</v>
      </c>
      <c r="AS82" s="183" t="s">
        <v>1013</v>
      </c>
      <c r="AT82" s="183" t="s">
        <v>2890</v>
      </c>
      <c r="AU82" s="183" t="s">
        <v>1013</v>
      </c>
      <c r="AV82" s="183" t="s">
        <v>1013</v>
      </c>
      <c r="AW82" s="183" t="s">
        <v>2890</v>
      </c>
      <c r="AX82" s="183" t="s">
        <v>1013</v>
      </c>
      <c r="AY82" s="183" t="s">
        <v>1013</v>
      </c>
      <c r="AZ82" s="183" t="s">
        <v>2890</v>
      </c>
      <c r="BA82" s="183" t="s">
        <v>1013</v>
      </c>
      <c r="BB82" s="183" t="s">
        <v>1013</v>
      </c>
      <c r="BC82" s="183" t="s">
        <v>2890</v>
      </c>
      <c r="BD82" s="183" t="s">
        <v>1013</v>
      </c>
      <c r="BE82" s="183" t="s">
        <v>1013</v>
      </c>
      <c r="BF82" s="183" t="s">
        <v>2890</v>
      </c>
      <c r="BG82" s="183" t="s">
        <v>1013</v>
      </c>
      <c r="BH82" s="183" t="s">
        <v>1013</v>
      </c>
      <c r="BI82" s="183" t="s">
        <v>2890</v>
      </c>
      <c r="BJ82" s="183" t="s">
        <v>1013</v>
      </c>
      <c r="BK82" s="183" t="s">
        <v>1013</v>
      </c>
      <c r="BL82" s="183" t="s">
        <v>2890</v>
      </c>
      <c r="BM82" s="183" t="s">
        <v>1013</v>
      </c>
      <c r="BN82" s="183" t="s">
        <v>1013</v>
      </c>
      <c r="BO82" s="183" t="s">
        <v>2890</v>
      </c>
      <c r="BP82" s="183" t="s">
        <v>1013</v>
      </c>
      <c r="BQ82" s="183" t="s">
        <v>1013</v>
      </c>
      <c r="BR82" s="183" t="s">
        <v>2890</v>
      </c>
      <c r="BS82" s="183" t="s">
        <v>1013</v>
      </c>
      <c r="BT82" s="183" t="s">
        <v>1013</v>
      </c>
      <c r="BU82" s="183" t="s">
        <v>2890</v>
      </c>
      <c r="BV82" s="183" t="s">
        <v>1013</v>
      </c>
      <c r="BW82" s="183" t="s">
        <v>1013</v>
      </c>
      <c r="BX82" s="183" t="s">
        <v>2890</v>
      </c>
      <c r="BY82" s="183" t="s">
        <v>1013</v>
      </c>
      <c r="BZ82" s="183" t="s">
        <v>1013</v>
      </c>
      <c r="CA82" s="183" t="s">
        <v>2890</v>
      </c>
      <c r="CB82" s="183" t="s">
        <v>1013</v>
      </c>
      <c r="CC82" s="183" t="s">
        <v>1013</v>
      </c>
      <c r="CD82" s="183" t="s">
        <v>2890</v>
      </c>
      <c r="CE82" s="183" t="s">
        <v>1013</v>
      </c>
      <c r="CF82" s="183" t="s">
        <v>1013</v>
      </c>
      <c r="CG82" s="183" t="s">
        <v>2890</v>
      </c>
      <c r="CH82" s="183" t="s">
        <v>1013</v>
      </c>
      <c r="CI82" s="183" t="s">
        <v>1013</v>
      </c>
      <c r="CJ82" s="183" t="s">
        <v>2890</v>
      </c>
      <c r="CK82" s="183" t="s">
        <v>1013</v>
      </c>
      <c r="CL82" s="183" t="s">
        <v>1013</v>
      </c>
      <c r="CM82" s="183" t="s">
        <v>2890</v>
      </c>
      <c r="CN82" s="183" t="s">
        <v>1013</v>
      </c>
      <c r="CO82" s="183" t="s">
        <v>1013</v>
      </c>
      <c r="CP82" s="183" t="s">
        <v>2890</v>
      </c>
      <c r="CQ82" s="183" t="s">
        <v>1013</v>
      </c>
      <c r="CR82" s="183" t="s">
        <v>1013</v>
      </c>
      <c r="CS82" s="183" t="s">
        <v>2890</v>
      </c>
      <c r="CT82" s="183" t="s">
        <v>1013</v>
      </c>
      <c r="CU82" s="183" t="s">
        <v>1013</v>
      </c>
      <c r="CV82" s="183" t="s">
        <v>2890</v>
      </c>
      <c r="CW82" s="183" t="s">
        <v>1013</v>
      </c>
      <c r="CX82" s="183" t="s">
        <v>1013</v>
      </c>
      <c r="CY82" s="183" t="s">
        <v>2890</v>
      </c>
      <c r="CZ82" s="183" t="s">
        <v>1013</v>
      </c>
      <c r="DA82" s="183" t="s">
        <v>1013</v>
      </c>
      <c r="DB82" s="183" t="s">
        <v>2890</v>
      </c>
      <c r="DC82" s="183" t="s">
        <v>1013</v>
      </c>
      <c r="DD82" s="183" t="s">
        <v>1013</v>
      </c>
      <c r="DE82" s="183" t="s">
        <v>2890</v>
      </c>
      <c r="DF82" s="183" t="s">
        <v>1013</v>
      </c>
      <c r="DG82" s="183" t="s">
        <v>1013</v>
      </c>
      <c r="DH82" s="183" t="s">
        <v>2890</v>
      </c>
      <c r="DI82" s="183" t="s">
        <v>1013</v>
      </c>
      <c r="DJ82" s="183" t="s">
        <v>1013</v>
      </c>
      <c r="DK82" s="183" t="s">
        <v>2890</v>
      </c>
      <c r="DL82" s="183" t="s">
        <v>1013</v>
      </c>
      <c r="DM82" s="183" t="s">
        <v>1013</v>
      </c>
      <c r="DN82" s="183" t="s">
        <v>2890</v>
      </c>
      <c r="DO82" s="183" t="s">
        <v>1013</v>
      </c>
      <c r="DP82" s="183" t="s">
        <v>1013</v>
      </c>
      <c r="DQ82" s="183" t="s">
        <v>2890</v>
      </c>
      <c r="DR82" s="183" t="s">
        <v>1013</v>
      </c>
      <c r="DS82" s="183" t="s">
        <v>1013</v>
      </c>
      <c r="DT82" s="183" t="s">
        <v>2890</v>
      </c>
      <c r="DU82" s="183" t="s">
        <v>1013</v>
      </c>
      <c r="DV82" s="183" t="s">
        <v>1013</v>
      </c>
      <c r="DW82" s="183" t="s">
        <v>2890</v>
      </c>
      <c r="DX82" s="183" t="s">
        <v>1013</v>
      </c>
      <c r="DY82" s="183" t="s">
        <v>1013</v>
      </c>
      <c r="DZ82" s="183" t="s">
        <v>2890</v>
      </c>
      <c r="EA82" s="183" t="s">
        <v>1013</v>
      </c>
      <c r="EB82" s="183" t="s">
        <v>1013</v>
      </c>
      <c r="EC82" s="183" t="s">
        <v>2890</v>
      </c>
      <c r="ED82" s="183" t="s">
        <v>1013</v>
      </c>
      <c r="EE82" s="183" t="s">
        <v>1013</v>
      </c>
      <c r="EF82" s="183" t="s">
        <v>2890</v>
      </c>
      <c r="EG82" s="183" t="s">
        <v>1013</v>
      </c>
      <c r="EH82" s="183" t="s">
        <v>1013</v>
      </c>
      <c r="EI82" s="183" t="s">
        <v>2890</v>
      </c>
      <c r="EJ82" s="183" t="s">
        <v>1013</v>
      </c>
      <c r="EK82" s="183" t="s">
        <v>1013</v>
      </c>
      <c r="EL82" s="183" t="s">
        <v>2890</v>
      </c>
      <c r="EM82" s="183" t="s">
        <v>1013</v>
      </c>
      <c r="EN82" s="183" t="s">
        <v>1013</v>
      </c>
      <c r="EO82" s="183" t="s">
        <v>2890</v>
      </c>
      <c r="EP82" s="183" t="s">
        <v>1013</v>
      </c>
      <c r="EQ82" s="183" t="s">
        <v>1013</v>
      </c>
      <c r="ER82" s="183" t="s">
        <v>2890</v>
      </c>
      <c r="ES82" s="183" t="s">
        <v>1013</v>
      </c>
      <c r="ET82" s="183" t="s">
        <v>1013</v>
      </c>
    </row>
    <row r="83" spans="1:150" x14ac:dyDescent="0.3">
      <c r="A83" s="1"/>
      <c r="B83" s="182" t="s">
        <v>3405</v>
      </c>
      <c r="C83" s="182" t="s">
        <v>67</v>
      </c>
      <c r="D83" s="182" t="s">
        <v>161</v>
      </c>
      <c r="E83" s="182" t="s">
        <v>3406</v>
      </c>
      <c r="F83" s="182" t="s">
        <v>3407</v>
      </c>
      <c r="G83" s="183" t="s">
        <v>2890</v>
      </c>
      <c r="H83" s="183" t="s">
        <v>1013</v>
      </c>
      <c r="I83" s="183" t="s">
        <v>1013</v>
      </c>
      <c r="J83" s="183" t="s">
        <v>2890</v>
      </c>
      <c r="K83" s="183" t="s">
        <v>1013</v>
      </c>
      <c r="L83" s="183" t="s">
        <v>1013</v>
      </c>
      <c r="M83" s="183" t="s">
        <v>2890</v>
      </c>
      <c r="N83" s="183" t="s">
        <v>1013</v>
      </c>
      <c r="O83" s="183" t="s">
        <v>1013</v>
      </c>
      <c r="P83" s="183" t="s">
        <v>2890</v>
      </c>
      <c r="Q83" s="183" t="s">
        <v>1013</v>
      </c>
      <c r="R83" s="183" t="s">
        <v>1013</v>
      </c>
      <c r="S83" s="183" t="s">
        <v>2890</v>
      </c>
      <c r="T83" s="183" t="s">
        <v>1013</v>
      </c>
      <c r="U83" s="183" t="s">
        <v>1013</v>
      </c>
      <c r="V83" s="183" t="s">
        <v>2890</v>
      </c>
      <c r="W83" s="183" t="s">
        <v>1013</v>
      </c>
      <c r="X83" s="183" t="s">
        <v>1013</v>
      </c>
      <c r="Y83" s="183" t="s">
        <v>2890</v>
      </c>
      <c r="Z83" s="183" t="s">
        <v>1013</v>
      </c>
      <c r="AA83" s="183" t="s">
        <v>1013</v>
      </c>
      <c r="AB83" s="183" t="s">
        <v>2890</v>
      </c>
      <c r="AC83" s="183" t="s">
        <v>1013</v>
      </c>
      <c r="AD83" s="183" t="s">
        <v>1013</v>
      </c>
      <c r="AE83" s="183" t="s">
        <v>2890</v>
      </c>
      <c r="AF83" s="183" t="s">
        <v>1013</v>
      </c>
      <c r="AG83" s="183" t="s">
        <v>1013</v>
      </c>
      <c r="AH83" s="183" t="s">
        <v>2890</v>
      </c>
      <c r="AI83" s="183" t="s">
        <v>1013</v>
      </c>
      <c r="AJ83" s="183" t="s">
        <v>1013</v>
      </c>
      <c r="AK83" s="183" t="s">
        <v>2890</v>
      </c>
      <c r="AL83" s="183" t="s">
        <v>1013</v>
      </c>
      <c r="AM83" s="183" t="s">
        <v>1013</v>
      </c>
      <c r="AN83" s="183" t="s">
        <v>2890</v>
      </c>
      <c r="AO83" s="183" t="s">
        <v>1013</v>
      </c>
      <c r="AP83" s="183" t="s">
        <v>1013</v>
      </c>
      <c r="AQ83" s="183" t="s">
        <v>2890</v>
      </c>
      <c r="AR83" s="183" t="s">
        <v>1013</v>
      </c>
      <c r="AS83" s="183" t="s">
        <v>1013</v>
      </c>
      <c r="AT83" s="183" t="s">
        <v>2890</v>
      </c>
      <c r="AU83" s="183" t="s">
        <v>1013</v>
      </c>
      <c r="AV83" s="183" t="s">
        <v>1013</v>
      </c>
      <c r="AW83" s="183" t="s">
        <v>2890</v>
      </c>
      <c r="AX83" s="183" t="s">
        <v>1013</v>
      </c>
      <c r="AY83" s="183" t="s">
        <v>1013</v>
      </c>
      <c r="AZ83" s="183" t="s">
        <v>2890</v>
      </c>
      <c r="BA83" s="183" t="s">
        <v>1013</v>
      </c>
      <c r="BB83" s="183" t="s">
        <v>1013</v>
      </c>
      <c r="BC83" s="183" t="s">
        <v>2890</v>
      </c>
      <c r="BD83" s="183" t="s">
        <v>1013</v>
      </c>
      <c r="BE83" s="183" t="s">
        <v>1013</v>
      </c>
      <c r="BF83" s="183" t="s">
        <v>2890</v>
      </c>
      <c r="BG83" s="183" t="s">
        <v>1013</v>
      </c>
      <c r="BH83" s="183" t="s">
        <v>1013</v>
      </c>
      <c r="BI83" s="183" t="s">
        <v>2890</v>
      </c>
      <c r="BJ83" s="183" t="s">
        <v>1013</v>
      </c>
      <c r="BK83" s="183" t="s">
        <v>1013</v>
      </c>
      <c r="BL83" s="183" t="s">
        <v>2890</v>
      </c>
      <c r="BM83" s="183" t="s">
        <v>1013</v>
      </c>
      <c r="BN83" s="183" t="s">
        <v>1013</v>
      </c>
      <c r="BO83" s="183" t="s">
        <v>2890</v>
      </c>
      <c r="BP83" s="183" t="s">
        <v>1013</v>
      </c>
      <c r="BQ83" s="183" t="s">
        <v>1013</v>
      </c>
      <c r="BR83" s="183" t="s">
        <v>2890</v>
      </c>
      <c r="BS83" s="183" t="s">
        <v>1013</v>
      </c>
      <c r="BT83" s="183" t="s">
        <v>1013</v>
      </c>
      <c r="BU83" s="183" t="s">
        <v>2890</v>
      </c>
      <c r="BV83" s="183" t="s">
        <v>1013</v>
      </c>
      <c r="BW83" s="183" t="s">
        <v>1013</v>
      </c>
      <c r="BX83" s="183" t="s">
        <v>2890</v>
      </c>
      <c r="BY83" s="183" t="s">
        <v>1013</v>
      </c>
      <c r="BZ83" s="183" t="s">
        <v>1013</v>
      </c>
      <c r="CA83" s="183" t="s">
        <v>2890</v>
      </c>
      <c r="CB83" s="183" t="s">
        <v>1013</v>
      </c>
      <c r="CC83" s="183" t="s">
        <v>1013</v>
      </c>
      <c r="CD83" s="183" t="s">
        <v>2890</v>
      </c>
      <c r="CE83" s="183" t="s">
        <v>1013</v>
      </c>
      <c r="CF83" s="183" t="s">
        <v>1013</v>
      </c>
      <c r="CG83" s="183" t="s">
        <v>2890</v>
      </c>
      <c r="CH83" s="183" t="s">
        <v>1013</v>
      </c>
      <c r="CI83" s="183" t="s">
        <v>1013</v>
      </c>
      <c r="CJ83" s="183" t="s">
        <v>2890</v>
      </c>
      <c r="CK83" s="183" t="s">
        <v>1013</v>
      </c>
      <c r="CL83" s="183" t="s">
        <v>1013</v>
      </c>
      <c r="CM83" s="183" t="s">
        <v>2890</v>
      </c>
      <c r="CN83" s="183" t="s">
        <v>1013</v>
      </c>
      <c r="CO83" s="183" t="s">
        <v>1013</v>
      </c>
      <c r="CP83" s="183" t="s">
        <v>2890</v>
      </c>
      <c r="CQ83" s="183" t="s">
        <v>1013</v>
      </c>
      <c r="CR83" s="183" t="s">
        <v>1013</v>
      </c>
      <c r="CS83" s="183" t="s">
        <v>2890</v>
      </c>
      <c r="CT83" s="183" t="s">
        <v>1013</v>
      </c>
      <c r="CU83" s="183" t="s">
        <v>1013</v>
      </c>
      <c r="CV83" s="183" t="s">
        <v>2890</v>
      </c>
      <c r="CW83" s="183" t="s">
        <v>1013</v>
      </c>
      <c r="CX83" s="183" t="s">
        <v>1013</v>
      </c>
      <c r="CY83" s="183" t="s">
        <v>2890</v>
      </c>
      <c r="CZ83" s="183" t="s">
        <v>1013</v>
      </c>
      <c r="DA83" s="183" t="s">
        <v>1013</v>
      </c>
      <c r="DB83" s="183" t="s">
        <v>2890</v>
      </c>
      <c r="DC83" s="183" t="s">
        <v>1013</v>
      </c>
      <c r="DD83" s="183" t="s">
        <v>1013</v>
      </c>
      <c r="DE83" s="183" t="s">
        <v>2890</v>
      </c>
      <c r="DF83" s="183" t="s">
        <v>1013</v>
      </c>
      <c r="DG83" s="183" t="s">
        <v>1013</v>
      </c>
      <c r="DH83" s="183" t="s">
        <v>2890</v>
      </c>
      <c r="DI83" s="183" t="s">
        <v>1013</v>
      </c>
      <c r="DJ83" s="183" t="s">
        <v>1013</v>
      </c>
      <c r="DK83" s="183" t="s">
        <v>2890</v>
      </c>
      <c r="DL83" s="183" t="s">
        <v>1013</v>
      </c>
      <c r="DM83" s="183" t="s">
        <v>1013</v>
      </c>
      <c r="DN83" s="183" t="s">
        <v>2890</v>
      </c>
      <c r="DO83" s="183" t="s">
        <v>1013</v>
      </c>
      <c r="DP83" s="183" t="s">
        <v>1013</v>
      </c>
      <c r="DQ83" s="183" t="s">
        <v>2890</v>
      </c>
      <c r="DR83" s="183" t="s">
        <v>1013</v>
      </c>
      <c r="DS83" s="183" t="s">
        <v>1013</v>
      </c>
      <c r="DT83" s="183" t="s">
        <v>2890</v>
      </c>
      <c r="DU83" s="183" t="s">
        <v>1013</v>
      </c>
      <c r="DV83" s="183" t="s">
        <v>1013</v>
      </c>
      <c r="DW83" s="183" t="s">
        <v>2890</v>
      </c>
      <c r="DX83" s="183" t="s">
        <v>1013</v>
      </c>
      <c r="DY83" s="183" t="s">
        <v>1013</v>
      </c>
      <c r="DZ83" s="183" t="s">
        <v>2890</v>
      </c>
      <c r="EA83" s="183" t="s">
        <v>1013</v>
      </c>
      <c r="EB83" s="183" t="s">
        <v>1013</v>
      </c>
      <c r="EC83" s="183" t="s">
        <v>2890</v>
      </c>
      <c r="ED83" s="183" t="s">
        <v>1013</v>
      </c>
      <c r="EE83" s="183" t="s">
        <v>1013</v>
      </c>
      <c r="EF83" s="183" t="s">
        <v>2890</v>
      </c>
      <c r="EG83" s="183" t="s">
        <v>1013</v>
      </c>
      <c r="EH83" s="183" t="s">
        <v>1013</v>
      </c>
      <c r="EI83" s="183" t="s">
        <v>2890</v>
      </c>
      <c r="EJ83" s="183" t="s">
        <v>1013</v>
      </c>
      <c r="EK83" s="183" t="s">
        <v>1013</v>
      </c>
      <c r="EL83" s="183" t="s">
        <v>2890</v>
      </c>
      <c r="EM83" s="183" t="s">
        <v>1013</v>
      </c>
      <c r="EN83" s="183" t="s">
        <v>1013</v>
      </c>
      <c r="EO83" s="183" t="s">
        <v>2890</v>
      </c>
      <c r="EP83" s="183" t="s">
        <v>1013</v>
      </c>
      <c r="EQ83" s="183" t="s">
        <v>1013</v>
      </c>
      <c r="ER83" s="183" t="s">
        <v>2890</v>
      </c>
      <c r="ES83" s="183" t="s">
        <v>1013</v>
      </c>
      <c r="ET83" s="183" t="s">
        <v>1013</v>
      </c>
    </row>
    <row r="84" spans="1:150" x14ac:dyDescent="0.3">
      <c r="A84" s="1"/>
      <c r="B84" s="182" t="s">
        <v>3408</v>
      </c>
      <c r="C84" s="182" t="s">
        <v>67</v>
      </c>
      <c r="D84" s="182" t="s">
        <v>161</v>
      </c>
      <c r="E84" s="182" t="s">
        <v>3409</v>
      </c>
      <c r="F84" s="182" t="s">
        <v>3410</v>
      </c>
      <c r="G84" s="183" t="s">
        <v>2890</v>
      </c>
      <c r="H84" s="183" t="s">
        <v>2784</v>
      </c>
      <c r="I84" s="183" t="s">
        <v>2784</v>
      </c>
      <c r="J84" s="183" t="s">
        <v>2890</v>
      </c>
      <c r="K84" s="183" t="s">
        <v>2784</v>
      </c>
      <c r="L84" s="183" t="s">
        <v>2784</v>
      </c>
      <c r="M84" s="183" t="s">
        <v>2890</v>
      </c>
      <c r="N84" s="183" t="s">
        <v>2784</v>
      </c>
      <c r="O84" s="183" t="s">
        <v>2784</v>
      </c>
      <c r="P84" s="183" t="s">
        <v>2890</v>
      </c>
      <c r="Q84" s="183" t="s">
        <v>2784</v>
      </c>
      <c r="R84" s="183" t="s">
        <v>2784</v>
      </c>
      <c r="S84" s="183" t="s">
        <v>2890</v>
      </c>
      <c r="T84" s="183" t="s">
        <v>2784</v>
      </c>
      <c r="U84" s="183" t="s">
        <v>2784</v>
      </c>
      <c r="V84" s="183" t="s">
        <v>2890</v>
      </c>
      <c r="W84" s="183" t="s">
        <v>2784</v>
      </c>
      <c r="X84" s="183" t="s">
        <v>2784</v>
      </c>
      <c r="Y84" s="183" t="s">
        <v>2890</v>
      </c>
      <c r="Z84" s="183" t="s">
        <v>2784</v>
      </c>
      <c r="AA84" s="183" t="s">
        <v>2784</v>
      </c>
      <c r="AB84" s="183" t="s">
        <v>2890</v>
      </c>
      <c r="AC84" s="183" t="s">
        <v>2784</v>
      </c>
      <c r="AD84" s="183" t="s">
        <v>2784</v>
      </c>
      <c r="AE84" s="183" t="s">
        <v>2890</v>
      </c>
      <c r="AF84" s="183" t="s">
        <v>2784</v>
      </c>
      <c r="AG84" s="183" t="s">
        <v>2784</v>
      </c>
      <c r="AH84" s="183" t="s">
        <v>2890</v>
      </c>
      <c r="AI84" s="183" t="s">
        <v>2784</v>
      </c>
      <c r="AJ84" s="183" t="s">
        <v>2784</v>
      </c>
      <c r="AK84" s="183" t="s">
        <v>2890</v>
      </c>
      <c r="AL84" s="183" t="s">
        <v>2784</v>
      </c>
      <c r="AM84" s="183" t="s">
        <v>2784</v>
      </c>
      <c r="AN84" s="183" t="s">
        <v>2890</v>
      </c>
      <c r="AO84" s="183" t="s">
        <v>2784</v>
      </c>
      <c r="AP84" s="183" t="s">
        <v>2784</v>
      </c>
      <c r="AQ84" s="183" t="s">
        <v>2890</v>
      </c>
      <c r="AR84" s="183" t="s">
        <v>2784</v>
      </c>
      <c r="AS84" s="183" t="s">
        <v>2784</v>
      </c>
      <c r="AT84" s="183" t="s">
        <v>2890</v>
      </c>
      <c r="AU84" s="183" t="s">
        <v>2784</v>
      </c>
      <c r="AV84" s="183" t="s">
        <v>2784</v>
      </c>
      <c r="AW84" s="183" t="s">
        <v>2890</v>
      </c>
      <c r="AX84" s="183" t="s">
        <v>2784</v>
      </c>
      <c r="AY84" s="183" t="s">
        <v>2784</v>
      </c>
      <c r="AZ84" s="183" t="s">
        <v>2890</v>
      </c>
      <c r="BA84" s="183" t="s">
        <v>2784</v>
      </c>
      <c r="BB84" s="183" t="s">
        <v>2784</v>
      </c>
      <c r="BC84" s="183" t="s">
        <v>2890</v>
      </c>
      <c r="BD84" s="183" t="s">
        <v>2784</v>
      </c>
      <c r="BE84" s="183" t="s">
        <v>2784</v>
      </c>
      <c r="BF84" s="183" t="s">
        <v>2890</v>
      </c>
      <c r="BG84" s="183" t="s">
        <v>2784</v>
      </c>
      <c r="BH84" s="183" t="s">
        <v>2784</v>
      </c>
      <c r="BI84" s="183" t="s">
        <v>2890</v>
      </c>
      <c r="BJ84" s="183" t="s">
        <v>2784</v>
      </c>
      <c r="BK84" s="183" t="s">
        <v>2784</v>
      </c>
      <c r="BL84" s="183" t="s">
        <v>2890</v>
      </c>
      <c r="BM84" s="183" t="s">
        <v>2784</v>
      </c>
      <c r="BN84" s="183" t="s">
        <v>2784</v>
      </c>
      <c r="BO84" s="183" t="s">
        <v>2890</v>
      </c>
      <c r="BP84" s="183" t="s">
        <v>2784</v>
      </c>
      <c r="BQ84" s="183" t="s">
        <v>2784</v>
      </c>
      <c r="BR84" s="183" t="s">
        <v>2890</v>
      </c>
      <c r="BS84" s="183" t="s">
        <v>2784</v>
      </c>
      <c r="BT84" s="183" t="s">
        <v>2784</v>
      </c>
      <c r="BU84" s="183" t="s">
        <v>2890</v>
      </c>
      <c r="BV84" s="183" t="s">
        <v>2784</v>
      </c>
      <c r="BW84" s="183" t="s">
        <v>2784</v>
      </c>
      <c r="BX84" s="183" t="s">
        <v>2890</v>
      </c>
      <c r="BY84" s="183" t="s">
        <v>2784</v>
      </c>
      <c r="BZ84" s="183" t="s">
        <v>2784</v>
      </c>
      <c r="CA84" s="183" t="s">
        <v>2890</v>
      </c>
      <c r="CB84" s="183" t="s">
        <v>2784</v>
      </c>
      <c r="CC84" s="183" t="s">
        <v>2784</v>
      </c>
      <c r="CD84" s="183" t="s">
        <v>2890</v>
      </c>
      <c r="CE84" s="183" t="s">
        <v>2784</v>
      </c>
      <c r="CF84" s="183" t="s">
        <v>2784</v>
      </c>
      <c r="CG84" s="183" t="s">
        <v>2890</v>
      </c>
      <c r="CH84" s="183" t="s">
        <v>2784</v>
      </c>
      <c r="CI84" s="183" t="s">
        <v>2784</v>
      </c>
      <c r="CJ84" s="183" t="s">
        <v>2890</v>
      </c>
      <c r="CK84" s="183" t="s">
        <v>2784</v>
      </c>
      <c r="CL84" s="183" t="s">
        <v>2784</v>
      </c>
      <c r="CM84" s="183" t="s">
        <v>2890</v>
      </c>
      <c r="CN84" s="183" t="s">
        <v>2784</v>
      </c>
      <c r="CO84" s="183" t="s">
        <v>2784</v>
      </c>
      <c r="CP84" s="183" t="s">
        <v>2890</v>
      </c>
      <c r="CQ84" s="183" t="s">
        <v>2784</v>
      </c>
      <c r="CR84" s="183" t="s">
        <v>2784</v>
      </c>
      <c r="CS84" s="183" t="s">
        <v>2890</v>
      </c>
      <c r="CT84" s="183" t="s">
        <v>2784</v>
      </c>
      <c r="CU84" s="183" t="s">
        <v>2784</v>
      </c>
      <c r="CV84" s="183" t="s">
        <v>2890</v>
      </c>
      <c r="CW84" s="183" t="s">
        <v>2784</v>
      </c>
      <c r="CX84" s="183" t="s">
        <v>2784</v>
      </c>
      <c r="CY84" s="183" t="s">
        <v>2890</v>
      </c>
      <c r="CZ84" s="183" t="s">
        <v>2784</v>
      </c>
      <c r="DA84" s="183" t="s">
        <v>2784</v>
      </c>
      <c r="DB84" s="183" t="s">
        <v>2890</v>
      </c>
      <c r="DC84" s="183" t="s">
        <v>2784</v>
      </c>
      <c r="DD84" s="183" t="s">
        <v>2784</v>
      </c>
      <c r="DE84" s="183" t="s">
        <v>2890</v>
      </c>
      <c r="DF84" s="183" t="s">
        <v>2784</v>
      </c>
      <c r="DG84" s="183" t="s">
        <v>2784</v>
      </c>
      <c r="DH84" s="183" t="s">
        <v>2890</v>
      </c>
      <c r="DI84" s="183" t="s">
        <v>2784</v>
      </c>
      <c r="DJ84" s="183" t="s">
        <v>2784</v>
      </c>
      <c r="DK84" s="183" t="s">
        <v>2890</v>
      </c>
      <c r="DL84" s="183" t="s">
        <v>2784</v>
      </c>
      <c r="DM84" s="183" t="s">
        <v>2784</v>
      </c>
      <c r="DN84" s="183" t="s">
        <v>2890</v>
      </c>
      <c r="DO84" s="183" t="s">
        <v>2784</v>
      </c>
      <c r="DP84" s="183" t="s">
        <v>2784</v>
      </c>
      <c r="DQ84" s="183" t="s">
        <v>2890</v>
      </c>
      <c r="DR84" s="183" t="s">
        <v>2784</v>
      </c>
      <c r="DS84" s="183" t="s">
        <v>2784</v>
      </c>
      <c r="DT84" s="183" t="s">
        <v>2890</v>
      </c>
      <c r="DU84" s="183" t="s">
        <v>2784</v>
      </c>
      <c r="DV84" s="183" t="s">
        <v>2784</v>
      </c>
      <c r="DW84" s="183" t="s">
        <v>2890</v>
      </c>
      <c r="DX84" s="183" t="s">
        <v>2784</v>
      </c>
      <c r="DY84" s="183" t="s">
        <v>2784</v>
      </c>
      <c r="DZ84" s="183" t="s">
        <v>2890</v>
      </c>
      <c r="EA84" s="183" t="s">
        <v>2784</v>
      </c>
      <c r="EB84" s="183" t="s">
        <v>2784</v>
      </c>
      <c r="EC84" s="183" t="s">
        <v>2890</v>
      </c>
      <c r="ED84" s="183" t="s">
        <v>2784</v>
      </c>
      <c r="EE84" s="183" t="s">
        <v>2784</v>
      </c>
      <c r="EF84" s="183" t="s">
        <v>2890</v>
      </c>
      <c r="EG84" s="183" t="s">
        <v>2784</v>
      </c>
      <c r="EH84" s="183" t="s">
        <v>2784</v>
      </c>
      <c r="EI84" s="183" t="s">
        <v>2890</v>
      </c>
      <c r="EJ84" s="183" t="s">
        <v>2784</v>
      </c>
      <c r="EK84" s="183" t="s">
        <v>2784</v>
      </c>
      <c r="EL84" s="183" t="s">
        <v>2890</v>
      </c>
      <c r="EM84" s="183" t="s">
        <v>2784</v>
      </c>
      <c r="EN84" s="183" t="s">
        <v>2784</v>
      </c>
      <c r="EO84" s="183" t="s">
        <v>2890</v>
      </c>
      <c r="EP84" s="183" t="s">
        <v>2784</v>
      </c>
      <c r="EQ84" s="183" t="s">
        <v>2784</v>
      </c>
      <c r="ER84" s="183" t="s">
        <v>2890</v>
      </c>
      <c r="ES84" s="183" t="s">
        <v>2784</v>
      </c>
      <c r="ET84" s="183" t="s">
        <v>2784</v>
      </c>
    </row>
    <row r="85" spans="1:150" x14ac:dyDescent="0.3">
      <c r="A85" s="1"/>
      <c r="B85" s="181" t="s">
        <v>3411</v>
      </c>
      <c r="C85" s="181" t="s">
        <v>170</v>
      </c>
      <c r="D85" s="181" t="s">
        <v>1073</v>
      </c>
      <c r="E85" s="181" t="s">
        <v>3412</v>
      </c>
      <c r="F85" s="181" t="s">
        <v>3413</v>
      </c>
      <c r="G85" s="181" t="s">
        <v>2890</v>
      </c>
      <c r="H85" s="181" t="s">
        <v>2784</v>
      </c>
      <c r="I85" s="181" t="s">
        <v>2784</v>
      </c>
      <c r="J85" s="181" t="s">
        <v>2890</v>
      </c>
      <c r="K85" s="181" t="s">
        <v>2784</v>
      </c>
      <c r="L85" s="181" t="s">
        <v>2784</v>
      </c>
      <c r="M85" s="181" t="s">
        <v>2890</v>
      </c>
      <c r="N85" s="181" t="s">
        <v>2784</v>
      </c>
      <c r="O85" s="181" t="s">
        <v>2784</v>
      </c>
      <c r="P85" s="181" t="s">
        <v>2890</v>
      </c>
      <c r="Q85" s="181" t="s">
        <v>2784</v>
      </c>
      <c r="R85" s="181" t="s">
        <v>2784</v>
      </c>
      <c r="S85" s="181" t="s">
        <v>2890</v>
      </c>
      <c r="T85" s="181" t="s">
        <v>2784</v>
      </c>
      <c r="U85" s="181" t="s">
        <v>2784</v>
      </c>
      <c r="V85" s="181" t="s">
        <v>2890</v>
      </c>
      <c r="W85" s="181" t="s">
        <v>2784</v>
      </c>
      <c r="X85" s="181" t="s">
        <v>2784</v>
      </c>
      <c r="Y85" s="181" t="s">
        <v>2890</v>
      </c>
      <c r="Z85" s="181" t="s">
        <v>2784</v>
      </c>
      <c r="AA85" s="181" t="s">
        <v>2784</v>
      </c>
      <c r="AB85" s="181" t="s">
        <v>2890</v>
      </c>
      <c r="AC85" s="181" t="s">
        <v>2784</v>
      </c>
      <c r="AD85" s="181" t="s">
        <v>2784</v>
      </c>
      <c r="AE85" s="181" t="s">
        <v>2890</v>
      </c>
      <c r="AF85" s="181" t="s">
        <v>2784</v>
      </c>
      <c r="AG85" s="181" t="s">
        <v>2784</v>
      </c>
      <c r="AH85" s="181" t="s">
        <v>2890</v>
      </c>
      <c r="AI85" s="181" t="s">
        <v>2784</v>
      </c>
      <c r="AJ85" s="181" t="s">
        <v>2784</v>
      </c>
      <c r="AK85" s="181" t="s">
        <v>2890</v>
      </c>
      <c r="AL85" s="181" t="s">
        <v>2784</v>
      </c>
      <c r="AM85" s="181" t="s">
        <v>2784</v>
      </c>
      <c r="AN85" s="181" t="s">
        <v>2890</v>
      </c>
      <c r="AO85" s="181" t="s">
        <v>2784</v>
      </c>
      <c r="AP85" s="181" t="s">
        <v>2784</v>
      </c>
      <c r="AQ85" s="181" t="s">
        <v>2890</v>
      </c>
      <c r="AR85" s="181" t="s">
        <v>2784</v>
      </c>
      <c r="AS85" s="181" t="s">
        <v>2784</v>
      </c>
      <c r="AT85" s="181" t="s">
        <v>2890</v>
      </c>
      <c r="AU85" s="181" t="s">
        <v>2784</v>
      </c>
      <c r="AV85" s="181" t="s">
        <v>2784</v>
      </c>
      <c r="AW85" s="181" t="s">
        <v>2890</v>
      </c>
      <c r="AX85" s="181" t="s">
        <v>2784</v>
      </c>
      <c r="AY85" s="181" t="s">
        <v>2784</v>
      </c>
      <c r="AZ85" s="181" t="s">
        <v>2890</v>
      </c>
      <c r="BA85" s="181" t="s">
        <v>2784</v>
      </c>
      <c r="BB85" s="181" t="s">
        <v>2784</v>
      </c>
      <c r="BC85" s="181" t="s">
        <v>2890</v>
      </c>
      <c r="BD85" s="181" t="s">
        <v>2784</v>
      </c>
      <c r="BE85" s="181" t="s">
        <v>2784</v>
      </c>
      <c r="BF85" s="181" t="s">
        <v>2890</v>
      </c>
      <c r="BG85" s="181" t="s">
        <v>2784</v>
      </c>
      <c r="BH85" s="181" t="s">
        <v>2784</v>
      </c>
      <c r="BI85" s="181" t="s">
        <v>2890</v>
      </c>
      <c r="BJ85" s="181" t="s">
        <v>2784</v>
      </c>
      <c r="BK85" s="181" t="s">
        <v>2784</v>
      </c>
      <c r="BL85" s="181" t="s">
        <v>2890</v>
      </c>
      <c r="BM85" s="181" t="s">
        <v>2784</v>
      </c>
      <c r="BN85" s="181" t="s">
        <v>2784</v>
      </c>
      <c r="BO85" s="181" t="s">
        <v>2890</v>
      </c>
      <c r="BP85" s="181" t="s">
        <v>2784</v>
      </c>
      <c r="BQ85" s="181" t="s">
        <v>2784</v>
      </c>
      <c r="BR85" s="181" t="s">
        <v>2890</v>
      </c>
      <c r="BS85" s="181" t="s">
        <v>2784</v>
      </c>
      <c r="BT85" s="181" t="s">
        <v>2784</v>
      </c>
      <c r="BU85" s="181" t="s">
        <v>2890</v>
      </c>
      <c r="BV85" s="181" t="s">
        <v>2784</v>
      </c>
      <c r="BW85" s="181" t="s">
        <v>2784</v>
      </c>
      <c r="BX85" s="181" t="s">
        <v>2890</v>
      </c>
      <c r="BY85" s="181" t="s">
        <v>2784</v>
      </c>
      <c r="BZ85" s="181" t="s">
        <v>2784</v>
      </c>
      <c r="CA85" s="181" t="s">
        <v>2890</v>
      </c>
      <c r="CB85" s="181" t="s">
        <v>2784</v>
      </c>
      <c r="CC85" s="181" t="s">
        <v>2784</v>
      </c>
      <c r="CD85" s="181" t="s">
        <v>2890</v>
      </c>
      <c r="CE85" s="181" t="s">
        <v>2784</v>
      </c>
      <c r="CF85" s="181" t="s">
        <v>2784</v>
      </c>
      <c r="CG85" s="181" t="s">
        <v>2890</v>
      </c>
      <c r="CH85" s="181" t="s">
        <v>2784</v>
      </c>
      <c r="CI85" s="181" t="s">
        <v>2784</v>
      </c>
      <c r="CJ85" s="181" t="s">
        <v>2890</v>
      </c>
      <c r="CK85" s="181" t="s">
        <v>2784</v>
      </c>
      <c r="CL85" s="181" t="s">
        <v>2784</v>
      </c>
      <c r="CM85" s="181" t="s">
        <v>2890</v>
      </c>
      <c r="CN85" s="181" t="s">
        <v>2784</v>
      </c>
      <c r="CO85" s="181" t="s">
        <v>2784</v>
      </c>
      <c r="CP85" s="181" t="s">
        <v>2890</v>
      </c>
      <c r="CQ85" s="181" t="s">
        <v>2784</v>
      </c>
      <c r="CR85" s="181" t="s">
        <v>2784</v>
      </c>
      <c r="CS85" s="181" t="s">
        <v>2890</v>
      </c>
      <c r="CT85" s="181" t="s">
        <v>2784</v>
      </c>
      <c r="CU85" s="181" t="s">
        <v>2784</v>
      </c>
      <c r="CV85" s="181" t="s">
        <v>2890</v>
      </c>
      <c r="CW85" s="181" t="s">
        <v>2784</v>
      </c>
      <c r="CX85" s="181" t="s">
        <v>2784</v>
      </c>
      <c r="CY85" s="181" t="s">
        <v>2890</v>
      </c>
      <c r="CZ85" s="181" t="s">
        <v>2784</v>
      </c>
      <c r="DA85" s="181" t="s">
        <v>2784</v>
      </c>
      <c r="DB85" s="181" t="s">
        <v>2890</v>
      </c>
      <c r="DC85" s="181" t="s">
        <v>2784</v>
      </c>
      <c r="DD85" s="181" t="s">
        <v>2784</v>
      </c>
      <c r="DE85" s="181" t="s">
        <v>2890</v>
      </c>
      <c r="DF85" s="181" t="s">
        <v>2784</v>
      </c>
      <c r="DG85" s="181" t="s">
        <v>2784</v>
      </c>
      <c r="DH85" s="181" t="s">
        <v>2890</v>
      </c>
      <c r="DI85" s="181" t="s">
        <v>2784</v>
      </c>
      <c r="DJ85" s="181" t="s">
        <v>2784</v>
      </c>
      <c r="DK85" s="181" t="s">
        <v>2890</v>
      </c>
      <c r="DL85" s="181" t="s">
        <v>2784</v>
      </c>
      <c r="DM85" s="181" t="s">
        <v>2784</v>
      </c>
      <c r="DN85" s="181" t="s">
        <v>2890</v>
      </c>
      <c r="DO85" s="181" t="s">
        <v>2784</v>
      </c>
      <c r="DP85" s="181" t="s">
        <v>2784</v>
      </c>
      <c r="DQ85" s="181" t="s">
        <v>2890</v>
      </c>
      <c r="DR85" s="181" t="s">
        <v>2784</v>
      </c>
      <c r="DS85" s="181" t="s">
        <v>2784</v>
      </c>
      <c r="DT85" s="181" t="s">
        <v>2890</v>
      </c>
      <c r="DU85" s="181" t="s">
        <v>2784</v>
      </c>
      <c r="DV85" s="181" t="s">
        <v>2784</v>
      </c>
      <c r="DW85" s="181" t="s">
        <v>2890</v>
      </c>
      <c r="DX85" s="181" t="s">
        <v>2784</v>
      </c>
      <c r="DY85" s="181" t="s">
        <v>2784</v>
      </c>
      <c r="DZ85" s="181" t="s">
        <v>2890</v>
      </c>
      <c r="EA85" s="181" t="s">
        <v>2784</v>
      </c>
      <c r="EB85" s="181" t="s">
        <v>2784</v>
      </c>
      <c r="EC85" s="181" t="s">
        <v>2890</v>
      </c>
      <c r="ED85" s="181" t="s">
        <v>2784</v>
      </c>
      <c r="EE85" s="181" t="s">
        <v>2784</v>
      </c>
      <c r="EF85" s="181" t="s">
        <v>2890</v>
      </c>
      <c r="EG85" s="181" t="s">
        <v>2784</v>
      </c>
      <c r="EH85" s="181" t="s">
        <v>2784</v>
      </c>
      <c r="EI85" s="181" t="s">
        <v>2890</v>
      </c>
      <c r="EJ85" s="181" t="s">
        <v>2784</v>
      </c>
      <c r="EK85" s="181" t="s">
        <v>2784</v>
      </c>
      <c r="EL85" s="181" t="s">
        <v>2890</v>
      </c>
      <c r="EM85" s="181" t="s">
        <v>2784</v>
      </c>
      <c r="EN85" s="181" t="s">
        <v>2784</v>
      </c>
      <c r="EO85" s="181" t="s">
        <v>2890</v>
      </c>
      <c r="EP85" s="181" t="s">
        <v>2784</v>
      </c>
      <c r="EQ85" s="181" t="s">
        <v>2784</v>
      </c>
      <c r="ER85" s="181" t="s">
        <v>2890</v>
      </c>
      <c r="ES85" s="181" t="s">
        <v>2784</v>
      </c>
      <c r="ET85" s="181" t="s">
        <v>2784</v>
      </c>
    </row>
    <row r="86" spans="1:150" x14ac:dyDescent="0.3">
      <c r="A86" s="1"/>
      <c r="B86" s="182" t="s">
        <v>3414</v>
      </c>
      <c r="C86" s="182" t="s">
        <v>170</v>
      </c>
      <c r="D86" s="182" t="s">
        <v>1073</v>
      </c>
      <c r="E86" s="182" t="s">
        <v>3415</v>
      </c>
      <c r="F86" s="182" t="s">
        <v>3416</v>
      </c>
      <c r="G86" s="183" t="s">
        <v>2890</v>
      </c>
      <c r="H86" s="183" t="s">
        <v>2784</v>
      </c>
      <c r="I86" s="183" t="s">
        <v>2784</v>
      </c>
      <c r="J86" s="183" t="s">
        <v>2890</v>
      </c>
      <c r="K86" s="183" t="s">
        <v>2784</v>
      </c>
      <c r="L86" s="183" t="s">
        <v>2784</v>
      </c>
      <c r="M86" s="183" t="s">
        <v>2890</v>
      </c>
      <c r="N86" s="183" t="s">
        <v>2784</v>
      </c>
      <c r="O86" s="183" t="s">
        <v>2784</v>
      </c>
      <c r="P86" s="183" t="s">
        <v>2890</v>
      </c>
      <c r="Q86" s="183" t="s">
        <v>2784</v>
      </c>
      <c r="R86" s="183" t="s">
        <v>2784</v>
      </c>
      <c r="S86" s="183" t="s">
        <v>2890</v>
      </c>
      <c r="T86" s="183" t="s">
        <v>2784</v>
      </c>
      <c r="U86" s="183" t="s">
        <v>2784</v>
      </c>
      <c r="V86" s="183" t="s">
        <v>2890</v>
      </c>
      <c r="W86" s="183" t="s">
        <v>2784</v>
      </c>
      <c r="X86" s="183" t="s">
        <v>2784</v>
      </c>
      <c r="Y86" s="183" t="s">
        <v>2890</v>
      </c>
      <c r="Z86" s="183" t="s">
        <v>2784</v>
      </c>
      <c r="AA86" s="183" t="s">
        <v>2784</v>
      </c>
      <c r="AB86" s="183" t="s">
        <v>2890</v>
      </c>
      <c r="AC86" s="183" t="s">
        <v>2784</v>
      </c>
      <c r="AD86" s="183" t="s">
        <v>2784</v>
      </c>
      <c r="AE86" s="183" t="s">
        <v>2890</v>
      </c>
      <c r="AF86" s="183" t="s">
        <v>2784</v>
      </c>
      <c r="AG86" s="183" t="s">
        <v>2784</v>
      </c>
      <c r="AH86" s="183" t="s">
        <v>2890</v>
      </c>
      <c r="AI86" s="183" t="s">
        <v>2784</v>
      </c>
      <c r="AJ86" s="183" t="s">
        <v>2784</v>
      </c>
      <c r="AK86" s="183" t="s">
        <v>2890</v>
      </c>
      <c r="AL86" s="183" t="s">
        <v>2784</v>
      </c>
      <c r="AM86" s="183" t="s">
        <v>2784</v>
      </c>
      <c r="AN86" s="183" t="s">
        <v>2890</v>
      </c>
      <c r="AO86" s="183" t="s">
        <v>2784</v>
      </c>
      <c r="AP86" s="183" t="s">
        <v>2784</v>
      </c>
      <c r="AQ86" s="183" t="s">
        <v>2890</v>
      </c>
      <c r="AR86" s="183" t="s">
        <v>2784</v>
      </c>
      <c r="AS86" s="183" t="s">
        <v>2784</v>
      </c>
      <c r="AT86" s="183" t="s">
        <v>2890</v>
      </c>
      <c r="AU86" s="183" t="s">
        <v>2784</v>
      </c>
      <c r="AV86" s="183" t="s">
        <v>2784</v>
      </c>
      <c r="AW86" s="183" t="s">
        <v>2890</v>
      </c>
      <c r="AX86" s="183" t="s">
        <v>2784</v>
      </c>
      <c r="AY86" s="183" t="s">
        <v>2784</v>
      </c>
      <c r="AZ86" s="183" t="s">
        <v>2890</v>
      </c>
      <c r="BA86" s="183" t="s">
        <v>2784</v>
      </c>
      <c r="BB86" s="183" t="s">
        <v>2784</v>
      </c>
      <c r="BC86" s="183" t="s">
        <v>2890</v>
      </c>
      <c r="BD86" s="183" t="s">
        <v>2784</v>
      </c>
      <c r="BE86" s="183" t="s">
        <v>2784</v>
      </c>
      <c r="BF86" s="183" t="s">
        <v>2890</v>
      </c>
      <c r="BG86" s="183" t="s">
        <v>2784</v>
      </c>
      <c r="BH86" s="183" t="s">
        <v>2784</v>
      </c>
      <c r="BI86" s="183" t="s">
        <v>2890</v>
      </c>
      <c r="BJ86" s="183" t="s">
        <v>2784</v>
      </c>
      <c r="BK86" s="183" t="s">
        <v>2784</v>
      </c>
      <c r="BL86" s="183" t="s">
        <v>2890</v>
      </c>
      <c r="BM86" s="183" t="s">
        <v>2784</v>
      </c>
      <c r="BN86" s="183" t="s">
        <v>2784</v>
      </c>
      <c r="BO86" s="183" t="s">
        <v>2890</v>
      </c>
      <c r="BP86" s="183" t="s">
        <v>2784</v>
      </c>
      <c r="BQ86" s="183" t="s">
        <v>2784</v>
      </c>
      <c r="BR86" s="183" t="s">
        <v>2890</v>
      </c>
      <c r="BS86" s="183" t="s">
        <v>2784</v>
      </c>
      <c r="BT86" s="183" t="s">
        <v>2784</v>
      </c>
      <c r="BU86" s="183" t="s">
        <v>2890</v>
      </c>
      <c r="BV86" s="183" t="s">
        <v>2784</v>
      </c>
      <c r="BW86" s="183" t="s">
        <v>2784</v>
      </c>
      <c r="BX86" s="183" t="s">
        <v>2890</v>
      </c>
      <c r="BY86" s="183" t="s">
        <v>2784</v>
      </c>
      <c r="BZ86" s="183" t="s">
        <v>2784</v>
      </c>
      <c r="CA86" s="183" t="s">
        <v>2890</v>
      </c>
      <c r="CB86" s="183" t="s">
        <v>2784</v>
      </c>
      <c r="CC86" s="183" t="s">
        <v>2784</v>
      </c>
      <c r="CD86" s="183" t="s">
        <v>2890</v>
      </c>
      <c r="CE86" s="183" t="s">
        <v>2784</v>
      </c>
      <c r="CF86" s="183" t="s">
        <v>2784</v>
      </c>
      <c r="CG86" s="183" t="s">
        <v>2890</v>
      </c>
      <c r="CH86" s="183" t="s">
        <v>2784</v>
      </c>
      <c r="CI86" s="183" t="s">
        <v>2784</v>
      </c>
      <c r="CJ86" s="183" t="s">
        <v>2890</v>
      </c>
      <c r="CK86" s="183" t="s">
        <v>2784</v>
      </c>
      <c r="CL86" s="183" t="s">
        <v>2784</v>
      </c>
      <c r="CM86" s="183" t="s">
        <v>2890</v>
      </c>
      <c r="CN86" s="183" t="s">
        <v>2784</v>
      </c>
      <c r="CO86" s="183" t="s">
        <v>2784</v>
      </c>
      <c r="CP86" s="183" t="s">
        <v>2890</v>
      </c>
      <c r="CQ86" s="183" t="s">
        <v>2784</v>
      </c>
      <c r="CR86" s="183" t="s">
        <v>2784</v>
      </c>
      <c r="CS86" s="183" t="s">
        <v>2890</v>
      </c>
      <c r="CT86" s="183" t="s">
        <v>2784</v>
      </c>
      <c r="CU86" s="183" t="s">
        <v>2784</v>
      </c>
      <c r="CV86" s="183" t="s">
        <v>2890</v>
      </c>
      <c r="CW86" s="183" t="s">
        <v>2784</v>
      </c>
      <c r="CX86" s="183" t="s">
        <v>2784</v>
      </c>
      <c r="CY86" s="183" t="s">
        <v>2890</v>
      </c>
      <c r="CZ86" s="183" t="s">
        <v>2784</v>
      </c>
      <c r="DA86" s="183" t="s">
        <v>2784</v>
      </c>
      <c r="DB86" s="183" t="s">
        <v>2890</v>
      </c>
      <c r="DC86" s="183" t="s">
        <v>2784</v>
      </c>
      <c r="DD86" s="183" t="s">
        <v>2784</v>
      </c>
      <c r="DE86" s="183" t="s">
        <v>2890</v>
      </c>
      <c r="DF86" s="183" t="s">
        <v>2784</v>
      </c>
      <c r="DG86" s="183" t="s">
        <v>2784</v>
      </c>
      <c r="DH86" s="183" t="s">
        <v>2890</v>
      </c>
      <c r="DI86" s="183" t="s">
        <v>2784</v>
      </c>
      <c r="DJ86" s="183" t="s">
        <v>2784</v>
      </c>
      <c r="DK86" s="183" t="s">
        <v>2890</v>
      </c>
      <c r="DL86" s="183" t="s">
        <v>2784</v>
      </c>
      <c r="DM86" s="183" t="s">
        <v>2784</v>
      </c>
      <c r="DN86" s="183" t="s">
        <v>2890</v>
      </c>
      <c r="DO86" s="183" t="s">
        <v>2784</v>
      </c>
      <c r="DP86" s="183" t="s">
        <v>2784</v>
      </c>
      <c r="DQ86" s="183" t="s">
        <v>2890</v>
      </c>
      <c r="DR86" s="183" t="s">
        <v>2784</v>
      </c>
      <c r="DS86" s="183" t="s">
        <v>2784</v>
      </c>
      <c r="DT86" s="183" t="s">
        <v>2890</v>
      </c>
      <c r="DU86" s="183" t="s">
        <v>2784</v>
      </c>
      <c r="DV86" s="183" t="s">
        <v>2784</v>
      </c>
      <c r="DW86" s="183" t="s">
        <v>2890</v>
      </c>
      <c r="DX86" s="183" t="s">
        <v>2784</v>
      </c>
      <c r="DY86" s="183" t="s">
        <v>2784</v>
      </c>
      <c r="DZ86" s="183" t="s">
        <v>2890</v>
      </c>
      <c r="EA86" s="183" t="s">
        <v>2784</v>
      </c>
      <c r="EB86" s="183" t="s">
        <v>2784</v>
      </c>
      <c r="EC86" s="183" t="s">
        <v>2890</v>
      </c>
      <c r="ED86" s="183" t="s">
        <v>2784</v>
      </c>
      <c r="EE86" s="183" t="s">
        <v>2784</v>
      </c>
      <c r="EF86" s="183" t="s">
        <v>2890</v>
      </c>
      <c r="EG86" s="183" t="s">
        <v>2784</v>
      </c>
      <c r="EH86" s="183" t="s">
        <v>2784</v>
      </c>
      <c r="EI86" s="183" t="s">
        <v>2890</v>
      </c>
      <c r="EJ86" s="183" t="s">
        <v>2784</v>
      </c>
      <c r="EK86" s="183" t="s">
        <v>2784</v>
      </c>
      <c r="EL86" s="183" t="s">
        <v>2890</v>
      </c>
      <c r="EM86" s="183" t="s">
        <v>2784</v>
      </c>
      <c r="EN86" s="183" t="s">
        <v>2784</v>
      </c>
      <c r="EO86" s="183" t="s">
        <v>2890</v>
      </c>
      <c r="EP86" s="183" t="s">
        <v>2784</v>
      </c>
      <c r="EQ86" s="183" t="s">
        <v>2784</v>
      </c>
      <c r="ER86" s="183" t="s">
        <v>2890</v>
      </c>
      <c r="ES86" s="183" t="s">
        <v>2784</v>
      </c>
      <c r="ET86" s="183" t="s">
        <v>2784</v>
      </c>
    </row>
    <row r="87" spans="1:150" x14ac:dyDescent="0.3">
      <c r="A87" s="1"/>
      <c r="B87" s="182" t="s">
        <v>3417</v>
      </c>
      <c r="C87" s="182" t="s">
        <v>170</v>
      </c>
      <c r="D87" s="182" t="s">
        <v>1073</v>
      </c>
      <c r="E87" s="182" t="s">
        <v>3418</v>
      </c>
      <c r="F87" s="182" t="s">
        <v>3419</v>
      </c>
      <c r="G87" s="183" t="s">
        <v>2890</v>
      </c>
      <c r="H87" s="183" t="s">
        <v>2784</v>
      </c>
      <c r="I87" s="183" t="s">
        <v>2784</v>
      </c>
      <c r="J87" s="183" t="s">
        <v>2890</v>
      </c>
      <c r="K87" s="183" t="s">
        <v>2784</v>
      </c>
      <c r="L87" s="183" t="s">
        <v>2784</v>
      </c>
      <c r="M87" s="183" t="s">
        <v>2890</v>
      </c>
      <c r="N87" s="183" t="s">
        <v>2784</v>
      </c>
      <c r="O87" s="183" t="s">
        <v>2784</v>
      </c>
      <c r="P87" s="183" t="s">
        <v>2890</v>
      </c>
      <c r="Q87" s="183" t="s">
        <v>2784</v>
      </c>
      <c r="R87" s="183" t="s">
        <v>2784</v>
      </c>
      <c r="S87" s="183" t="s">
        <v>2890</v>
      </c>
      <c r="T87" s="183" t="s">
        <v>2784</v>
      </c>
      <c r="U87" s="183" t="s">
        <v>2784</v>
      </c>
      <c r="V87" s="183" t="s">
        <v>2890</v>
      </c>
      <c r="W87" s="183" t="s">
        <v>2784</v>
      </c>
      <c r="X87" s="183" t="s">
        <v>2784</v>
      </c>
      <c r="Y87" s="183" t="s">
        <v>2890</v>
      </c>
      <c r="Z87" s="183" t="s">
        <v>2784</v>
      </c>
      <c r="AA87" s="183" t="s">
        <v>2784</v>
      </c>
      <c r="AB87" s="183" t="s">
        <v>2890</v>
      </c>
      <c r="AC87" s="183" t="s">
        <v>2784</v>
      </c>
      <c r="AD87" s="183" t="s">
        <v>2784</v>
      </c>
      <c r="AE87" s="183" t="s">
        <v>2890</v>
      </c>
      <c r="AF87" s="183" t="s">
        <v>2784</v>
      </c>
      <c r="AG87" s="183" t="s">
        <v>2784</v>
      </c>
      <c r="AH87" s="183" t="s">
        <v>2890</v>
      </c>
      <c r="AI87" s="183" t="s">
        <v>2784</v>
      </c>
      <c r="AJ87" s="183" t="s">
        <v>2784</v>
      </c>
      <c r="AK87" s="183" t="s">
        <v>2890</v>
      </c>
      <c r="AL87" s="183" t="s">
        <v>2784</v>
      </c>
      <c r="AM87" s="183" t="s">
        <v>2784</v>
      </c>
      <c r="AN87" s="183" t="s">
        <v>2890</v>
      </c>
      <c r="AO87" s="183" t="s">
        <v>2784</v>
      </c>
      <c r="AP87" s="183" t="s">
        <v>2784</v>
      </c>
      <c r="AQ87" s="183" t="s">
        <v>2890</v>
      </c>
      <c r="AR87" s="183" t="s">
        <v>2784</v>
      </c>
      <c r="AS87" s="183" t="s">
        <v>2784</v>
      </c>
      <c r="AT87" s="183" t="s">
        <v>2890</v>
      </c>
      <c r="AU87" s="183" t="s">
        <v>2784</v>
      </c>
      <c r="AV87" s="183" t="s">
        <v>2784</v>
      </c>
      <c r="AW87" s="183" t="s">
        <v>2890</v>
      </c>
      <c r="AX87" s="183" t="s">
        <v>2784</v>
      </c>
      <c r="AY87" s="183" t="s">
        <v>2784</v>
      </c>
      <c r="AZ87" s="183" t="s">
        <v>2890</v>
      </c>
      <c r="BA87" s="183" t="s">
        <v>2784</v>
      </c>
      <c r="BB87" s="183" t="s">
        <v>2784</v>
      </c>
      <c r="BC87" s="183" t="s">
        <v>2890</v>
      </c>
      <c r="BD87" s="183" t="s">
        <v>2784</v>
      </c>
      <c r="BE87" s="183" t="s">
        <v>2784</v>
      </c>
      <c r="BF87" s="183" t="s">
        <v>2890</v>
      </c>
      <c r="BG87" s="183" t="s">
        <v>2784</v>
      </c>
      <c r="BH87" s="183" t="s">
        <v>2784</v>
      </c>
      <c r="BI87" s="183" t="s">
        <v>2890</v>
      </c>
      <c r="BJ87" s="183" t="s">
        <v>2784</v>
      </c>
      <c r="BK87" s="183" t="s">
        <v>2784</v>
      </c>
      <c r="BL87" s="183" t="s">
        <v>2890</v>
      </c>
      <c r="BM87" s="183" t="s">
        <v>2784</v>
      </c>
      <c r="BN87" s="183" t="s">
        <v>2784</v>
      </c>
      <c r="BO87" s="183" t="s">
        <v>2890</v>
      </c>
      <c r="BP87" s="183" t="s">
        <v>2784</v>
      </c>
      <c r="BQ87" s="183" t="s">
        <v>2784</v>
      </c>
      <c r="BR87" s="183" t="s">
        <v>2890</v>
      </c>
      <c r="BS87" s="183" t="s">
        <v>2784</v>
      </c>
      <c r="BT87" s="183" t="s">
        <v>2784</v>
      </c>
      <c r="BU87" s="183" t="s">
        <v>2890</v>
      </c>
      <c r="BV87" s="183" t="s">
        <v>2784</v>
      </c>
      <c r="BW87" s="183" t="s">
        <v>2784</v>
      </c>
      <c r="BX87" s="183" t="s">
        <v>2890</v>
      </c>
      <c r="BY87" s="183" t="s">
        <v>2784</v>
      </c>
      <c r="BZ87" s="183" t="s">
        <v>2784</v>
      </c>
      <c r="CA87" s="183" t="s">
        <v>2890</v>
      </c>
      <c r="CB87" s="183" t="s">
        <v>2784</v>
      </c>
      <c r="CC87" s="183" t="s">
        <v>2784</v>
      </c>
      <c r="CD87" s="183" t="s">
        <v>2890</v>
      </c>
      <c r="CE87" s="183" t="s">
        <v>2784</v>
      </c>
      <c r="CF87" s="183" t="s">
        <v>2784</v>
      </c>
      <c r="CG87" s="183" t="s">
        <v>2890</v>
      </c>
      <c r="CH87" s="183" t="s">
        <v>2784</v>
      </c>
      <c r="CI87" s="183" t="s">
        <v>2784</v>
      </c>
      <c r="CJ87" s="183" t="s">
        <v>2890</v>
      </c>
      <c r="CK87" s="183" t="s">
        <v>2784</v>
      </c>
      <c r="CL87" s="183" t="s">
        <v>2784</v>
      </c>
      <c r="CM87" s="183" t="s">
        <v>2890</v>
      </c>
      <c r="CN87" s="183" t="s">
        <v>2784</v>
      </c>
      <c r="CO87" s="183" t="s">
        <v>2784</v>
      </c>
      <c r="CP87" s="183" t="s">
        <v>2890</v>
      </c>
      <c r="CQ87" s="183" t="s">
        <v>2784</v>
      </c>
      <c r="CR87" s="183" t="s">
        <v>2784</v>
      </c>
      <c r="CS87" s="183" t="s">
        <v>2890</v>
      </c>
      <c r="CT87" s="183" t="s">
        <v>2784</v>
      </c>
      <c r="CU87" s="183" t="s">
        <v>2784</v>
      </c>
      <c r="CV87" s="183" t="s">
        <v>2890</v>
      </c>
      <c r="CW87" s="183" t="s">
        <v>2784</v>
      </c>
      <c r="CX87" s="183" t="s">
        <v>2784</v>
      </c>
      <c r="CY87" s="183" t="s">
        <v>2890</v>
      </c>
      <c r="CZ87" s="183" t="s">
        <v>2784</v>
      </c>
      <c r="DA87" s="183" t="s">
        <v>2784</v>
      </c>
      <c r="DB87" s="183" t="s">
        <v>2890</v>
      </c>
      <c r="DC87" s="183" t="s">
        <v>2784</v>
      </c>
      <c r="DD87" s="183" t="s">
        <v>2784</v>
      </c>
      <c r="DE87" s="183" t="s">
        <v>2890</v>
      </c>
      <c r="DF87" s="183" t="s">
        <v>2784</v>
      </c>
      <c r="DG87" s="183" t="s">
        <v>2784</v>
      </c>
      <c r="DH87" s="183" t="s">
        <v>2890</v>
      </c>
      <c r="DI87" s="183" t="s">
        <v>2784</v>
      </c>
      <c r="DJ87" s="183" t="s">
        <v>2784</v>
      </c>
      <c r="DK87" s="183" t="s">
        <v>2890</v>
      </c>
      <c r="DL87" s="183" t="s">
        <v>2784</v>
      </c>
      <c r="DM87" s="183" t="s">
        <v>2784</v>
      </c>
      <c r="DN87" s="183" t="s">
        <v>2890</v>
      </c>
      <c r="DO87" s="183" t="s">
        <v>2784</v>
      </c>
      <c r="DP87" s="183" t="s">
        <v>2784</v>
      </c>
      <c r="DQ87" s="183" t="s">
        <v>2890</v>
      </c>
      <c r="DR87" s="183" t="s">
        <v>2784</v>
      </c>
      <c r="DS87" s="183" t="s">
        <v>2784</v>
      </c>
      <c r="DT87" s="183" t="s">
        <v>2890</v>
      </c>
      <c r="DU87" s="183" t="s">
        <v>2784</v>
      </c>
      <c r="DV87" s="183" t="s">
        <v>2784</v>
      </c>
      <c r="DW87" s="183" t="s">
        <v>2890</v>
      </c>
      <c r="DX87" s="183" t="s">
        <v>2784</v>
      </c>
      <c r="DY87" s="183" t="s">
        <v>2784</v>
      </c>
      <c r="DZ87" s="183" t="s">
        <v>2890</v>
      </c>
      <c r="EA87" s="183" t="s">
        <v>2784</v>
      </c>
      <c r="EB87" s="183" t="s">
        <v>2784</v>
      </c>
      <c r="EC87" s="183" t="s">
        <v>2890</v>
      </c>
      <c r="ED87" s="183" t="s">
        <v>2784</v>
      </c>
      <c r="EE87" s="183" t="s">
        <v>2784</v>
      </c>
      <c r="EF87" s="183" t="s">
        <v>2890</v>
      </c>
      <c r="EG87" s="183" t="s">
        <v>2784</v>
      </c>
      <c r="EH87" s="183" t="s">
        <v>2784</v>
      </c>
      <c r="EI87" s="183" t="s">
        <v>2890</v>
      </c>
      <c r="EJ87" s="183" t="s">
        <v>2784</v>
      </c>
      <c r="EK87" s="183" t="s">
        <v>2784</v>
      </c>
      <c r="EL87" s="183" t="s">
        <v>2890</v>
      </c>
      <c r="EM87" s="183" t="s">
        <v>2784</v>
      </c>
      <c r="EN87" s="183" t="s">
        <v>2784</v>
      </c>
      <c r="EO87" s="183" t="s">
        <v>2890</v>
      </c>
      <c r="EP87" s="183" t="s">
        <v>2784</v>
      </c>
      <c r="EQ87" s="183" t="s">
        <v>2784</v>
      </c>
      <c r="ER87" s="183" t="s">
        <v>2890</v>
      </c>
      <c r="ES87" s="183" t="s">
        <v>2784</v>
      </c>
      <c r="ET87" s="183" t="s">
        <v>2784</v>
      </c>
    </row>
    <row r="88" spans="1:150" x14ac:dyDescent="0.3">
      <c r="A88" s="1"/>
      <c r="B88" s="242" t="s">
        <v>1009</v>
      </c>
      <c r="C88" s="242" t="s">
        <v>1013</v>
      </c>
      <c r="D88" s="242" t="s">
        <v>1013</v>
      </c>
      <c r="E88" s="242" t="s">
        <v>1013</v>
      </c>
      <c r="F88" s="242" t="s">
        <v>1013</v>
      </c>
      <c r="G88" s="1" t="s">
        <v>1013</v>
      </c>
      <c r="H88" s="184" t="s">
        <v>2784</v>
      </c>
      <c r="I88" s="184" t="s">
        <v>2784</v>
      </c>
      <c r="J88" s="1" t="s">
        <v>1013</v>
      </c>
      <c r="K88" s="184" t="s">
        <v>2784</v>
      </c>
      <c r="L88" s="184" t="s">
        <v>2784</v>
      </c>
      <c r="M88" s="1" t="s">
        <v>1013</v>
      </c>
      <c r="N88" s="184" t="s">
        <v>2784</v>
      </c>
      <c r="O88" s="184" t="s">
        <v>2784</v>
      </c>
      <c r="P88" s="1" t="s">
        <v>1013</v>
      </c>
      <c r="Q88" s="184" t="s">
        <v>2784</v>
      </c>
      <c r="R88" s="184" t="s">
        <v>2784</v>
      </c>
      <c r="S88" s="1" t="s">
        <v>1013</v>
      </c>
      <c r="T88" s="184" t="s">
        <v>2784</v>
      </c>
      <c r="U88" s="184" t="s">
        <v>2784</v>
      </c>
      <c r="V88" s="1" t="s">
        <v>1013</v>
      </c>
      <c r="W88" s="184" t="s">
        <v>2784</v>
      </c>
      <c r="X88" s="184" t="s">
        <v>2784</v>
      </c>
      <c r="Y88" s="1" t="s">
        <v>1013</v>
      </c>
      <c r="Z88" s="184" t="s">
        <v>2784</v>
      </c>
      <c r="AA88" s="184" t="s">
        <v>2784</v>
      </c>
      <c r="AB88" s="1" t="s">
        <v>1013</v>
      </c>
      <c r="AC88" s="184" t="s">
        <v>2784</v>
      </c>
      <c r="AD88" s="184" t="s">
        <v>2784</v>
      </c>
      <c r="AE88" s="1" t="s">
        <v>1013</v>
      </c>
      <c r="AF88" s="184" t="s">
        <v>2784</v>
      </c>
      <c r="AG88" s="184" t="s">
        <v>2784</v>
      </c>
      <c r="AH88" s="1" t="s">
        <v>1013</v>
      </c>
      <c r="AI88" s="184" t="s">
        <v>2784</v>
      </c>
      <c r="AJ88" s="184" t="s">
        <v>2784</v>
      </c>
      <c r="AK88" s="1" t="s">
        <v>1013</v>
      </c>
      <c r="AL88" s="184" t="s">
        <v>2784</v>
      </c>
      <c r="AM88" s="184" t="s">
        <v>2784</v>
      </c>
      <c r="AN88" s="1" t="s">
        <v>1013</v>
      </c>
      <c r="AO88" s="184" t="s">
        <v>2784</v>
      </c>
      <c r="AP88" s="184" t="s">
        <v>2784</v>
      </c>
      <c r="AQ88" s="1" t="s">
        <v>1013</v>
      </c>
      <c r="AR88" s="184" t="s">
        <v>2784</v>
      </c>
      <c r="AS88" s="184" t="s">
        <v>2784</v>
      </c>
      <c r="AT88" s="1" t="s">
        <v>1013</v>
      </c>
      <c r="AU88" s="184" t="s">
        <v>2784</v>
      </c>
      <c r="AV88" s="184" t="s">
        <v>2784</v>
      </c>
      <c r="AW88" s="1" t="s">
        <v>1013</v>
      </c>
      <c r="AX88" s="184" t="s">
        <v>2784</v>
      </c>
      <c r="AY88" s="184" t="s">
        <v>2784</v>
      </c>
      <c r="AZ88" s="1" t="s">
        <v>1013</v>
      </c>
      <c r="BA88" s="184" t="s">
        <v>2784</v>
      </c>
      <c r="BB88" s="184" t="s">
        <v>2784</v>
      </c>
      <c r="BC88" s="1" t="s">
        <v>1013</v>
      </c>
      <c r="BD88" s="184" t="s">
        <v>2784</v>
      </c>
      <c r="BE88" s="184" t="s">
        <v>2784</v>
      </c>
      <c r="BF88" s="1" t="s">
        <v>1013</v>
      </c>
      <c r="BG88" s="184" t="s">
        <v>2784</v>
      </c>
      <c r="BH88" s="184" t="s">
        <v>2784</v>
      </c>
      <c r="BI88" s="1" t="s">
        <v>1013</v>
      </c>
      <c r="BJ88" s="184" t="s">
        <v>2784</v>
      </c>
      <c r="BK88" s="184" t="s">
        <v>2784</v>
      </c>
      <c r="BL88" s="1" t="s">
        <v>1013</v>
      </c>
      <c r="BM88" s="184" t="s">
        <v>2784</v>
      </c>
      <c r="BN88" s="184" t="s">
        <v>2784</v>
      </c>
      <c r="BO88" s="1" t="s">
        <v>1013</v>
      </c>
      <c r="BP88" s="184" t="s">
        <v>2784</v>
      </c>
      <c r="BQ88" s="184" t="s">
        <v>2784</v>
      </c>
      <c r="BR88" s="1" t="s">
        <v>1013</v>
      </c>
      <c r="BS88" s="184" t="s">
        <v>2784</v>
      </c>
      <c r="BT88" s="184" t="s">
        <v>2784</v>
      </c>
      <c r="BU88" s="1" t="s">
        <v>1013</v>
      </c>
      <c r="BV88" s="184" t="s">
        <v>2784</v>
      </c>
      <c r="BW88" s="184" t="s">
        <v>2784</v>
      </c>
      <c r="BX88" s="1" t="s">
        <v>1013</v>
      </c>
      <c r="BY88" s="184" t="s">
        <v>2784</v>
      </c>
      <c r="BZ88" s="184" t="s">
        <v>2784</v>
      </c>
      <c r="CA88" s="1" t="s">
        <v>1013</v>
      </c>
      <c r="CB88" s="184" t="s">
        <v>2784</v>
      </c>
      <c r="CC88" s="184" t="s">
        <v>2784</v>
      </c>
      <c r="CD88" s="1" t="s">
        <v>1013</v>
      </c>
      <c r="CE88" s="184" t="s">
        <v>2784</v>
      </c>
      <c r="CF88" s="184" t="s">
        <v>2784</v>
      </c>
      <c r="CG88" s="1" t="s">
        <v>1013</v>
      </c>
      <c r="CH88" s="184" t="s">
        <v>2784</v>
      </c>
      <c r="CI88" s="184" t="s">
        <v>2784</v>
      </c>
      <c r="CJ88" s="1" t="s">
        <v>1013</v>
      </c>
      <c r="CK88" s="184" t="s">
        <v>2784</v>
      </c>
      <c r="CL88" s="184" t="s">
        <v>2784</v>
      </c>
      <c r="CM88" s="1" t="s">
        <v>1013</v>
      </c>
      <c r="CN88" s="184" t="s">
        <v>2784</v>
      </c>
      <c r="CO88" s="184" t="s">
        <v>2784</v>
      </c>
      <c r="CP88" s="1" t="s">
        <v>1013</v>
      </c>
      <c r="CQ88" s="184" t="s">
        <v>2784</v>
      </c>
      <c r="CR88" s="184" t="s">
        <v>2784</v>
      </c>
      <c r="CS88" s="1" t="s">
        <v>1013</v>
      </c>
      <c r="CT88" s="184" t="s">
        <v>2784</v>
      </c>
      <c r="CU88" s="184" t="s">
        <v>2784</v>
      </c>
      <c r="CV88" s="1" t="s">
        <v>1013</v>
      </c>
      <c r="CW88" s="184" t="s">
        <v>2784</v>
      </c>
      <c r="CX88" s="184" t="s">
        <v>2784</v>
      </c>
      <c r="CY88" s="1" t="s">
        <v>1013</v>
      </c>
      <c r="CZ88" s="184" t="s">
        <v>2784</v>
      </c>
      <c r="DA88" s="184" t="s">
        <v>2784</v>
      </c>
      <c r="DB88" s="1" t="s">
        <v>1013</v>
      </c>
      <c r="DC88" s="184" t="s">
        <v>2784</v>
      </c>
      <c r="DD88" s="184" t="s">
        <v>2784</v>
      </c>
      <c r="DE88" s="1" t="s">
        <v>1013</v>
      </c>
      <c r="DF88" s="184" t="s">
        <v>2784</v>
      </c>
      <c r="DG88" s="184" t="s">
        <v>2784</v>
      </c>
      <c r="DH88" s="1" t="s">
        <v>1013</v>
      </c>
      <c r="DI88" s="184" t="s">
        <v>2784</v>
      </c>
      <c r="DJ88" s="184" t="s">
        <v>2784</v>
      </c>
      <c r="DK88" s="1" t="s">
        <v>1013</v>
      </c>
      <c r="DL88" s="184" t="s">
        <v>2784</v>
      </c>
      <c r="DM88" s="184" t="s">
        <v>2784</v>
      </c>
      <c r="DN88" s="1" t="s">
        <v>1013</v>
      </c>
      <c r="DO88" s="184" t="s">
        <v>2784</v>
      </c>
      <c r="DP88" s="184" t="s">
        <v>2784</v>
      </c>
      <c r="DQ88" s="1" t="s">
        <v>1013</v>
      </c>
      <c r="DR88" s="184" t="s">
        <v>2784</v>
      </c>
      <c r="DS88" s="184" t="s">
        <v>2784</v>
      </c>
      <c r="DT88" s="1" t="s">
        <v>1013</v>
      </c>
      <c r="DU88" s="185" t="s">
        <v>3420</v>
      </c>
      <c r="DV88" s="185" t="s">
        <v>3421</v>
      </c>
      <c r="DW88" s="1" t="s">
        <v>1013</v>
      </c>
      <c r="DX88" s="185" t="s">
        <v>3420</v>
      </c>
      <c r="DY88" s="185" t="s">
        <v>3421</v>
      </c>
      <c r="DZ88" s="1" t="s">
        <v>1013</v>
      </c>
      <c r="EA88" s="185" t="s">
        <v>3420</v>
      </c>
      <c r="EB88" s="185" t="s">
        <v>3421</v>
      </c>
      <c r="EC88" s="1" t="s">
        <v>1013</v>
      </c>
      <c r="ED88" s="185" t="s">
        <v>3420</v>
      </c>
      <c r="EE88" s="185" t="s">
        <v>2917</v>
      </c>
      <c r="EF88" s="1" t="s">
        <v>1013</v>
      </c>
      <c r="EG88" s="185" t="s">
        <v>3420</v>
      </c>
      <c r="EH88" s="185" t="s">
        <v>2917</v>
      </c>
      <c r="EI88" s="1" t="s">
        <v>1013</v>
      </c>
      <c r="EJ88" s="185" t="s">
        <v>3422</v>
      </c>
      <c r="EK88" s="185" t="s">
        <v>3423</v>
      </c>
      <c r="EL88" s="1" t="s">
        <v>1013</v>
      </c>
      <c r="EM88" s="185" t="s">
        <v>3422</v>
      </c>
      <c r="EN88" s="185" t="s">
        <v>3423</v>
      </c>
      <c r="EO88" s="1" t="s">
        <v>1013</v>
      </c>
      <c r="EP88" s="185" t="s">
        <v>3422</v>
      </c>
      <c r="EQ88" s="185" t="s">
        <v>3423</v>
      </c>
      <c r="ER88" s="1" t="s">
        <v>1013</v>
      </c>
      <c r="ES88" s="185" t="s">
        <v>3422</v>
      </c>
      <c r="ET88" s="185" t="s">
        <v>3423</v>
      </c>
    </row>
    <row r="89" spans="1:150" ht="39.6" x14ac:dyDescent="0.3">
      <c r="A89" s="1"/>
      <c r="B89" s="243" t="s">
        <v>3424</v>
      </c>
      <c r="C89" s="243" t="s">
        <v>1013</v>
      </c>
      <c r="D89" s="243" t="s">
        <v>1013</v>
      </c>
      <c r="E89" s="243" t="s">
        <v>1013</v>
      </c>
      <c r="F89" s="243" t="s">
        <v>1013</v>
      </c>
      <c r="G89" s="186"/>
      <c r="H89" s="186" t="s">
        <v>1013</v>
      </c>
      <c r="I89" s="186" t="s">
        <v>1013</v>
      </c>
      <c r="J89" s="186"/>
      <c r="K89" s="186" t="s">
        <v>1013</v>
      </c>
      <c r="L89" s="186" t="s">
        <v>1013</v>
      </c>
      <c r="M89" s="186"/>
      <c r="N89" s="186" t="s">
        <v>1013</v>
      </c>
      <c r="O89" s="186" t="s">
        <v>1013</v>
      </c>
      <c r="P89" s="186"/>
      <c r="Q89" s="186" t="s">
        <v>1013</v>
      </c>
      <c r="R89" s="186" t="s">
        <v>1013</v>
      </c>
      <c r="S89" s="186"/>
      <c r="T89" s="186" t="s">
        <v>1013</v>
      </c>
      <c r="U89" s="186" t="s">
        <v>1013</v>
      </c>
      <c r="V89" s="186"/>
      <c r="W89" s="186" t="s">
        <v>1013</v>
      </c>
      <c r="X89" s="186" t="s">
        <v>1013</v>
      </c>
      <c r="Y89" s="186"/>
      <c r="Z89" s="186" t="s">
        <v>1013</v>
      </c>
      <c r="AA89" s="186" t="s">
        <v>1013</v>
      </c>
      <c r="AB89" s="186"/>
      <c r="AC89" s="186" t="s">
        <v>1013</v>
      </c>
      <c r="AD89" s="186" t="s">
        <v>1013</v>
      </c>
      <c r="AE89" s="186"/>
      <c r="AF89" s="186" t="s">
        <v>1013</v>
      </c>
      <c r="AG89" s="186" t="s">
        <v>1013</v>
      </c>
      <c r="AH89" s="186"/>
      <c r="AI89" s="186" t="s">
        <v>1013</v>
      </c>
      <c r="AJ89" s="186" t="s">
        <v>1013</v>
      </c>
      <c r="AK89" s="186"/>
      <c r="AL89" s="186" t="s">
        <v>1013</v>
      </c>
      <c r="AM89" s="186" t="s">
        <v>1013</v>
      </c>
      <c r="AN89" s="186"/>
      <c r="AO89" s="186" t="s">
        <v>1013</v>
      </c>
      <c r="AP89" s="186" t="s">
        <v>1013</v>
      </c>
      <c r="AQ89" s="186"/>
      <c r="AR89" s="186" t="s">
        <v>1013</v>
      </c>
      <c r="AS89" s="186" t="s">
        <v>1013</v>
      </c>
      <c r="AT89" s="186"/>
      <c r="AU89" s="186" t="s">
        <v>1013</v>
      </c>
      <c r="AV89" s="186" t="s">
        <v>1013</v>
      </c>
      <c r="AW89" s="186"/>
      <c r="AX89" s="186" t="s">
        <v>1013</v>
      </c>
      <c r="AY89" s="186" t="s">
        <v>1013</v>
      </c>
      <c r="AZ89" s="186"/>
      <c r="BA89" s="186" t="s">
        <v>1013</v>
      </c>
      <c r="BB89" s="186" t="s">
        <v>1013</v>
      </c>
      <c r="BC89" s="186"/>
      <c r="BD89" s="186" t="s">
        <v>1013</v>
      </c>
      <c r="BE89" s="186" t="s">
        <v>1013</v>
      </c>
      <c r="BF89" s="186"/>
      <c r="BG89" s="186" t="s">
        <v>1013</v>
      </c>
      <c r="BH89" s="186" t="s">
        <v>1013</v>
      </c>
      <c r="BI89" s="186"/>
      <c r="BJ89" s="186" t="s">
        <v>1013</v>
      </c>
      <c r="BK89" s="186" t="s">
        <v>1013</v>
      </c>
      <c r="BL89" s="186"/>
      <c r="BM89" s="186" t="s">
        <v>1013</v>
      </c>
      <c r="BN89" s="186" t="s">
        <v>1013</v>
      </c>
      <c r="BO89" s="186"/>
      <c r="BP89" s="186" t="s">
        <v>1013</v>
      </c>
      <c r="BQ89" s="186" t="s">
        <v>1013</v>
      </c>
      <c r="BR89" s="186"/>
      <c r="BS89" s="186" t="s">
        <v>1013</v>
      </c>
      <c r="BT89" s="186" t="s">
        <v>1013</v>
      </c>
      <c r="BU89" s="186"/>
      <c r="BV89" s="186" t="s">
        <v>1013</v>
      </c>
      <c r="BW89" s="186" t="s">
        <v>1013</v>
      </c>
      <c r="BX89" s="186"/>
      <c r="BY89" s="186" t="s">
        <v>1013</v>
      </c>
      <c r="BZ89" s="186" t="s">
        <v>1013</v>
      </c>
      <c r="CA89" s="186" t="s">
        <v>3425</v>
      </c>
      <c r="CB89" s="186" t="s">
        <v>1013</v>
      </c>
      <c r="CC89" s="186" t="s">
        <v>1013</v>
      </c>
      <c r="CD89" s="186" t="s">
        <v>3425</v>
      </c>
      <c r="CE89" s="186" t="s">
        <v>1013</v>
      </c>
      <c r="CF89" s="186" t="s">
        <v>1013</v>
      </c>
      <c r="CG89" s="186" t="s">
        <v>3425</v>
      </c>
      <c r="CH89" s="186" t="s">
        <v>1013</v>
      </c>
      <c r="CI89" s="186" t="s">
        <v>1013</v>
      </c>
      <c r="CJ89" s="186"/>
      <c r="CK89" s="186" t="s">
        <v>1013</v>
      </c>
      <c r="CL89" s="186" t="s">
        <v>1013</v>
      </c>
      <c r="CM89" s="186"/>
      <c r="CN89" s="186" t="s">
        <v>1013</v>
      </c>
      <c r="CO89" s="186" t="s">
        <v>1013</v>
      </c>
      <c r="CP89" s="186"/>
      <c r="CQ89" s="186" t="s">
        <v>1013</v>
      </c>
      <c r="CR89" s="186" t="s">
        <v>1013</v>
      </c>
      <c r="CS89" s="186"/>
      <c r="CT89" s="186" t="s">
        <v>1013</v>
      </c>
      <c r="CU89" s="186" t="s">
        <v>1013</v>
      </c>
      <c r="CV89" s="186"/>
      <c r="CW89" s="186" t="s">
        <v>1013</v>
      </c>
      <c r="CX89" s="186" t="s">
        <v>1013</v>
      </c>
      <c r="CY89" s="186"/>
      <c r="CZ89" s="186" t="s">
        <v>1013</v>
      </c>
      <c r="DA89" s="186" t="s">
        <v>1013</v>
      </c>
      <c r="DB89" s="186"/>
      <c r="DC89" s="186" t="s">
        <v>1013</v>
      </c>
      <c r="DD89" s="186" t="s">
        <v>1013</v>
      </c>
      <c r="DE89" s="186"/>
      <c r="DF89" s="186" t="s">
        <v>1013</v>
      </c>
      <c r="DG89" s="186" t="s">
        <v>1013</v>
      </c>
      <c r="DH89" s="186"/>
      <c r="DI89" s="186" t="s">
        <v>1013</v>
      </c>
      <c r="DJ89" s="186" t="s">
        <v>1013</v>
      </c>
      <c r="DK89" s="186"/>
      <c r="DL89" s="186" t="s">
        <v>1013</v>
      </c>
      <c r="DM89" s="186" t="s">
        <v>1013</v>
      </c>
      <c r="DN89" s="186"/>
      <c r="DO89" s="186" t="s">
        <v>1013</v>
      </c>
      <c r="DP89" s="186" t="s">
        <v>1013</v>
      </c>
      <c r="DQ89" s="186"/>
      <c r="DR89" s="186" t="s">
        <v>1013</v>
      </c>
      <c r="DS89" s="186" t="s">
        <v>1013</v>
      </c>
      <c r="DT89" s="186"/>
      <c r="DU89" s="186" t="s">
        <v>1013</v>
      </c>
      <c r="DV89" s="186" t="s">
        <v>1013</v>
      </c>
      <c r="DW89" s="186"/>
      <c r="DX89" s="186" t="s">
        <v>1013</v>
      </c>
      <c r="DY89" s="186" t="s">
        <v>1013</v>
      </c>
      <c r="DZ89" s="186"/>
      <c r="EA89" s="186" t="s">
        <v>1013</v>
      </c>
      <c r="EB89" s="186" t="s">
        <v>1013</v>
      </c>
      <c r="EC89" s="186"/>
      <c r="ED89" s="186" t="s">
        <v>1013</v>
      </c>
      <c r="EE89" s="186" t="s">
        <v>1013</v>
      </c>
      <c r="EF89" s="186"/>
      <c r="EG89" s="186" t="s">
        <v>1013</v>
      </c>
      <c r="EH89" s="186" t="s">
        <v>1013</v>
      </c>
      <c r="EI89" s="186"/>
      <c r="EJ89" s="186" t="s">
        <v>1013</v>
      </c>
      <c r="EK89" s="186" t="s">
        <v>1013</v>
      </c>
      <c r="EL89" s="186"/>
      <c r="EM89" s="186" t="s">
        <v>1013</v>
      </c>
      <c r="EN89" s="186" t="s">
        <v>1013</v>
      </c>
      <c r="EO89" s="186"/>
      <c r="EP89" s="186" t="s">
        <v>1013</v>
      </c>
      <c r="EQ89" s="186" t="s">
        <v>1013</v>
      </c>
      <c r="ER89" s="186"/>
      <c r="ES89" s="186" t="s">
        <v>1013</v>
      </c>
      <c r="ET89" s="186" t="s">
        <v>1013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3426</v>
      </c>
      <c r="C5" s="1"/>
      <c r="D5" s="1"/>
      <c r="E5" s="1"/>
    </row>
    <row r="6" spans="1:7" x14ac:dyDescent="0.3">
      <c r="A6" s="1"/>
      <c r="B6" s="244" t="s">
        <v>264</v>
      </c>
      <c r="C6" s="244"/>
      <c r="D6" s="244" t="s">
        <v>2056</v>
      </c>
      <c r="E6" s="244"/>
    </row>
    <row r="7" spans="1:7" ht="36" customHeight="1" x14ac:dyDescent="0.3">
      <c r="A7" s="1"/>
      <c r="B7" s="188" t="s">
        <v>86</v>
      </c>
      <c r="C7" s="188" t="s">
        <v>644</v>
      </c>
      <c r="D7" s="187" t="s">
        <v>3427</v>
      </c>
      <c r="E7" s="187" t="s">
        <v>3428</v>
      </c>
    </row>
    <row r="8" spans="1:7" x14ac:dyDescent="0.3">
      <c r="A8" s="1"/>
      <c r="B8" s="189" t="s">
        <v>90</v>
      </c>
      <c r="C8" s="189" t="s">
        <v>860</v>
      </c>
      <c r="D8" s="190"/>
      <c r="E8" s="191"/>
    </row>
    <row r="9" spans="1:7" x14ac:dyDescent="0.3">
      <c r="A9" s="1"/>
      <c r="B9" s="189" t="s">
        <v>90</v>
      </c>
      <c r="C9" s="189" t="s">
        <v>861</v>
      </c>
      <c r="D9" s="190"/>
      <c r="E9" s="191"/>
    </row>
    <row r="10" spans="1:7" x14ac:dyDescent="0.3">
      <c r="A10" s="1"/>
      <c r="B10" s="189" t="s">
        <v>90</v>
      </c>
      <c r="C10" s="189" t="s">
        <v>862</v>
      </c>
      <c r="D10" s="190"/>
      <c r="E10" s="191"/>
    </row>
    <row r="11" spans="1:7" x14ac:dyDescent="0.3">
      <c r="A11" s="1"/>
      <c r="B11" s="189" t="s">
        <v>90</v>
      </c>
      <c r="C11" s="189" t="s">
        <v>863</v>
      </c>
      <c r="D11" s="190"/>
      <c r="E11" s="191"/>
    </row>
    <row r="12" spans="1:7" x14ac:dyDescent="0.3">
      <c r="A12" s="1"/>
      <c r="B12" s="189" t="s">
        <v>90</v>
      </c>
      <c r="C12" s="189" t="s">
        <v>864</v>
      </c>
      <c r="D12" s="190"/>
      <c r="E12" s="191"/>
    </row>
    <row r="13" spans="1:7" x14ac:dyDescent="0.3">
      <c r="A13" s="1"/>
      <c r="B13" s="189" t="s">
        <v>90</v>
      </c>
      <c r="C13" s="189" t="s">
        <v>865</v>
      </c>
      <c r="D13" s="190"/>
      <c r="E13" s="191"/>
    </row>
    <row r="14" spans="1:7" x14ac:dyDescent="0.3">
      <c r="A14" s="1"/>
      <c r="B14" s="189" t="s">
        <v>90</v>
      </c>
      <c r="C14" s="189" t="s">
        <v>866</v>
      </c>
      <c r="D14" s="190"/>
      <c r="E14" s="191"/>
    </row>
    <row r="15" spans="1:7" x14ac:dyDescent="0.3">
      <c r="A15" s="1"/>
      <c r="B15" s="189" t="s">
        <v>90</v>
      </c>
      <c r="C15" s="189" t="s">
        <v>867</v>
      </c>
      <c r="D15" s="190"/>
      <c r="E15" s="191"/>
    </row>
    <row r="16" spans="1:7" x14ac:dyDescent="0.3">
      <c r="A16" s="1"/>
      <c r="B16" s="189" t="s">
        <v>90</v>
      </c>
      <c r="C16" s="189" t="s">
        <v>868</v>
      </c>
      <c r="D16" s="190"/>
      <c r="E16" s="191"/>
    </row>
    <row r="17" spans="1:5" x14ac:dyDescent="0.3">
      <c r="A17" s="1"/>
      <c r="B17" s="189" t="s">
        <v>90</v>
      </c>
      <c r="C17" s="189" t="s">
        <v>869</v>
      </c>
      <c r="D17" s="190"/>
      <c r="E17" s="191"/>
    </row>
    <row r="18" spans="1:5" x14ac:dyDescent="0.3">
      <c r="A18" s="1"/>
      <c r="B18" s="189" t="s">
        <v>90</v>
      </c>
      <c r="C18" s="189" t="s">
        <v>870</v>
      </c>
      <c r="D18" s="190"/>
      <c r="E18" s="191"/>
    </row>
    <row r="19" spans="1:5" x14ac:dyDescent="0.3">
      <c r="A19" s="1"/>
      <c r="B19" s="189" t="s">
        <v>90</v>
      </c>
      <c r="C19" s="189" t="s">
        <v>871</v>
      </c>
      <c r="D19" s="190"/>
      <c r="E19" s="191"/>
    </row>
    <row r="20" spans="1:5" x14ac:dyDescent="0.3">
      <c r="A20" s="1"/>
      <c r="B20" s="189" t="s">
        <v>90</v>
      </c>
      <c r="C20" s="189" t="s">
        <v>872</v>
      </c>
      <c r="D20" s="190"/>
      <c r="E20" s="191"/>
    </row>
    <row r="21" spans="1:5" x14ac:dyDescent="0.3">
      <c r="A21" s="1"/>
      <c r="B21" s="189" t="s">
        <v>90</v>
      </c>
      <c r="C21" s="189" t="s">
        <v>873</v>
      </c>
      <c r="D21" s="190"/>
      <c r="E21" s="191"/>
    </row>
    <row r="22" spans="1:5" x14ac:dyDescent="0.3">
      <c r="A22" s="1"/>
      <c r="B22" s="189" t="s">
        <v>90</v>
      </c>
      <c r="C22" s="189" t="s">
        <v>874</v>
      </c>
      <c r="D22" s="190"/>
      <c r="E22" s="191"/>
    </row>
    <row r="23" spans="1:5" x14ac:dyDescent="0.3">
      <c r="A23" s="1"/>
      <c r="B23" s="189" t="s">
        <v>90</v>
      </c>
      <c r="C23" s="189" t="s">
        <v>875</v>
      </c>
      <c r="D23" s="190"/>
      <c r="E23" s="191"/>
    </row>
    <row r="24" spans="1:5" x14ac:dyDescent="0.3">
      <c r="A24" s="1"/>
      <c r="B24" s="189" t="s">
        <v>90</v>
      </c>
      <c r="C24" s="189" t="s">
        <v>876</v>
      </c>
      <c r="D24" s="190"/>
      <c r="E24" s="191"/>
    </row>
    <row r="25" spans="1:5" x14ac:dyDescent="0.3">
      <c r="A25" s="1"/>
      <c r="B25" s="189" t="s">
        <v>90</v>
      </c>
      <c r="C25" s="189" t="s">
        <v>877</v>
      </c>
      <c r="D25" s="190"/>
      <c r="E25" s="191"/>
    </row>
    <row r="26" spans="1:5" x14ac:dyDescent="0.3">
      <c r="A26" s="1"/>
      <c r="B26" s="189" t="s">
        <v>90</v>
      </c>
      <c r="C26" s="189" t="s">
        <v>878</v>
      </c>
      <c r="D26" s="190"/>
      <c r="E26" s="191"/>
    </row>
    <row r="27" spans="1:5" x14ac:dyDescent="0.3">
      <c r="A27" s="1"/>
      <c r="B27" s="189" t="s">
        <v>90</v>
      </c>
      <c r="C27" s="189" t="s">
        <v>879</v>
      </c>
      <c r="D27" s="190"/>
      <c r="E27" s="191"/>
    </row>
    <row r="28" spans="1:5" x14ac:dyDescent="0.3">
      <c r="A28" s="1"/>
      <c r="B28" s="189" t="s">
        <v>90</v>
      </c>
      <c r="C28" s="189" t="s">
        <v>880</v>
      </c>
      <c r="D28" s="190"/>
      <c r="E28" s="191"/>
    </row>
    <row r="29" spans="1:5" x14ac:dyDescent="0.3">
      <c r="A29" s="1"/>
      <c r="B29" s="189" t="s">
        <v>90</v>
      </c>
      <c r="C29" s="189" t="s">
        <v>881</v>
      </c>
      <c r="D29" s="190"/>
      <c r="E29" s="191"/>
    </row>
    <row r="30" spans="1:5" x14ac:dyDescent="0.3">
      <c r="A30" s="1"/>
      <c r="B30" s="189" t="s">
        <v>90</v>
      </c>
      <c r="C30" s="189" t="s">
        <v>882</v>
      </c>
      <c r="D30" s="190"/>
      <c r="E30" s="191"/>
    </row>
    <row r="31" spans="1:5" x14ac:dyDescent="0.3">
      <c r="A31" s="1"/>
      <c r="B31" s="189" t="s">
        <v>90</v>
      </c>
      <c r="C31" s="189" t="s">
        <v>883</v>
      </c>
      <c r="D31" s="190"/>
      <c r="E31" s="191"/>
    </row>
    <row r="32" spans="1:5" x14ac:dyDescent="0.3">
      <c r="A32" s="1"/>
      <c r="B32" s="189" t="s">
        <v>90</v>
      </c>
      <c r="C32" s="189" t="s">
        <v>884</v>
      </c>
      <c r="D32" s="190"/>
      <c r="E32" s="191"/>
    </row>
    <row r="33" spans="1:5" x14ac:dyDescent="0.3">
      <c r="A33" s="1"/>
      <c r="B33" s="189" t="s">
        <v>90</v>
      </c>
      <c r="C33" s="189" t="s">
        <v>885</v>
      </c>
      <c r="D33" s="190"/>
      <c r="E33" s="191"/>
    </row>
    <row r="34" spans="1:5" x14ac:dyDescent="0.3">
      <c r="A34" s="1"/>
      <c r="B34" s="189" t="s">
        <v>90</v>
      </c>
      <c r="C34" s="189" t="s">
        <v>886</v>
      </c>
      <c r="D34" s="190"/>
      <c r="E34" s="191"/>
    </row>
    <row r="35" spans="1:5" x14ac:dyDescent="0.3">
      <c r="A35" s="1"/>
      <c r="B35" s="189" t="s">
        <v>90</v>
      </c>
      <c r="C35" s="189" t="s">
        <v>887</v>
      </c>
      <c r="D35" s="190"/>
      <c r="E35" s="191"/>
    </row>
    <row r="36" spans="1:5" x14ac:dyDescent="0.3">
      <c r="A36" s="1"/>
      <c r="B36" s="189" t="s">
        <v>90</v>
      </c>
      <c r="C36" s="189" t="s">
        <v>888</v>
      </c>
      <c r="D36" s="190"/>
      <c r="E36" s="191"/>
    </row>
    <row r="37" spans="1:5" x14ac:dyDescent="0.3">
      <c r="A37" s="1"/>
      <c r="B37" s="189" t="s">
        <v>90</v>
      </c>
      <c r="C37" s="189" t="s">
        <v>889</v>
      </c>
      <c r="D37" s="190"/>
      <c r="E37" s="191"/>
    </row>
    <row r="38" spans="1:5" x14ac:dyDescent="0.3">
      <c r="A38" s="1"/>
      <c r="B38" s="189" t="s">
        <v>90</v>
      </c>
      <c r="C38" s="189" t="s">
        <v>890</v>
      </c>
      <c r="D38" s="190"/>
      <c r="E38" s="191"/>
    </row>
    <row r="39" spans="1:5" x14ac:dyDescent="0.3">
      <c r="A39" s="1"/>
      <c r="B39" s="189" t="s">
        <v>90</v>
      </c>
      <c r="C39" s="189" t="s">
        <v>891</v>
      </c>
      <c r="D39" s="190"/>
      <c r="E39" s="191"/>
    </row>
    <row r="40" spans="1:5" x14ac:dyDescent="0.3">
      <c r="A40" s="1"/>
      <c r="B40" s="189" t="s">
        <v>90</v>
      </c>
      <c r="C40" s="189" t="s">
        <v>892</v>
      </c>
      <c r="D40" s="190"/>
      <c r="E40" s="191"/>
    </row>
    <row r="41" spans="1:5" x14ac:dyDescent="0.3">
      <c r="A41" s="1"/>
      <c r="B41" s="189" t="s">
        <v>90</v>
      </c>
      <c r="C41" s="189" t="s">
        <v>893</v>
      </c>
      <c r="D41" s="190"/>
      <c r="E41" s="191"/>
    </row>
    <row r="42" spans="1:5" x14ac:dyDescent="0.3">
      <c r="A42" s="1"/>
      <c r="B42" s="189" t="s">
        <v>90</v>
      </c>
      <c r="C42" s="189" t="s">
        <v>894</v>
      </c>
      <c r="D42" s="190"/>
      <c r="E42" s="191"/>
    </row>
    <row r="43" spans="1:5" x14ac:dyDescent="0.3">
      <c r="A43" s="1"/>
      <c r="B43" s="189" t="s">
        <v>90</v>
      </c>
      <c r="C43" s="189" t="s">
        <v>895</v>
      </c>
      <c r="D43" s="190"/>
      <c r="E43" s="191"/>
    </row>
    <row r="44" spans="1:5" x14ac:dyDescent="0.3">
      <c r="A44" s="1"/>
      <c r="B44" s="189" t="s">
        <v>90</v>
      </c>
      <c r="C44" s="189" t="s">
        <v>896</v>
      </c>
      <c r="D44" s="190"/>
      <c r="E44" s="191"/>
    </row>
    <row r="45" spans="1:5" x14ac:dyDescent="0.3">
      <c r="A45" s="1"/>
      <c r="B45" s="189" t="s">
        <v>90</v>
      </c>
      <c r="C45" s="189" t="s">
        <v>897</v>
      </c>
      <c r="D45" s="190"/>
      <c r="E45" s="191"/>
    </row>
    <row r="46" spans="1:5" x14ac:dyDescent="0.3">
      <c r="A46" s="1"/>
      <c r="B46" s="189" t="s">
        <v>90</v>
      </c>
      <c r="C46" s="189" t="s">
        <v>898</v>
      </c>
      <c r="D46" s="190"/>
      <c r="E46" s="191"/>
    </row>
    <row r="47" spans="1:5" x14ac:dyDescent="0.3">
      <c r="A47" s="1"/>
      <c r="B47" s="189" t="s">
        <v>90</v>
      </c>
      <c r="C47" s="189" t="s">
        <v>899</v>
      </c>
      <c r="D47" s="190"/>
      <c r="E47" s="191"/>
    </row>
    <row r="48" spans="1:5" x14ac:dyDescent="0.3">
      <c r="A48" s="1"/>
      <c r="B48" s="189" t="s">
        <v>90</v>
      </c>
      <c r="C48" s="189" t="s">
        <v>900</v>
      </c>
      <c r="D48" s="190"/>
      <c r="E48" s="191"/>
    </row>
    <row r="49" spans="1:5" x14ac:dyDescent="0.3">
      <c r="A49" s="1"/>
      <c r="B49" s="189" t="s">
        <v>90</v>
      </c>
      <c r="C49" s="189" t="s">
        <v>901</v>
      </c>
      <c r="D49" s="190"/>
      <c r="E49" s="191"/>
    </row>
    <row r="50" spans="1:5" x14ac:dyDescent="0.3">
      <c r="A50" s="1"/>
      <c r="B50" s="189" t="s">
        <v>90</v>
      </c>
      <c r="C50" s="189" t="s">
        <v>902</v>
      </c>
      <c r="D50" s="190"/>
      <c r="E50" s="191"/>
    </row>
    <row r="51" spans="1:5" x14ac:dyDescent="0.3">
      <c r="A51" s="1"/>
      <c r="B51" s="189" t="s">
        <v>90</v>
      </c>
      <c r="C51" s="189" t="s">
        <v>903</v>
      </c>
      <c r="D51" s="190"/>
      <c r="E51" s="191"/>
    </row>
    <row r="52" spans="1:5" x14ac:dyDescent="0.3">
      <c r="A52" s="1"/>
      <c r="B52" s="189" t="s">
        <v>90</v>
      </c>
      <c r="C52" s="189" t="s">
        <v>904</v>
      </c>
      <c r="D52" s="190"/>
      <c r="E52" s="191"/>
    </row>
    <row r="53" spans="1:5" x14ac:dyDescent="0.3">
      <c r="A53" s="1"/>
      <c r="B53" s="189" t="s">
        <v>90</v>
      </c>
      <c r="C53" s="189" t="s">
        <v>905</v>
      </c>
      <c r="D53" s="190"/>
      <c r="E53" s="191"/>
    </row>
    <row r="54" spans="1:5" x14ac:dyDescent="0.3">
      <c r="A54" s="1"/>
      <c r="B54" s="189" t="s">
        <v>90</v>
      </c>
      <c r="C54" s="189" t="s">
        <v>906</v>
      </c>
      <c r="D54" s="190"/>
      <c r="E54" s="191"/>
    </row>
    <row r="55" spans="1:5" x14ac:dyDescent="0.3">
      <c r="A55" s="1"/>
      <c r="B55" s="189" t="s">
        <v>90</v>
      </c>
      <c r="C55" s="189" t="s">
        <v>91</v>
      </c>
      <c r="D55" s="190"/>
      <c r="E55" s="19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1013</v>
      </c>
      <c r="C5" s="1"/>
    </row>
    <row r="6" spans="1:7" ht="34.950000000000003" customHeight="1" x14ac:dyDescent="0.3">
      <c r="A6" s="1"/>
      <c r="B6" s="3" t="s">
        <v>3429</v>
      </c>
      <c r="C6" s="3" t="s">
        <v>3430</v>
      </c>
    </row>
    <row r="7" spans="1:7" ht="66.599999999999994" customHeight="1" x14ac:dyDescent="0.3">
      <c r="B7" s="199">
        <v>1</v>
      </c>
      <c r="C7" s="200" t="s">
        <v>3442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1013</v>
      </c>
      <c r="C5" s="1"/>
    </row>
    <row r="6" spans="1:7" ht="34.950000000000003" customHeight="1" x14ac:dyDescent="0.3">
      <c r="A6" s="1"/>
      <c r="B6" s="3" t="s">
        <v>3429</v>
      </c>
      <c r="C6" s="3" t="s">
        <v>3431</v>
      </c>
    </row>
    <row r="7" spans="1:7" ht="45" customHeight="1" x14ac:dyDescent="0.3">
      <c r="A7" s="1"/>
      <c r="B7" s="199">
        <v>1</v>
      </c>
      <c r="C7" s="200" t="s">
        <v>3441</v>
      </c>
    </row>
    <row r="8" spans="1:7" x14ac:dyDescent="0.3">
      <c r="B8" s="199">
        <v>2</v>
      </c>
      <c r="C8" s="200" t="s">
        <v>3432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2025-11-21T15:49:25Z</dcterms:modified>
</cp:coreProperties>
</file>